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NE 01 - 07" sheetId="141" r:id="rId2"/>
    <sheet name="Sheet1" sheetId="142" state="hidden" r:id="rId3"/>
  </sheets>
  <calcPr calcId="145621"/>
</workbook>
</file>

<file path=xl/calcChain.xml><?xml version="1.0" encoding="utf-8"?>
<calcChain xmlns="http://schemas.openxmlformats.org/spreadsheetml/2006/main">
  <c r="D190" i="142" l="1"/>
  <c r="F190" i="142" s="1"/>
  <c r="B117" i="142"/>
  <c r="D117" i="142"/>
  <c r="E117" i="142"/>
  <c r="F117" i="142" s="1"/>
  <c r="H117" i="142"/>
  <c r="B118" i="142"/>
  <c r="D118" i="142"/>
  <c r="F118" i="142" s="1"/>
  <c r="E118" i="142"/>
  <c r="H118" i="142"/>
  <c r="B119" i="142"/>
  <c r="D119" i="142"/>
  <c r="E119" i="142"/>
  <c r="F119" i="142" s="1"/>
  <c r="H119" i="142"/>
  <c r="B120" i="142"/>
  <c r="D120" i="142"/>
  <c r="F120" i="142" s="1"/>
  <c r="E120" i="142"/>
  <c r="H120" i="142"/>
  <c r="B121" i="142"/>
  <c r="D121" i="142"/>
  <c r="E121" i="142"/>
  <c r="F121" i="142" s="1"/>
  <c r="H121" i="142"/>
  <c r="B122" i="142"/>
  <c r="D122" i="142"/>
  <c r="F122" i="142" s="1"/>
  <c r="E122" i="142"/>
  <c r="H122" i="142"/>
  <c r="B123" i="142"/>
  <c r="D123" i="142"/>
  <c r="E123" i="142"/>
  <c r="F123" i="142" s="1"/>
  <c r="H123" i="142"/>
  <c r="B124" i="142"/>
  <c r="D124" i="142"/>
  <c r="F124" i="142" s="1"/>
  <c r="E124" i="142"/>
  <c r="H124" i="142"/>
  <c r="B125" i="142"/>
  <c r="D125" i="142"/>
  <c r="E125" i="142"/>
  <c r="F125" i="142" s="1"/>
  <c r="H125" i="142"/>
  <c r="B126" i="142"/>
  <c r="D126" i="142"/>
  <c r="F126" i="142" s="1"/>
  <c r="E126" i="142"/>
  <c r="H126" i="142"/>
  <c r="B127" i="142"/>
  <c r="D127" i="142"/>
  <c r="E127" i="142"/>
  <c r="F127" i="142" s="1"/>
  <c r="H127" i="142"/>
  <c r="B128" i="142"/>
  <c r="D128" i="142"/>
  <c r="F128" i="142" s="1"/>
  <c r="E128" i="142"/>
  <c r="H128" i="142"/>
  <c r="B129" i="142"/>
  <c r="D129" i="142"/>
  <c r="E129" i="142"/>
  <c r="F129" i="142" s="1"/>
  <c r="H129" i="142"/>
  <c r="B130" i="142"/>
  <c r="D130" i="142"/>
  <c r="F130" i="142" s="1"/>
  <c r="E130" i="142"/>
  <c r="H130" i="142"/>
  <c r="B131" i="142"/>
  <c r="D131" i="142"/>
  <c r="E131" i="142"/>
  <c r="F131" i="142" s="1"/>
  <c r="H131" i="142"/>
  <c r="B132" i="142"/>
  <c r="D132" i="142"/>
  <c r="F132" i="142" s="1"/>
  <c r="E132" i="142"/>
  <c r="H132" i="142"/>
  <c r="B133" i="142"/>
  <c r="D133" i="142"/>
  <c r="E133" i="142"/>
  <c r="F133" i="142" s="1"/>
  <c r="H133" i="142"/>
  <c r="B134" i="142"/>
  <c r="D134" i="142"/>
  <c r="F134" i="142" s="1"/>
  <c r="E134" i="142"/>
  <c r="H134" i="142"/>
  <c r="B135" i="142"/>
  <c r="D135" i="142"/>
  <c r="E135" i="142"/>
  <c r="F135" i="142" s="1"/>
  <c r="H135" i="142"/>
  <c r="B136" i="142"/>
  <c r="D136" i="142"/>
  <c r="F136" i="142" s="1"/>
  <c r="E136" i="142"/>
  <c r="H136" i="142"/>
  <c r="B137" i="142"/>
  <c r="D137" i="142"/>
  <c r="E137" i="142"/>
  <c r="F137" i="142" s="1"/>
  <c r="H137" i="142"/>
  <c r="B138" i="142"/>
  <c r="D138" i="142"/>
  <c r="F138" i="142" s="1"/>
  <c r="E138" i="142"/>
  <c r="H138" i="142"/>
  <c r="B139" i="142"/>
  <c r="D139" i="142"/>
  <c r="E139" i="142"/>
  <c r="F139" i="142" s="1"/>
  <c r="H139" i="142"/>
  <c r="B140" i="142"/>
  <c r="D140" i="142"/>
  <c r="E140" i="142"/>
  <c r="F140" i="142" s="1"/>
  <c r="H140" i="142"/>
  <c r="B141" i="142"/>
  <c r="D141" i="142"/>
  <c r="F141" i="142" s="1"/>
  <c r="E141" i="142"/>
  <c r="H141" i="142"/>
  <c r="B142" i="142"/>
  <c r="D142" i="142"/>
  <c r="E142" i="142"/>
  <c r="F142" i="142" s="1"/>
  <c r="H142" i="142"/>
  <c r="B143" i="142"/>
  <c r="D143" i="142"/>
  <c r="E143" i="142"/>
  <c r="F143" i="142" s="1"/>
  <c r="H143" i="142"/>
  <c r="B144" i="142"/>
  <c r="D144" i="142"/>
  <c r="F144" i="142" s="1"/>
  <c r="E144" i="142"/>
  <c r="H144" i="142"/>
  <c r="B145" i="142"/>
  <c r="D145" i="142"/>
  <c r="E145" i="142"/>
  <c r="F145" i="142" s="1"/>
  <c r="H145" i="142"/>
  <c r="B146" i="142"/>
  <c r="D146" i="142"/>
  <c r="F146" i="142" s="1"/>
  <c r="E146" i="142"/>
  <c r="H146" i="142"/>
  <c r="B147" i="142"/>
  <c r="D147" i="142"/>
  <c r="E147" i="142"/>
  <c r="F147" i="142" s="1"/>
  <c r="H147" i="142"/>
  <c r="B148" i="142"/>
  <c r="D148" i="142"/>
  <c r="F148" i="142" s="1"/>
  <c r="E148" i="142"/>
  <c r="H148" i="142"/>
  <c r="B149" i="142"/>
  <c r="D149" i="142"/>
  <c r="E149" i="142"/>
  <c r="F149" i="142" s="1"/>
  <c r="H149" i="142"/>
  <c r="B150" i="142"/>
  <c r="D150" i="142"/>
  <c r="F150" i="142" s="1"/>
  <c r="E150" i="142"/>
  <c r="H150" i="142"/>
  <c r="B151" i="142"/>
  <c r="D151" i="142"/>
  <c r="E151" i="142"/>
  <c r="F151" i="142" s="1"/>
  <c r="H151" i="142"/>
  <c r="B152" i="142"/>
  <c r="D152" i="142"/>
  <c r="E152" i="142"/>
  <c r="F152" i="142" s="1"/>
  <c r="H152" i="142"/>
  <c r="B153" i="142"/>
  <c r="D153" i="142"/>
  <c r="F153" i="142" s="1"/>
  <c r="E153" i="142"/>
  <c r="H153" i="142"/>
  <c r="B154" i="142"/>
  <c r="D154" i="142"/>
  <c r="E154" i="142"/>
  <c r="F154" i="142" s="1"/>
  <c r="H154" i="142"/>
  <c r="B155" i="142"/>
  <c r="D155" i="142"/>
  <c r="F155" i="142" s="1"/>
  <c r="E155" i="142"/>
  <c r="H155" i="142"/>
  <c r="B156" i="142"/>
  <c r="D156" i="142"/>
  <c r="F156" i="142" s="1"/>
  <c r="E156" i="142"/>
  <c r="H156" i="142"/>
  <c r="B157" i="142"/>
  <c r="D157" i="142"/>
  <c r="E157" i="142"/>
  <c r="F157" i="142" s="1"/>
  <c r="H157" i="142"/>
  <c r="B158" i="142"/>
  <c r="D158" i="142"/>
  <c r="F158" i="142" s="1"/>
  <c r="E158" i="142"/>
  <c r="H158" i="142"/>
  <c r="B159" i="142"/>
  <c r="D159" i="142"/>
  <c r="E159" i="142"/>
  <c r="F159" i="142" s="1"/>
  <c r="H159" i="142"/>
  <c r="B160" i="142"/>
  <c r="D160" i="142"/>
  <c r="F160" i="142" s="1"/>
  <c r="E160" i="142"/>
  <c r="H160" i="142"/>
  <c r="B161" i="142"/>
  <c r="D161" i="142"/>
  <c r="E161" i="142"/>
  <c r="F161" i="142" s="1"/>
  <c r="H161" i="142"/>
  <c r="B162" i="142"/>
  <c r="D162" i="142"/>
  <c r="F162" i="142" s="1"/>
  <c r="E162" i="142"/>
  <c r="H162" i="142"/>
  <c r="B163" i="142"/>
  <c r="D163" i="142"/>
  <c r="E163" i="142"/>
  <c r="F163" i="142" s="1"/>
  <c r="H163" i="142"/>
  <c r="B164" i="142"/>
  <c r="D164" i="142"/>
  <c r="F164" i="142" s="1"/>
  <c r="E164" i="142"/>
  <c r="H164" i="142"/>
  <c r="B165" i="142"/>
  <c r="D165" i="142"/>
  <c r="E165" i="142"/>
  <c r="F165" i="142" s="1"/>
  <c r="H165" i="142"/>
  <c r="B166" i="142"/>
  <c r="D166" i="142"/>
  <c r="F166" i="142" s="1"/>
  <c r="E166" i="142"/>
  <c r="H166" i="142"/>
  <c r="B167" i="142"/>
  <c r="D167" i="142"/>
  <c r="E167" i="142"/>
  <c r="F167" i="142" s="1"/>
  <c r="H167" i="142"/>
  <c r="B168" i="142"/>
  <c r="D168" i="142"/>
  <c r="F168" i="142" s="1"/>
  <c r="E168" i="142"/>
  <c r="H168" i="142"/>
  <c r="B169" i="142"/>
  <c r="D169" i="142"/>
  <c r="E169" i="142"/>
  <c r="F169" i="142" s="1"/>
  <c r="H169" i="142"/>
  <c r="B170" i="142"/>
  <c r="D170" i="142"/>
  <c r="F170" i="142" s="1"/>
  <c r="E170" i="142"/>
  <c r="H170" i="142"/>
  <c r="B171" i="142"/>
  <c r="D171" i="142"/>
  <c r="E171" i="142"/>
  <c r="F171" i="142" s="1"/>
  <c r="H171" i="142"/>
  <c r="B172" i="142"/>
  <c r="D172" i="142"/>
  <c r="F172" i="142" s="1"/>
  <c r="E172" i="142"/>
  <c r="H172" i="142"/>
  <c r="B173" i="142"/>
  <c r="D173" i="142"/>
  <c r="E173" i="142"/>
  <c r="F173" i="142" s="1"/>
  <c r="H173" i="142"/>
  <c r="B174" i="142"/>
  <c r="D174" i="142"/>
  <c r="F174" i="142" s="1"/>
  <c r="E174" i="142"/>
  <c r="H174" i="142"/>
  <c r="B175" i="142"/>
  <c r="D175" i="142"/>
  <c r="E175" i="142"/>
  <c r="F175" i="142" s="1"/>
  <c r="H175" i="142"/>
  <c r="B176" i="142"/>
  <c r="D176" i="142"/>
  <c r="F176" i="142" s="1"/>
  <c r="E176" i="142"/>
  <c r="H176" i="142"/>
  <c r="B177" i="142"/>
  <c r="D177" i="142"/>
  <c r="E177" i="142"/>
  <c r="F177" i="142" s="1"/>
  <c r="H177" i="142"/>
  <c r="B178" i="142"/>
  <c r="D178" i="142"/>
  <c r="F178" i="142" s="1"/>
  <c r="E178" i="142"/>
  <c r="H178" i="142"/>
  <c r="B179" i="142"/>
  <c r="D179" i="142"/>
  <c r="E179" i="142"/>
  <c r="F179" i="142" s="1"/>
  <c r="H179" i="142"/>
  <c r="B180" i="142"/>
  <c r="D180" i="142"/>
  <c r="F180" i="142" s="1"/>
  <c r="E180" i="142"/>
  <c r="H180" i="142"/>
  <c r="B181" i="142"/>
  <c r="D181" i="142"/>
  <c r="E181" i="142"/>
  <c r="F181" i="142" s="1"/>
  <c r="H181" i="142"/>
  <c r="B182" i="142"/>
  <c r="D182" i="142"/>
  <c r="F182" i="142" s="1"/>
  <c r="E182" i="142"/>
  <c r="H182" i="142"/>
  <c r="B183" i="142"/>
  <c r="D183" i="142"/>
  <c r="E183" i="142"/>
  <c r="F183" i="142" s="1"/>
  <c r="H183" i="142"/>
  <c r="B184" i="142"/>
  <c r="D184" i="142"/>
  <c r="F184" i="142" s="1"/>
  <c r="E184" i="142"/>
  <c r="H184" i="142"/>
  <c r="B185" i="142"/>
  <c r="D185" i="142"/>
  <c r="F185" i="142" s="1"/>
  <c r="E185" i="142"/>
  <c r="H185" i="142"/>
  <c r="B186" i="142"/>
  <c r="D186" i="142"/>
  <c r="F186" i="142" s="1"/>
  <c r="E186" i="142"/>
  <c r="H186" i="142"/>
  <c r="B187" i="142"/>
  <c r="D187" i="142"/>
  <c r="E187" i="142"/>
  <c r="F187" i="142" s="1"/>
  <c r="H187" i="142"/>
  <c r="B188" i="142"/>
  <c r="D188" i="142"/>
  <c r="F188" i="142" s="1"/>
  <c r="E188" i="142"/>
  <c r="H188" i="142"/>
  <c r="B189" i="142"/>
  <c r="D189" i="142"/>
  <c r="E189" i="142"/>
  <c r="F189" i="142" s="1"/>
  <c r="H189" i="142"/>
  <c r="B190" i="142"/>
  <c r="E190" i="142"/>
  <c r="H190" i="142"/>
  <c r="B191" i="142"/>
  <c r="D191" i="142"/>
  <c r="E191" i="142"/>
  <c r="F191" i="142" s="1"/>
  <c r="H191" i="142"/>
  <c r="B192" i="142"/>
  <c r="D192" i="142"/>
  <c r="F192" i="142" s="1"/>
  <c r="E192" i="142"/>
  <c r="H192" i="142"/>
  <c r="B193" i="142"/>
  <c r="D193" i="142"/>
  <c r="E193" i="142"/>
  <c r="F193" i="142" s="1"/>
  <c r="H193" i="142"/>
  <c r="B194" i="142"/>
  <c r="D194" i="142"/>
  <c r="F194" i="142" s="1"/>
  <c r="E194" i="142"/>
  <c r="H194" i="142"/>
  <c r="B195" i="142"/>
  <c r="D195" i="142"/>
  <c r="E195" i="142"/>
  <c r="F195" i="142" s="1"/>
  <c r="H195" i="142"/>
  <c r="B196" i="142"/>
  <c r="D196" i="142"/>
  <c r="F196" i="142" s="1"/>
  <c r="E196" i="142"/>
  <c r="H196" i="142"/>
  <c r="B197" i="142"/>
  <c r="D197" i="142"/>
  <c r="E197" i="142"/>
  <c r="F197" i="142" s="1"/>
  <c r="H197" i="142"/>
  <c r="B198" i="142"/>
  <c r="D198" i="142"/>
  <c r="F198" i="142" s="1"/>
  <c r="E198" i="142"/>
  <c r="H198" i="142"/>
  <c r="B199" i="142"/>
  <c r="D199" i="142"/>
  <c r="E199" i="142"/>
  <c r="F199" i="142" s="1"/>
  <c r="H199" i="142"/>
  <c r="B200" i="142"/>
  <c r="D200" i="142"/>
  <c r="F200" i="142" s="1"/>
  <c r="E200" i="142"/>
  <c r="H200" i="142"/>
  <c r="B201" i="142"/>
  <c r="D201" i="142"/>
  <c r="E201" i="142"/>
  <c r="F201" i="142" s="1"/>
  <c r="H201" i="142"/>
  <c r="B202" i="142"/>
  <c r="D202" i="142"/>
  <c r="F202" i="142" s="1"/>
  <c r="E202" i="142"/>
  <c r="H202" i="142"/>
  <c r="B203" i="142"/>
  <c r="D203" i="142"/>
  <c r="E203" i="142"/>
  <c r="F203" i="142" s="1"/>
  <c r="H203" i="142"/>
  <c r="B204" i="142"/>
  <c r="D204" i="142"/>
  <c r="F204" i="142" s="1"/>
  <c r="E204" i="142"/>
  <c r="H204" i="142"/>
  <c r="B205" i="142"/>
  <c r="D205" i="142"/>
  <c r="E205" i="142"/>
  <c r="F205" i="142" s="1"/>
  <c r="H205" i="142"/>
  <c r="B206" i="142"/>
  <c r="D206" i="142"/>
  <c r="F206" i="142" s="1"/>
  <c r="E206" i="142"/>
  <c r="H206" i="142"/>
  <c r="B207" i="142"/>
  <c r="D207" i="142"/>
  <c r="E207" i="142"/>
  <c r="F207" i="142" s="1"/>
  <c r="H207" i="142"/>
  <c r="B208" i="142"/>
  <c r="D208" i="142"/>
  <c r="F208" i="142" s="1"/>
  <c r="E208" i="142"/>
  <c r="H208" i="142"/>
  <c r="B209" i="142"/>
  <c r="D209" i="142"/>
  <c r="E209" i="142"/>
  <c r="F209" i="142" s="1"/>
  <c r="H209" i="142"/>
  <c r="B210" i="142"/>
  <c r="D210" i="142"/>
  <c r="F210" i="142" s="1"/>
  <c r="E210" i="142"/>
  <c r="H210" i="142"/>
  <c r="B211" i="142"/>
  <c r="D211" i="142"/>
  <c r="E211" i="142"/>
  <c r="F211" i="142" s="1"/>
  <c r="H211" i="142"/>
  <c r="B212" i="142"/>
  <c r="D212" i="142"/>
  <c r="F212" i="142" s="1"/>
  <c r="E212" i="142"/>
  <c r="H212" i="142"/>
  <c r="B213" i="142"/>
  <c r="D213" i="142"/>
  <c r="E213" i="142"/>
  <c r="F213" i="142" s="1"/>
  <c r="H213" i="142"/>
  <c r="B214" i="142"/>
  <c r="D214" i="142"/>
  <c r="F214" i="142" s="1"/>
  <c r="E214" i="142"/>
  <c r="H214" i="142"/>
  <c r="B215" i="142"/>
  <c r="D215" i="142"/>
  <c r="E215" i="142"/>
  <c r="F215" i="142" s="1"/>
  <c r="H215" i="142"/>
  <c r="B216" i="142"/>
  <c r="D216" i="142"/>
  <c r="E216" i="142"/>
  <c r="F216" i="142" s="1"/>
  <c r="H216" i="142"/>
  <c r="B217" i="142"/>
  <c r="D217" i="142"/>
  <c r="E217" i="142"/>
  <c r="F217" i="142" s="1"/>
  <c r="H217" i="142"/>
  <c r="B218" i="142"/>
  <c r="D218" i="142"/>
  <c r="F218" i="142" s="1"/>
  <c r="E218" i="142"/>
  <c r="H218" i="142"/>
  <c r="B219" i="142"/>
  <c r="D219" i="142"/>
  <c r="E219" i="142"/>
  <c r="F219" i="142" s="1"/>
  <c r="H219" i="142"/>
  <c r="B220" i="142"/>
  <c r="D220" i="142"/>
  <c r="F220" i="142" s="1"/>
  <c r="E220" i="142"/>
  <c r="H220" i="142"/>
  <c r="B221" i="142"/>
  <c r="D221" i="142"/>
  <c r="E221" i="142"/>
  <c r="F221" i="142" s="1"/>
  <c r="H221" i="142"/>
  <c r="B222" i="142"/>
  <c r="D222" i="142"/>
  <c r="F222" i="142" s="1"/>
  <c r="E222" i="142"/>
  <c r="H222" i="142"/>
  <c r="B223" i="142"/>
  <c r="D223" i="142"/>
  <c r="E223" i="142"/>
  <c r="F223" i="142" s="1"/>
  <c r="H223" i="142"/>
  <c r="B224" i="142"/>
  <c r="D224" i="142"/>
  <c r="F224" i="142" s="1"/>
  <c r="E224" i="142"/>
  <c r="H224" i="142"/>
  <c r="B225" i="142"/>
  <c r="D225" i="142"/>
  <c r="E225" i="142"/>
  <c r="F225" i="142" s="1"/>
  <c r="H225" i="142"/>
  <c r="B226" i="142"/>
  <c r="D226" i="142"/>
  <c r="F226" i="142" s="1"/>
  <c r="E226" i="142"/>
  <c r="H226" i="142"/>
  <c r="B227" i="142"/>
  <c r="D227" i="142"/>
  <c r="E227" i="142"/>
  <c r="F227" i="142" s="1"/>
  <c r="H227" i="142"/>
  <c r="B228" i="142"/>
  <c r="D228" i="142"/>
  <c r="F228" i="142" s="1"/>
  <c r="E228" i="142"/>
  <c r="H228" i="142"/>
  <c r="B229" i="142"/>
  <c r="D229" i="142"/>
  <c r="E229" i="142"/>
  <c r="F229" i="142" s="1"/>
  <c r="H229" i="142"/>
  <c r="B230" i="142"/>
  <c r="D230" i="142"/>
  <c r="F230" i="142" s="1"/>
  <c r="E230" i="142"/>
  <c r="H230" i="142"/>
  <c r="B231" i="142"/>
  <c r="D231" i="142"/>
  <c r="E231" i="142"/>
  <c r="F231" i="142" s="1"/>
  <c r="H231" i="142"/>
  <c r="B232" i="142"/>
  <c r="D232" i="142"/>
  <c r="F232" i="142" s="1"/>
  <c r="E232" i="142"/>
  <c r="H232" i="142"/>
  <c r="B233" i="142"/>
  <c r="D233" i="142"/>
  <c r="E233" i="142"/>
  <c r="F233" i="142" s="1"/>
  <c r="H233" i="142"/>
  <c r="B234" i="142"/>
  <c r="D234" i="142"/>
  <c r="F234" i="142" s="1"/>
  <c r="E234" i="142"/>
  <c r="H234" i="142"/>
  <c r="B235" i="142"/>
  <c r="D235" i="142"/>
  <c r="E235" i="142"/>
  <c r="F235" i="142" s="1"/>
  <c r="H235" i="142"/>
  <c r="B236" i="142"/>
  <c r="D236" i="142"/>
  <c r="F236" i="142" s="1"/>
  <c r="E236" i="142"/>
  <c r="H236" i="142"/>
  <c r="A6" i="142" l="1"/>
  <c r="A10" i="142"/>
  <c r="A14" i="142"/>
  <c r="A18" i="142"/>
  <c r="A22" i="142"/>
  <c r="A26" i="142"/>
  <c r="A30" i="142"/>
  <c r="A34" i="142"/>
  <c r="A38" i="142"/>
  <c r="A42" i="142"/>
  <c r="A46" i="142"/>
  <c r="A50" i="142"/>
  <c r="A54" i="142"/>
  <c r="A58" i="142"/>
  <c r="A62" i="142"/>
  <c r="A66" i="142"/>
  <c r="A70" i="142"/>
  <c r="A74" i="142"/>
  <c r="A78" i="142"/>
  <c r="A82" i="142"/>
  <c r="A86" i="142"/>
  <c r="A90" i="142"/>
  <c r="A94" i="142"/>
  <c r="A98" i="142"/>
  <c r="A102" i="142"/>
  <c r="A106" i="142"/>
  <c r="A110" i="142"/>
  <c r="A114" i="142"/>
  <c r="A118" i="142"/>
  <c r="A122" i="142"/>
  <c r="A126" i="142"/>
  <c r="A130" i="142"/>
  <c r="A134" i="142"/>
  <c r="A138" i="142"/>
  <c r="A142" i="142"/>
  <c r="A146" i="142"/>
  <c r="A150" i="142"/>
  <c r="A154" i="142"/>
  <c r="A158" i="142"/>
  <c r="A162" i="142"/>
  <c r="A166" i="142"/>
  <c r="A170" i="142"/>
  <c r="A174" i="142"/>
  <c r="A178" i="142"/>
  <c r="A182" i="142"/>
  <c r="A186" i="142"/>
  <c r="A190" i="142"/>
  <c r="A194" i="142"/>
  <c r="A198" i="142"/>
  <c r="A202" i="142"/>
  <c r="A206" i="142"/>
  <c r="A210" i="142"/>
  <c r="A214" i="142"/>
  <c r="A218" i="142"/>
  <c r="A222" i="142"/>
  <c r="A226" i="142"/>
  <c r="A230" i="142"/>
  <c r="A234" i="142"/>
  <c r="A7" i="142"/>
  <c r="A11" i="142"/>
  <c r="A15" i="142"/>
  <c r="A19" i="142"/>
  <c r="A23" i="142"/>
  <c r="A27" i="142"/>
  <c r="A31" i="142"/>
  <c r="A35" i="142"/>
  <c r="A39" i="142"/>
  <c r="A43" i="142"/>
  <c r="A47" i="142"/>
  <c r="A51" i="142"/>
  <c r="A55" i="142"/>
  <c r="A59" i="142"/>
  <c r="A63" i="142"/>
  <c r="A67" i="142"/>
  <c r="A71" i="142"/>
  <c r="A75" i="142"/>
  <c r="A79" i="142"/>
  <c r="A83" i="142"/>
  <c r="A87" i="142"/>
  <c r="A91" i="142"/>
  <c r="A95" i="142"/>
  <c r="A99" i="142"/>
  <c r="A103" i="142"/>
  <c r="A107" i="142"/>
  <c r="A111" i="142"/>
  <c r="A115" i="142"/>
  <c r="A119" i="142"/>
  <c r="A123" i="142"/>
  <c r="A127" i="142"/>
  <c r="A131" i="142"/>
  <c r="A135" i="142"/>
  <c r="A139" i="142"/>
  <c r="A143" i="142"/>
  <c r="A147" i="142"/>
  <c r="A151" i="142"/>
  <c r="A155" i="142"/>
  <c r="A159" i="142"/>
  <c r="A163" i="142"/>
  <c r="A167" i="142"/>
  <c r="A171" i="142"/>
  <c r="A175" i="142"/>
  <c r="A179" i="142"/>
  <c r="A183" i="142"/>
  <c r="A187" i="142"/>
  <c r="A191" i="142"/>
  <c r="A195" i="142"/>
  <c r="A199" i="142"/>
  <c r="A203" i="142"/>
  <c r="A207" i="142"/>
  <c r="A211" i="142"/>
  <c r="A215" i="142"/>
  <c r="A219" i="142"/>
  <c r="A223" i="142"/>
  <c r="A227" i="142"/>
  <c r="A231" i="142"/>
  <c r="A235" i="142"/>
  <c r="A8" i="142"/>
  <c r="A12" i="142"/>
  <c r="A16" i="142"/>
  <c r="A20" i="142"/>
  <c r="A24" i="142"/>
  <c r="A28" i="142"/>
  <c r="A32" i="142"/>
  <c r="A36" i="142"/>
  <c r="A40" i="142"/>
  <c r="A44" i="142"/>
  <c r="A48" i="142"/>
  <c r="A52" i="142"/>
  <c r="A56" i="142"/>
  <c r="A60" i="142"/>
  <c r="A64" i="142"/>
  <c r="A68" i="142"/>
  <c r="A72" i="142"/>
  <c r="A76" i="142"/>
  <c r="A80" i="142"/>
  <c r="A84" i="142"/>
  <c r="A88" i="142"/>
  <c r="A92" i="142"/>
  <c r="A96" i="142"/>
  <c r="A100" i="142"/>
  <c r="A104" i="142"/>
  <c r="A108" i="142"/>
  <c r="A112" i="142"/>
  <c r="A116" i="142"/>
  <c r="A120" i="142"/>
  <c r="A124" i="142"/>
  <c r="A128" i="142"/>
  <c r="A132" i="142"/>
  <c r="A136" i="142"/>
  <c r="A140" i="142"/>
  <c r="A144" i="142"/>
  <c r="A148" i="142"/>
  <c r="A152" i="142"/>
  <c r="A156" i="142"/>
  <c r="A160" i="142"/>
  <c r="A164" i="142"/>
  <c r="A168" i="142"/>
  <c r="A172" i="142"/>
  <c r="A176" i="142"/>
  <c r="A180" i="142"/>
  <c r="A184" i="142"/>
  <c r="A188" i="142"/>
  <c r="A192" i="142"/>
  <c r="A196" i="142"/>
  <c r="A200" i="142"/>
  <c r="A204" i="142"/>
  <c r="A208" i="142"/>
  <c r="A212" i="142"/>
  <c r="A216" i="142"/>
  <c r="A220" i="142"/>
  <c r="A224" i="142"/>
  <c r="A228" i="142"/>
  <c r="A232" i="142"/>
  <c r="A236" i="142"/>
  <c r="A9" i="142"/>
  <c r="A13" i="142"/>
  <c r="A17" i="142"/>
  <c r="A21" i="142"/>
  <c r="A25" i="142"/>
  <c r="A29" i="142"/>
  <c r="A33" i="142"/>
  <c r="A37" i="142"/>
  <c r="A41" i="142"/>
  <c r="A45" i="142"/>
  <c r="A49" i="142"/>
  <c r="A53" i="142"/>
  <c r="A57" i="142"/>
  <c r="A61" i="142"/>
  <c r="A65" i="142"/>
  <c r="A69" i="142"/>
  <c r="A73" i="142"/>
  <c r="A77" i="142"/>
  <c r="A81" i="142"/>
  <c r="A85" i="142"/>
  <c r="A89" i="142"/>
  <c r="A93" i="142"/>
  <c r="A97" i="142"/>
  <c r="A101" i="142"/>
  <c r="A105" i="142"/>
  <c r="A109" i="142"/>
  <c r="A113" i="142"/>
  <c r="A117" i="142"/>
  <c r="A121" i="142"/>
  <c r="A125" i="142"/>
  <c r="A129" i="142"/>
  <c r="A133" i="142"/>
  <c r="A137" i="142"/>
  <c r="A141" i="142"/>
  <c r="A145" i="142"/>
  <c r="A149" i="142"/>
  <c r="A153" i="142"/>
  <c r="A157" i="142"/>
  <c r="A161" i="142"/>
  <c r="A165" i="142"/>
  <c r="A169" i="142"/>
  <c r="A173" i="142"/>
  <c r="A177" i="142"/>
  <c r="A181" i="142"/>
  <c r="A185" i="142"/>
  <c r="A189" i="142"/>
  <c r="A193" i="142"/>
  <c r="A197" i="142"/>
  <c r="A201" i="142"/>
  <c r="A205" i="142"/>
  <c r="A209" i="142"/>
  <c r="A213" i="142"/>
  <c r="A217" i="142"/>
  <c r="A221" i="142"/>
  <c r="A225" i="142"/>
  <c r="A229" i="142"/>
  <c r="A233" i="142"/>
  <c r="A4" i="142"/>
  <c r="A5" i="142"/>
  <c r="A3" i="142"/>
  <c r="H116" i="142" l="1"/>
  <c r="E116" i="142"/>
  <c r="D116" i="142"/>
  <c r="F116" i="142" s="1"/>
  <c r="B116" i="142"/>
  <c r="H115" i="142"/>
  <c r="E115" i="142"/>
  <c r="D115" i="142"/>
  <c r="F115" i="142" s="1"/>
  <c r="B115" i="142"/>
  <c r="H114" i="142"/>
  <c r="E114" i="142"/>
  <c r="D114" i="142"/>
  <c r="B114" i="142"/>
  <c r="H113" i="142"/>
  <c r="E113" i="142"/>
  <c r="D113" i="142"/>
  <c r="B113" i="142"/>
  <c r="H112" i="142"/>
  <c r="E112" i="142"/>
  <c r="D112" i="142"/>
  <c r="F112" i="142" s="1"/>
  <c r="B112" i="142"/>
  <c r="H111" i="142"/>
  <c r="E111" i="142"/>
  <c r="D111" i="142"/>
  <c r="F111" i="142" s="1"/>
  <c r="B111" i="142"/>
  <c r="H110" i="142"/>
  <c r="E110" i="142"/>
  <c r="D110" i="142"/>
  <c r="F110" i="142" s="1"/>
  <c r="B110" i="142"/>
  <c r="H109" i="142"/>
  <c r="E109" i="142"/>
  <c r="D109" i="142"/>
  <c r="F109" i="142" s="1"/>
  <c r="B109" i="142"/>
  <c r="H108" i="142"/>
  <c r="E108" i="142"/>
  <c r="D108" i="142"/>
  <c r="F108" i="142" s="1"/>
  <c r="B108" i="142"/>
  <c r="H107" i="142"/>
  <c r="E107" i="142"/>
  <c r="D107" i="142"/>
  <c r="B107" i="142"/>
  <c r="H106" i="142"/>
  <c r="E106" i="142"/>
  <c r="D106" i="142"/>
  <c r="F106" i="142" s="1"/>
  <c r="B106" i="142"/>
  <c r="H105" i="142"/>
  <c r="E105" i="142"/>
  <c r="D105" i="142"/>
  <c r="B105" i="142"/>
  <c r="H104" i="142"/>
  <c r="E104" i="142"/>
  <c r="D104" i="142"/>
  <c r="F104" i="142" s="1"/>
  <c r="B104" i="142"/>
  <c r="H103" i="142"/>
  <c r="E103" i="142"/>
  <c r="D103" i="142"/>
  <c r="B103" i="142"/>
  <c r="H102" i="142"/>
  <c r="E102" i="142"/>
  <c r="D102" i="142"/>
  <c r="F102" i="142" s="1"/>
  <c r="B102" i="142"/>
  <c r="H101" i="142"/>
  <c r="E101" i="142"/>
  <c r="D101" i="142"/>
  <c r="B101" i="142"/>
  <c r="H100" i="142"/>
  <c r="E100" i="142"/>
  <c r="D100" i="142"/>
  <c r="F100" i="142" s="1"/>
  <c r="B100" i="142"/>
  <c r="H99" i="142"/>
  <c r="E99" i="142"/>
  <c r="D99" i="142"/>
  <c r="B99" i="142"/>
  <c r="H98" i="142"/>
  <c r="E98" i="142"/>
  <c r="D98" i="142"/>
  <c r="F98" i="142" s="1"/>
  <c r="B98" i="142"/>
  <c r="H97" i="142"/>
  <c r="E97" i="142"/>
  <c r="D97" i="142"/>
  <c r="F97" i="142" s="1"/>
  <c r="B97" i="142"/>
  <c r="H96" i="142"/>
  <c r="E96" i="142"/>
  <c r="D96" i="142"/>
  <c r="F96" i="142" s="1"/>
  <c r="B96" i="142"/>
  <c r="H95" i="142"/>
  <c r="E95" i="142"/>
  <c r="D95" i="142"/>
  <c r="F95" i="142" s="1"/>
  <c r="B95" i="142"/>
  <c r="H94" i="142"/>
  <c r="E94" i="142"/>
  <c r="D94" i="142"/>
  <c r="F94" i="142" s="1"/>
  <c r="B94" i="142"/>
  <c r="H93" i="142"/>
  <c r="E93" i="142"/>
  <c r="D93" i="142"/>
  <c r="F93" i="142" s="1"/>
  <c r="B93" i="142"/>
  <c r="H92" i="142"/>
  <c r="E92" i="142"/>
  <c r="D92" i="142"/>
  <c r="F92" i="142" s="1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F89" i="142" s="1"/>
  <c r="B89" i="142"/>
  <c r="H88" i="142"/>
  <c r="E88" i="142"/>
  <c r="D88" i="142"/>
  <c r="B88" i="142"/>
  <c r="H87" i="142"/>
  <c r="E87" i="142"/>
  <c r="D87" i="142"/>
  <c r="F87" i="142" s="1"/>
  <c r="B87" i="142"/>
  <c r="H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B81" i="142"/>
  <c r="H80" i="142"/>
  <c r="E80" i="142"/>
  <c r="D80" i="142"/>
  <c r="B80" i="142"/>
  <c r="H79" i="142"/>
  <c r="E79" i="142"/>
  <c r="D79" i="142"/>
  <c r="B79" i="142"/>
  <c r="H78" i="142"/>
  <c r="E78" i="142"/>
  <c r="D78" i="142"/>
  <c r="B78" i="142"/>
  <c r="H77" i="142"/>
  <c r="E77" i="142"/>
  <c r="D77" i="142"/>
  <c r="B77" i="142"/>
  <c r="H76" i="142"/>
  <c r="E76" i="142"/>
  <c r="D76" i="142"/>
  <c r="B76" i="142"/>
  <c r="H75" i="142"/>
  <c r="E75" i="142"/>
  <c r="D75" i="142"/>
  <c r="B75" i="142"/>
  <c r="H74" i="142"/>
  <c r="E74" i="142"/>
  <c r="D74" i="142"/>
  <c r="B74" i="142"/>
  <c r="H73" i="142"/>
  <c r="E73" i="142"/>
  <c r="D73" i="142"/>
  <c r="B73" i="142"/>
  <c r="H72" i="142"/>
  <c r="E72" i="142"/>
  <c r="D72" i="142"/>
  <c r="B72" i="142"/>
  <c r="H71" i="142"/>
  <c r="E71" i="142"/>
  <c r="D71" i="142"/>
  <c r="B71" i="142"/>
  <c r="H70" i="142"/>
  <c r="E70" i="142"/>
  <c r="D70" i="142"/>
  <c r="B70" i="142"/>
  <c r="H69" i="142"/>
  <c r="E69" i="142"/>
  <c r="D69" i="142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54" i="142" l="1"/>
  <c r="F56" i="142"/>
  <c r="F58" i="142"/>
  <c r="F60" i="142"/>
  <c r="F62" i="142"/>
  <c r="F64" i="142"/>
  <c r="F66" i="142"/>
  <c r="F68" i="142"/>
  <c r="F70" i="142"/>
  <c r="F72" i="142"/>
  <c r="F74" i="142"/>
  <c r="F76" i="142"/>
  <c r="F78" i="142"/>
  <c r="F80" i="142"/>
  <c r="F82" i="142"/>
  <c r="F113" i="142"/>
  <c r="F84" i="142"/>
  <c r="F86" i="142"/>
  <c r="F88" i="142"/>
  <c r="F90" i="142"/>
  <c r="F91" i="142"/>
  <c r="F99" i="142"/>
  <c r="F101" i="142"/>
  <c r="F103" i="142"/>
  <c r="F105" i="142"/>
  <c r="F107" i="142"/>
  <c r="F114" i="142"/>
  <c r="F29" i="142"/>
  <c r="F42" i="142"/>
  <c r="F46" i="142"/>
  <c r="F48" i="142"/>
  <c r="F50" i="142"/>
  <c r="F52" i="142"/>
  <c r="F19" i="142"/>
  <c r="F11" i="142"/>
  <c r="F22" i="142"/>
  <c r="F23" i="142"/>
  <c r="F24" i="142"/>
  <c r="F25" i="142"/>
  <c r="F26" i="142"/>
  <c r="F27" i="142"/>
  <c r="F3" i="142"/>
  <c r="F5" i="142"/>
  <c r="F6" i="142"/>
  <c r="F7" i="142"/>
  <c r="F8" i="142"/>
  <c r="F9" i="142"/>
  <c r="F10" i="142"/>
  <c r="F21" i="142"/>
  <c r="F30" i="142"/>
  <c r="F31" i="142"/>
  <c r="F32" i="142"/>
  <c r="F33" i="142"/>
  <c r="F35" i="142"/>
  <c r="F37" i="142"/>
  <c r="F38" i="142"/>
  <c r="F39" i="142"/>
  <c r="F13" i="142"/>
  <c r="F14" i="142"/>
  <c r="F15" i="142"/>
  <c r="F16" i="142"/>
  <c r="F17" i="142"/>
  <c r="F18" i="142"/>
  <c r="F40" i="142"/>
  <c r="F41" i="142"/>
  <c r="F43" i="142"/>
  <c r="F44" i="142"/>
  <c r="F45" i="142"/>
  <c r="F47" i="142"/>
  <c r="F49" i="142"/>
  <c r="F51" i="142"/>
  <c r="F53" i="142"/>
  <c r="F55" i="142"/>
  <c r="F57" i="142"/>
  <c r="F59" i="142"/>
  <c r="F61" i="142"/>
  <c r="F63" i="142"/>
  <c r="F65" i="142"/>
  <c r="F67" i="142"/>
  <c r="F69" i="142"/>
  <c r="F71" i="142"/>
  <c r="F73" i="142"/>
  <c r="F75" i="142"/>
  <c r="F77" i="142"/>
  <c r="F79" i="142"/>
  <c r="F81" i="142"/>
  <c r="F83" i="142"/>
  <c r="F85" i="142"/>
  <c r="F34" i="142"/>
  <c r="F36" i="142"/>
  <c r="F4" i="142"/>
  <c r="F12" i="142"/>
  <c r="F20" i="142"/>
  <c r="F28" i="142"/>
</calcChain>
</file>

<file path=xl/sharedStrings.xml><?xml version="1.0" encoding="utf-8"?>
<sst xmlns="http://schemas.openxmlformats.org/spreadsheetml/2006/main" count="6634" uniqueCount="1117">
  <si>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</si>
  <si>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</si>
  <si>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</si>
  <si>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</si>
  <si>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</si>
  <si>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</si>
  <si>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</si>
  <si>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</si>
  <si>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</si>
  <si>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</si>
  <si>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</si>
  <si>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</si>
  <si>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</si>
  <si>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</si>
  <si>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</si>
  <si>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</si>
  <si>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</si>
  <si>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</si>
  <si>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</si>
  <si>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</si>
  <si>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</si>
  <si>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</si>
  <si>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</si>
  <si>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</si>
  <si>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</si>
  <si>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</si>
  <si>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</si>
  <si>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</si>
  <si>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</si>
  <si>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</si>
  <si>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</si>
  <si>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</si>
  <si>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</si>
  <si>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</si>
  <si>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</si>
  <si>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</si>
  <si>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</si>
  <si>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</si>
  <si>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I</t>
  </si>
  <si>
    <t>Timezone</t>
  </si>
  <si>
    <t>Trade ID</t>
  </si>
  <si>
    <t>B</t>
  </si>
  <si>
    <t>PSH.L</t>
  </si>
  <si>
    <t>EQ</t>
  </si>
  <si>
    <t>LSE-SETS</t>
  </si>
  <si>
    <t>COPY AND PASTE HERE FROM FIDESSA (J3)</t>
  </si>
  <si>
    <t>NETSIALGOMKT</t>
  </si>
  <si>
    <t>EXPRESS</t>
  </si>
  <si>
    <t>R</t>
  </si>
  <si>
    <t>BE</t>
  </si>
  <si>
    <t>Issuer Name</t>
  </si>
  <si>
    <t>GBP/USD fx rate*</t>
  </si>
  <si>
    <t>01 to 07 JUNE 2017</t>
  </si>
  <si>
    <t>00139804748TRLO0</t>
  </si>
  <si>
    <t>00139804897TRLO0</t>
  </si>
  <si>
    <t>00139807258TRLO0</t>
  </si>
  <si>
    <t>00139808091TRLO0</t>
  </si>
  <si>
    <t>00139808164TRLO0</t>
  </si>
  <si>
    <t>00139808165TRLO0</t>
  </si>
  <si>
    <t>00139808167TRLO0</t>
  </si>
  <si>
    <t>00139808168TRLO0</t>
  </si>
  <si>
    <t>00139808169TRLO0</t>
  </si>
  <si>
    <t>00139808230TRLO0</t>
  </si>
  <si>
    <t>00139808235TRLO0</t>
  </si>
  <si>
    <t>00139808455TRLO0</t>
  </si>
  <si>
    <t>00139808466TRLO0</t>
  </si>
  <si>
    <t>00139808467TRLO0</t>
  </si>
  <si>
    <t>00139808539TRLO0</t>
  </si>
  <si>
    <t>00139808545TRLO0</t>
  </si>
  <si>
    <t>00139809675TRLO0</t>
  </si>
  <si>
    <t>00139810479TRLO0</t>
  </si>
  <si>
    <t>00139810563TRLO0</t>
  </si>
  <si>
    <t>00139811351TRLO0</t>
  </si>
  <si>
    <t>00139811590TRLO0</t>
  </si>
  <si>
    <t>00139813019TRLO0</t>
  </si>
  <si>
    <t>00139813025TRLO0</t>
  </si>
  <si>
    <t>00139813675TRLO0</t>
  </si>
  <si>
    <t>00139814096TRLO0</t>
  </si>
  <si>
    <t>00139814319TRLO0</t>
  </si>
  <si>
    <t>00139814345TRLO0</t>
  </si>
  <si>
    <t>00139814373TRLO0</t>
  </si>
  <si>
    <t>00139814375TRLO0</t>
  </si>
  <si>
    <t>00139815582TRLO0</t>
  </si>
  <si>
    <t>00139815583TRLO0</t>
  </si>
  <si>
    <t>00139815927TRLO0</t>
  </si>
  <si>
    <t>00139816786TRLO0</t>
  </si>
  <si>
    <t>00139816939TRLO0</t>
  </si>
  <si>
    <t>00139816940TRLO0</t>
  </si>
  <si>
    <t>00139817439TRLO0</t>
  </si>
  <si>
    <t>00139818238TRLO0</t>
  </si>
  <si>
    <t>00139818834TRLO0</t>
  </si>
  <si>
    <t>00139819491TRLO0</t>
  </si>
  <si>
    <t>00139820234TRLO0</t>
  </si>
  <si>
    <t>00139820751TRLO0</t>
  </si>
  <si>
    <t>00139820892TRLO0</t>
  </si>
  <si>
    <t>00139821230TRLO0</t>
  </si>
  <si>
    <t>00139821231TRLO0</t>
  </si>
  <si>
    <t>00139826878TRLO0</t>
  </si>
  <si>
    <t>00139827721TRLO0</t>
  </si>
  <si>
    <t>00139827986TRLO0</t>
  </si>
  <si>
    <t>00139828862TRLO0</t>
  </si>
  <si>
    <t>00139828863TRLO0</t>
  </si>
  <si>
    <t>00139828864TRLO0</t>
  </si>
  <si>
    <t>00139828869TRLO0</t>
  </si>
  <si>
    <t>09:46:49</t>
  </si>
  <si>
    <t>09:49:22</t>
  </si>
  <si>
    <t>10:23:43</t>
  </si>
  <si>
    <t>10:32:22</t>
  </si>
  <si>
    <t>10:33:22</t>
  </si>
  <si>
    <t>10:33:23</t>
  </si>
  <si>
    <t>10:34:03</t>
  </si>
  <si>
    <t>10:34:05</t>
  </si>
  <si>
    <t>10:35:16</t>
  </si>
  <si>
    <t>10:35:21</t>
  </si>
  <si>
    <t>10:36:23</t>
  </si>
  <si>
    <t>10:36:31</t>
  </si>
  <si>
    <t>10:52:15</t>
  </si>
  <si>
    <t>11:02:17</t>
  </si>
  <si>
    <t>11:03:22</t>
  </si>
  <si>
    <t>11:12:47</t>
  </si>
  <si>
    <t>11:16:08</t>
  </si>
  <si>
    <t>11:35:06</t>
  </si>
  <si>
    <t>11:35:19</t>
  </si>
  <si>
    <t>11:48:22</t>
  </si>
  <si>
    <t>11:55:20</t>
  </si>
  <si>
    <t>11:58:41</t>
  </si>
  <si>
    <t>11:59:02</t>
  </si>
  <si>
    <t>11:59:16</t>
  </si>
  <si>
    <t>11:59:19</t>
  </si>
  <si>
    <t>12:16:28</t>
  </si>
  <si>
    <t>12:20:47</t>
  </si>
  <si>
    <t>12:32:28</t>
  </si>
  <si>
    <t>12:36:14</t>
  </si>
  <si>
    <t>12:42:12</t>
  </si>
  <si>
    <t>12:51:53</t>
  </si>
  <si>
    <t>13:01:23</t>
  </si>
  <si>
    <t>13:09:47</t>
  </si>
  <si>
    <t>13:18:35</t>
  </si>
  <si>
    <t>13:24:42</t>
  </si>
  <si>
    <t>13:26:45</t>
  </si>
  <si>
    <t>13:30:49</t>
  </si>
  <si>
    <t>13:30:50</t>
  </si>
  <si>
    <t>14:28:37</t>
  </si>
  <si>
    <t>14:35:07</t>
  </si>
  <si>
    <t>14:36:36</t>
  </si>
  <si>
    <t>14:43:40</t>
  </si>
  <si>
    <t>14:43:41</t>
  </si>
  <si>
    <t>00139854413TRLO0</t>
  </si>
  <si>
    <t>00139855544TRLO0</t>
  </si>
  <si>
    <t>00139858878TRLO0</t>
  </si>
  <si>
    <t>00139862313TRLO0</t>
  </si>
  <si>
    <t>00139862865TRLO0</t>
  </si>
  <si>
    <t>00139863092TRLO0</t>
  </si>
  <si>
    <t>00139864016TRLO0</t>
  </si>
  <si>
    <t>00139864685TRLO0</t>
  </si>
  <si>
    <t>00139865299TRLO0</t>
  </si>
  <si>
    <t>00139865314TRLO0</t>
  </si>
  <si>
    <t>00139865657TRLO0</t>
  </si>
  <si>
    <t>00139865718TRLO0</t>
  </si>
  <si>
    <t>00139865730TRLO0</t>
  </si>
  <si>
    <t>00139866040TRLO0</t>
  </si>
  <si>
    <t>00139866079TRLO0</t>
  </si>
  <si>
    <t>00139866078TRLO0</t>
  </si>
  <si>
    <t>00139866112TRLO0</t>
  </si>
  <si>
    <t>00139866468TRLO0</t>
  </si>
  <si>
    <t>00139866467TRLO0</t>
  </si>
  <si>
    <t>00139866750TRLO0</t>
  </si>
  <si>
    <t>00139866870TRLO0</t>
  </si>
  <si>
    <t>00139866899TRLO0</t>
  </si>
  <si>
    <t>00139866898TRLO0</t>
  </si>
  <si>
    <t>00139867120TRLO0</t>
  </si>
  <si>
    <t>00139868487TRLO0</t>
  </si>
  <si>
    <t>00139868500TRLO0</t>
  </si>
  <si>
    <t>00139868513TRLO0</t>
  </si>
  <si>
    <t>00139869359TRLO0</t>
  </si>
  <si>
    <t>00139885056TRLO0</t>
  </si>
  <si>
    <t>00139885277TRLO0</t>
  </si>
  <si>
    <t>00139887815TRLO0</t>
  </si>
  <si>
    <t>00139887925TRLO0</t>
  </si>
  <si>
    <t>00139888101TRLO0</t>
  </si>
  <si>
    <t>00139888141TRLO0</t>
  </si>
  <si>
    <t>00139888140TRLO0</t>
  </si>
  <si>
    <t>00139888139TRLO0</t>
  </si>
  <si>
    <t>00139888138TRLO0</t>
  </si>
  <si>
    <t>00139888271TRLO0</t>
  </si>
  <si>
    <t>00139888615TRLO0</t>
  </si>
  <si>
    <t>00139888614TRLO0</t>
  </si>
  <si>
    <t>00139888927TRLO0</t>
  </si>
  <si>
    <t>00139889273TRLO0</t>
  </si>
  <si>
    <t>00139889881TRLO0</t>
  </si>
  <si>
    <t>00139889880TRLO0</t>
  </si>
  <si>
    <t>00139889872TRLO0</t>
  </si>
  <si>
    <t>00139889871TRLO0</t>
  </si>
  <si>
    <t>00139889870TRLO0</t>
  </si>
  <si>
    <t>00139890144TRLO0</t>
  </si>
  <si>
    <t>00139890440TRLO0</t>
  </si>
  <si>
    <t>00139890574TRLO0</t>
  </si>
  <si>
    <t>00139890889TRLO0</t>
  </si>
  <si>
    <t>00139891196TRLO0</t>
  </si>
  <si>
    <t>00139891359TRLO0</t>
  </si>
  <si>
    <t>00139891549TRLO0</t>
  </si>
  <si>
    <t>00139891738TRLO0</t>
  </si>
  <si>
    <t>00139891921TRLO0</t>
  </si>
  <si>
    <t>00139891932TRLO0</t>
  </si>
  <si>
    <t>00139892639TRLO0</t>
  </si>
  <si>
    <t>00139892818TRLO0</t>
  </si>
  <si>
    <t>00139892817TRLO0</t>
  </si>
  <si>
    <t>00139893813TRLO0</t>
  </si>
  <si>
    <t>08:22:51</t>
  </si>
  <si>
    <t>08:32:45</t>
  </si>
  <si>
    <t>09:14:15</t>
  </si>
  <si>
    <t>09:58:25</t>
  </si>
  <si>
    <t>10:04:19</t>
  </si>
  <si>
    <t>10:07:02</t>
  </si>
  <si>
    <t>10:17:58</t>
  </si>
  <si>
    <t>10:24:08</t>
  </si>
  <si>
    <t>10:29:48</t>
  </si>
  <si>
    <t>10:30:03</t>
  </si>
  <si>
    <t>10:34:37</t>
  </si>
  <si>
    <t>10:35:17</t>
  </si>
  <si>
    <t>10:38:30</t>
  </si>
  <si>
    <t>10:38:39</t>
  </si>
  <si>
    <t>10:38:58</t>
  </si>
  <si>
    <t>10:41:07</t>
  </si>
  <si>
    <t>10:45:21</t>
  </si>
  <si>
    <t>10:46:40</t>
  </si>
  <si>
    <t>10:47:05</t>
  </si>
  <si>
    <t>10:49:17</t>
  </si>
  <si>
    <t>11:02:22</t>
  </si>
  <si>
    <t>11:02:31</t>
  </si>
  <si>
    <t>11:16:37</t>
  </si>
  <si>
    <t>14:28:52</t>
  </si>
  <si>
    <t>14:30:32</t>
  </si>
  <si>
    <t>14:48:22</t>
  </si>
  <si>
    <t>14:49:15</t>
  </si>
  <si>
    <t>14:51:10</t>
  </si>
  <si>
    <t>14:51:27</t>
  </si>
  <si>
    <t>14:53:23</t>
  </si>
  <si>
    <t>14:57:02</t>
  </si>
  <si>
    <t>14:59:18</t>
  </si>
  <si>
    <t>15:01:30</t>
  </si>
  <si>
    <t>15:08:05</t>
  </si>
  <si>
    <t>15:10:22</t>
  </si>
  <si>
    <t>15:12:39</t>
  </si>
  <si>
    <t>15:14:28</t>
  </si>
  <si>
    <t>15:16:57</t>
  </si>
  <si>
    <t>15:19:06</t>
  </si>
  <si>
    <t>15:20:24</t>
  </si>
  <si>
    <t>15:21:47</t>
  </si>
  <si>
    <t>15:22:52</t>
  </si>
  <si>
    <t>15:23:53</t>
  </si>
  <si>
    <t>15:23:58</t>
  </si>
  <si>
    <t>15:27:56</t>
  </si>
  <si>
    <t>15:28:56</t>
  </si>
  <si>
    <t>15:33:47</t>
  </si>
  <si>
    <t>00139894376TRLO0</t>
  </si>
  <si>
    <t>00139894377TRLO0</t>
  </si>
  <si>
    <t>00139894383TRLO0</t>
  </si>
  <si>
    <t>00139894385TRLO0</t>
  </si>
  <si>
    <t>00139895908TRLO0</t>
  </si>
  <si>
    <t>00139897327TRLO0</t>
  </si>
  <si>
    <t>00139897338TRLO0</t>
  </si>
  <si>
    <t>00139897366TRLO0</t>
  </si>
  <si>
    <t>00139897376TRLO0</t>
  </si>
  <si>
    <t>00139897640TRLO0</t>
  </si>
  <si>
    <t>00139897951TRLO0</t>
  </si>
  <si>
    <t>00139897974TRLO0</t>
  </si>
  <si>
    <t>00139897975TRLO0</t>
  </si>
  <si>
    <t>00139897983TRLO0</t>
  </si>
  <si>
    <t>00139897984TRLO0</t>
  </si>
  <si>
    <t>00139897991TRLO0</t>
  </si>
  <si>
    <t>00139898029TRLO0</t>
  </si>
  <si>
    <t>00139898034TRLO0</t>
  </si>
  <si>
    <t>00139898083TRLO0</t>
  </si>
  <si>
    <t>00139898392TRLO0</t>
  </si>
  <si>
    <t>00139898393TRLO0</t>
  </si>
  <si>
    <t>00139898462TRLO0</t>
  </si>
  <si>
    <t>00139898555TRLO0</t>
  </si>
  <si>
    <t>00139898556TRLO0</t>
  </si>
  <si>
    <t>00139898557TRLO0</t>
  </si>
  <si>
    <t>00139899110TRLO0</t>
  </si>
  <si>
    <t>00139899111TRLO0</t>
  </si>
  <si>
    <t>00139899164TRLO0</t>
  </si>
  <si>
    <t>00139899421TRLO0</t>
  </si>
  <si>
    <t>00139899785TRLO0</t>
  </si>
  <si>
    <t>00139899786TRLO0</t>
  </si>
  <si>
    <t>00139899787TRLO0</t>
  </si>
  <si>
    <t>00139899904TRLO0</t>
  </si>
  <si>
    <t>00139899905TRLO0</t>
  </si>
  <si>
    <t>00139900024TRLO0</t>
  </si>
  <si>
    <t>00139900504TRLO0</t>
  </si>
  <si>
    <t>00139900505TRLO0</t>
  </si>
  <si>
    <t>00139900506TRLO0</t>
  </si>
  <si>
    <t>00139900712TRLO0</t>
  </si>
  <si>
    <t>00139900713TRLO0</t>
  </si>
  <si>
    <t>00139900714TRLO0</t>
  </si>
  <si>
    <t>00139900946TRLO0</t>
  </si>
  <si>
    <t>00139901356TRLO0</t>
  </si>
  <si>
    <t>00139901360TRLO0</t>
  </si>
  <si>
    <t>00139901584TRLO0</t>
  </si>
  <si>
    <t>00139901773TRLO0</t>
  </si>
  <si>
    <t>15:37:42</t>
  </si>
  <si>
    <t>15:37:47</t>
  </si>
  <si>
    <t>15:48:02</t>
  </si>
  <si>
    <t>15:58:20</t>
  </si>
  <si>
    <t>15:58:27</t>
  </si>
  <si>
    <t>15:58:40</t>
  </si>
  <si>
    <t>15:58:43</t>
  </si>
  <si>
    <t>16:00:00</t>
  </si>
  <si>
    <t>16:01:03</t>
  </si>
  <si>
    <t>16:01:16</t>
  </si>
  <si>
    <t>16:01:19</t>
  </si>
  <si>
    <t>16:01:40</t>
  </si>
  <si>
    <t>16:02:15</t>
  </si>
  <si>
    <t>16:04:45</t>
  </si>
  <si>
    <t>16:05:12</t>
  </si>
  <si>
    <t>16:05:49</t>
  </si>
  <si>
    <t>16:09:50</t>
  </si>
  <si>
    <t>16:10:15</t>
  </si>
  <si>
    <t>16:12:26</t>
  </si>
  <si>
    <t>16:14:39</t>
  </si>
  <si>
    <t>16:16:04</t>
  </si>
  <si>
    <t>16:17:06</t>
  </si>
  <si>
    <t>16:20:11</t>
  </si>
  <si>
    <t>16:21:43</t>
  </si>
  <si>
    <t>16:23:52</t>
  </si>
  <si>
    <t>16:25:36</t>
  </si>
  <si>
    <t>16:26:45</t>
  </si>
  <si>
    <t>16:27:49</t>
  </si>
  <si>
    <t>00139906719TRLO0</t>
  </si>
  <si>
    <t>00139908687TRLO0</t>
  </si>
  <si>
    <t>00139908686TRLO0</t>
  </si>
  <si>
    <t>00139908685TRLO0</t>
  </si>
  <si>
    <t>00139908689TRLO0</t>
  </si>
  <si>
    <t>00139908688TRLO0</t>
  </si>
  <si>
    <t>00139908691TRLO0</t>
  </si>
  <si>
    <t>00139909900TRLO0</t>
  </si>
  <si>
    <t>00139910119TRLO0</t>
  </si>
  <si>
    <t>00139910120TRLO0</t>
  </si>
  <si>
    <t>00139911102TRLO0</t>
  </si>
  <si>
    <t>00139912884TRLO0</t>
  </si>
  <si>
    <t>00139912956TRLO0</t>
  </si>
  <si>
    <t>00139913099TRLO0</t>
  </si>
  <si>
    <t>00139913098TRLO0</t>
  </si>
  <si>
    <t>00139913102TRLO0</t>
  </si>
  <si>
    <t>00139913803TRLO0</t>
  </si>
  <si>
    <t>00139913802TRLO0</t>
  </si>
  <si>
    <t>00139914119TRLO0</t>
  </si>
  <si>
    <t>00139914132TRLO0</t>
  </si>
  <si>
    <t>00139914616TRLO0</t>
  </si>
  <si>
    <t>00139914619TRLO0</t>
  </si>
  <si>
    <t>00139915680TRLO0</t>
  </si>
  <si>
    <t>00139915850TRLO0</t>
  </si>
  <si>
    <t>00139916539TRLO0</t>
  </si>
  <si>
    <t>00139917281TRLO0</t>
  </si>
  <si>
    <t>00139917368TRLO0</t>
  </si>
  <si>
    <t>00139919082TRLO0</t>
  </si>
  <si>
    <t>00139919694TRLO0</t>
  </si>
  <si>
    <t>00139919951TRLO0</t>
  </si>
  <si>
    <t>00139919950TRLO0</t>
  </si>
  <si>
    <t>00139920381TRLO0</t>
  </si>
  <si>
    <t>00139922529TRLO0</t>
  </si>
  <si>
    <t>00139922773TRLO0</t>
  </si>
  <si>
    <t>00139923188TRLO0</t>
  </si>
  <si>
    <t>00139923411TRLO0</t>
  </si>
  <si>
    <t>00139923529TRLO0</t>
  </si>
  <si>
    <t>00139923528TRLO0</t>
  </si>
  <si>
    <t>00139923600TRLO0</t>
  </si>
  <si>
    <t>00139923599TRLO0</t>
  </si>
  <si>
    <t>00139924266TRLO0</t>
  </si>
  <si>
    <t>00139924460TRLO0</t>
  </si>
  <si>
    <t>00139924993TRLO0</t>
  </si>
  <si>
    <t>00139925028TRLO0</t>
  </si>
  <si>
    <t>00139925027TRLO0</t>
  </si>
  <si>
    <t>00139925369TRLO0</t>
  </si>
  <si>
    <t>00139925366TRLO0</t>
  </si>
  <si>
    <t>00139925364TRLO0</t>
  </si>
  <si>
    <t>00139925530TRLO0</t>
  </si>
  <si>
    <t>00139926188TRLO0</t>
  </si>
  <si>
    <t>00139926252TRLO0</t>
  </si>
  <si>
    <t>00139926761TRLO0</t>
  </si>
  <si>
    <t>00139926787TRLO0</t>
  </si>
  <si>
    <t>00139926906TRLO0</t>
  </si>
  <si>
    <t>00139926905TRLO0</t>
  </si>
  <si>
    <t>00139926904TRLO0</t>
  </si>
  <si>
    <t>00139926903TRLO0</t>
  </si>
  <si>
    <t>00139927303TRLO0</t>
  </si>
  <si>
    <t>00139927345TRLO0</t>
  </si>
  <si>
    <t>00139927524TRLO0</t>
  </si>
  <si>
    <t>00139927924TRLO0</t>
  </si>
  <si>
    <t>00139927925TRLO0</t>
  </si>
  <si>
    <t>00139927926TRLO0</t>
  </si>
  <si>
    <t>00139928144TRLO0</t>
  </si>
  <si>
    <t>00139928426TRLO0</t>
  </si>
  <si>
    <t>00139928425TRLO0</t>
  </si>
  <si>
    <t>00139928443TRLO0</t>
  </si>
  <si>
    <t>00139928442TRLO0</t>
  </si>
  <si>
    <t>00139928720TRLO0</t>
  </si>
  <si>
    <t>00139929014TRLO0</t>
  </si>
  <si>
    <t>00139929038TRLO0</t>
  </si>
  <si>
    <t>00139929519TRLO0</t>
  </si>
  <si>
    <t>00139929828TRLO0</t>
  </si>
  <si>
    <t>00139929829TRLO0</t>
  </si>
  <si>
    <t>00139929905TRLO0</t>
  </si>
  <si>
    <t>00139929921TRLO0</t>
  </si>
  <si>
    <t>00139929925TRLO0</t>
  </si>
  <si>
    <t>00139930089TRLO0</t>
  </si>
  <si>
    <t>00139930581TRLO0</t>
  </si>
  <si>
    <t>00139930586TRLO0</t>
  </si>
  <si>
    <t>00139930640TRLO0</t>
  </si>
  <si>
    <t>00139930647TRLO0</t>
  </si>
  <si>
    <t>00139930771TRLO0</t>
  </si>
  <si>
    <t>00139930927TRLO0</t>
  </si>
  <si>
    <t>00139931413TRLO0</t>
  </si>
  <si>
    <t>00139931783TRLO0</t>
  </si>
  <si>
    <t>00139932015TRLO0</t>
  </si>
  <si>
    <t>00139932014TRLO0</t>
  </si>
  <si>
    <t>00139932013TRLO0</t>
  </si>
  <si>
    <t>00139932414TRLO0</t>
  </si>
  <si>
    <t>00139932413TRLO0</t>
  </si>
  <si>
    <t>00139932751TRLO0</t>
  </si>
  <si>
    <t>00139932781TRLO0</t>
  </si>
  <si>
    <t>00139932796TRLO0</t>
  </si>
  <si>
    <t>00139932809TRLO0</t>
  </si>
  <si>
    <t>00139932830TRLO0</t>
  </si>
  <si>
    <t>00139932882TRLO0</t>
  </si>
  <si>
    <t>00139932976TRLO0</t>
  </si>
  <si>
    <t>08:02:07</t>
  </si>
  <si>
    <t>08:35:01</t>
  </si>
  <si>
    <t>08:35:06</t>
  </si>
  <si>
    <t>09:03:19</t>
  </si>
  <si>
    <t>09:10:45</t>
  </si>
  <si>
    <t>09:38:17</t>
  </si>
  <si>
    <t>10:21:11</t>
  </si>
  <si>
    <t>10:22:28</t>
  </si>
  <si>
    <t>10:25:13</t>
  </si>
  <si>
    <t>10:25:23</t>
  </si>
  <si>
    <t>10:43:11</t>
  </si>
  <si>
    <t>10:51:22</t>
  </si>
  <si>
    <t>10:51:38</t>
  </si>
  <si>
    <t>11:00:57</t>
  </si>
  <si>
    <t>11:00:59</t>
  </si>
  <si>
    <t>11:22:06</t>
  </si>
  <si>
    <t>11:26:04</t>
  </si>
  <si>
    <t>11:40:51</t>
  </si>
  <si>
    <t>11:55:36</t>
  </si>
  <si>
    <t>11:58:42</t>
  </si>
  <si>
    <t>12:32:29</t>
  </si>
  <si>
    <t>12:43:36</t>
  </si>
  <si>
    <t>12:50:02</t>
  </si>
  <si>
    <t>13:06:04</t>
  </si>
  <si>
    <t>14:00:53</t>
  </si>
  <si>
    <t>14:03:30</t>
  </si>
  <si>
    <t>14:12:03</t>
  </si>
  <si>
    <t>14:16:24</t>
  </si>
  <si>
    <t>14:19:14</t>
  </si>
  <si>
    <t>14:21:03</t>
  </si>
  <si>
    <t>14:33:24</t>
  </si>
  <si>
    <t>14:35:58</t>
  </si>
  <si>
    <t>14:42:52</t>
  </si>
  <si>
    <t>14:43:42</t>
  </si>
  <si>
    <t>14:48:52</t>
  </si>
  <si>
    <t>14:51:32</t>
  </si>
  <si>
    <t>14:59:48</t>
  </si>
  <si>
    <t>15:00:20</t>
  </si>
  <si>
    <t>15:06:36</t>
  </si>
  <si>
    <t>15:06:57</t>
  </si>
  <si>
    <t>15:09:05</t>
  </si>
  <si>
    <t>15:15:43</t>
  </si>
  <si>
    <t>15:16:12</t>
  </si>
  <si>
    <t>15:19:18</t>
  </si>
  <si>
    <t>15:24:41</t>
  </si>
  <si>
    <t>15:27:38</t>
  </si>
  <si>
    <t>15:31:25</t>
  </si>
  <si>
    <t>15:31:52</t>
  </si>
  <si>
    <t>15:35:51</t>
  </si>
  <si>
    <t>15:40:21</t>
  </si>
  <si>
    <t>15:40:55</t>
  </si>
  <si>
    <t>15:45:27</t>
  </si>
  <si>
    <t>15:49:03</t>
  </si>
  <si>
    <t>15:49:33</t>
  </si>
  <si>
    <t>15:49:45</t>
  </si>
  <si>
    <t>15:49:51</t>
  </si>
  <si>
    <t>15:51:37</t>
  </si>
  <si>
    <t>15:59:53</t>
  </si>
  <si>
    <t>16:00:05</t>
  </si>
  <si>
    <t>16:00:38</t>
  </si>
  <si>
    <t>16:00:41</t>
  </si>
  <si>
    <t>16:02:11</t>
  </si>
  <si>
    <t>16:04:30</t>
  </si>
  <si>
    <t>16:11:12</t>
  </si>
  <si>
    <t>16:15:18</t>
  </si>
  <si>
    <t>16:18:20</t>
  </si>
  <si>
    <t>16:23:49</t>
  </si>
  <si>
    <t>16:27:25</t>
  </si>
  <si>
    <t>16:28:00</t>
  </si>
  <si>
    <t>16:28:07</t>
  </si>
  <si>
    <t>16:28:38</t>
  </si>
  <si>
    <t>16:29:25</t>
  </si>
  <si>
    <t>16:29:53</t>
  </si>
  <si>
    <t>00139937444TRLO0</t>
  </si>
  <si>
    <t>00139938335TRLO0</t>
  </si>
  <si>
    <t>00139952640TRLO0</t>
  </si>
  <si>
    <t>00139952639TRLO0</t>
  </si>
  <si>
    <t>00139953639TRLO0</t>
  </si>
  <si>
    <t>00139955182TRLO0</t>
  </si>
  <si>
    <t>00139955187TRLO0</t>
  </si>
  <si>
    <t>00139956346TRLO0</t>
  </si>
  <si>
    <t>00139956617TRLO0</t>
  </si>
  <si>
    <t>00139957639TRLO0</t>
  </si>
  <si>
    <t>00139957637TRLO0</t>
  </si>
  <si>
    <t>00139958118TRLO0</t>
  </si>
  <si>
    <t>00139958262TRLO0</t>
  </si>
  <si>
    <t>00139958488TRLO0</t>
  </si>
  <si>
    <t>00139967987TRLO0</t>
  </si>
  <si>
    <t>00139969926TRLO0</t>
  </si>
  <si>
    <t>00139975478TRLO0</t>
  </si>
  <si>
    <t>00139975477TRLO0</t>
  </si>
  <si>
    <t>00139976706TRLO0</t>
  </si>
  <si>
    <t>00139982256TRLO0</t>
  </si>
  <si>
    <t>00139983566TRLO0</t>
  </si>
  <si>
    <t>00139986434TRLO0</t>
  </si>
  <si>
    <t>00139991668TRLO0</t>
  </si>
  <si>
    <t>00139993135TRLO0</t>
  </si>
  <si>
    <t>00139993134TRLO0</t>
  </si>
  <si>
    <t>00139993193TRLO0</t>
  </si>
  <si>
    <t>00139993224TRLO0</t>
  </si>
  <si>
    <t>00139993330TRLO0</t>
  </si>
  <si>
    <t>00139993651TRLO0</t>
  </si>
  <si>
    <t>00139993652TRLO0</t>
  </si>
  <si>
    <t>00139993690TRLO0</t>
  </si>
  <si>
    <t>00139993689TRLO0</t>
  </si>
  <si>
    <t>00139993693TRLO0</t>
  </si>
  <si>
    <t>00139993774TRLO0</t>
  </si>
  <si>
    <t>00139993796TRLO0</t>
  </si>
  <si>
    <t>00139993795TRLO0</t>
  </si>
  <si>
    <t>00139993857TRLO0</t>
  </si>
  <si>
    <t>00139993956TRLO0</t>
  </si>
  <si>
    <t>00139993969TRLO0</t>
  </si>
  <si>
    <t>00139993994TRLO0</t>
  </si>
  <si>
    <t>00139994246TRLO0</t>
  </si>
  <si>
    <t>00139994245TRLO0</t>
  </si>
  <si>
    <t>00139994300TRLO0</t>
  </si>
  <si>
    <t>00139994301TRLO0</t>
  </si>
  <si>
    <t>00139994360TRLO0</t>
  </si>
  <si>
    <t>00139994361TRLO0</t>
  </si>
  <si>
    <t>00139995203TRLO0</t>
  </si>
  <si>
    <t>00139997901TRLO0</t>
  </si>
  <si>
    <t>00139997902TRLO0</t>
  </si>
  <si>
    <t>00140000194TRLO0</t>
  </si>
  <si>
    <t>00140000415TRLO0</t>
  </si>
  <si>
    <t>00140001467TRLO0</t>
  </si>
  <si>
    <t>00140001466TRLO0</t>
  </si>
  <si>
    <t>00140001510TRLO0</t>
  </si>
  <si>
    <t>00140004691TRLO0</t>
  </si>
  <si>
    <t>00140004737TRLO0</t>
  </si>
  <si>
    <t>00140004817TRLO0</t>
  </si>
  <si>
    <t>00140004827TRLO0</t>
  </si>
  <si>
    <t>00140005513TRLO0</t>
  </si>
  <si>
    <t>00140005511TRLO0</t>
  </si>
  <si>
    <t>00140005633TRLO0</t>
  </si>
  <si>
    <t>00140005634TRLO0</t>
  </si>
  <si>
    <t>00140005665TRLO0</t>
  </si>
  <si>
    <t>00140006711TRLO0</t>
  </si>
  <si>
    <t>00140007179TRLO0</t>
  </si>
  <si>
    <t>00140007178TRLO0</t>
  </si>
  <si>
    <t>00140007177TRLO0</t>
  </si>
  <si>
    <t>00140008218TRLO0</t>
  </si>
  <si>
    <t>00140008271TRLO0</t>
  </si>
  <si>
    <t>00140008340TRLO0</t>
  </si>
  <si>
    <t>00140008721TRLO0</t>
  </si>
  <si>
    <t>00140008722TRLO0</t>
  </si>
  <si>
    <t>00140008850TRLO0</t>
  </si>
  <si>
    <t>00140009824TRLO0</t>
  </si>
  <si>
    <t>00140009823TRLO0</t>
  </si>
  <si>
    <t>00140010340TRLO0</t>
  </si>
  <si>
    <t>00140010339TRLO0</t>
  </si>
  <si>
    <t>00140010338TRLO0</t>
  </si>
  <si>
    <t>00140010911TRLO0</t>
  </si>
  <si>
    <t>00140010922TRLO0</t>
  </si>
  <si>
    <t>00140011688TRLO0</t>
  </si>
  <si>
    <t>00140012039TRLO0</t>
  </si>
  <si>
    <t>00140014853TRLO0</t>
  </si>
  <si>
    <t>00140014852TRLO0</t>
  </si>
  <si>
    <t>00140014851TRLO0</t>
  </si>
  <si>
    <t>00140014892TRLO0</t>
  </si>
  <si>
    <t>00140016286TRLO0</t>
  </si>
  <si>
    <t>00140016429TRLO0</t>
  </si>
  <si>
    <t>00140016452TRLO0</t>
  </si>
  <si>
    <t>00140016451TRLO0</t>
  </si>
  <si>
    <t>00140018025TRLO0</t>
  </si>
  <si>
    <t>00140018024TRLO0</t>
  </si>
  <si>
    <t>00140018040TRLO0</t>
  </si>
  <si>
    <t>00140018943TRLO0</t>
  </si>
  <si>
    <t>00140018942TRLO0</t>
  </si>
  <si>
    <t>00140018941TRLO0</t>
  </si>
  <si>
    <t>00140018940TRLO0</t>
  </si>
  <si>
    <t>00140018944TRLO0</t>
  </si>
  <si>
    <t>00140018962TRLO0</t>
  </si>
  <si>
    <t>00140018963TRLO0</t>
  </si>
  <si>
    <t>00140018975TRLO0</t>
  </si>
  <si>
    <t>00140019370TRLO0</t>
  </si>
  <si>
    <t>08:24:42</t>
  </si>
  <si>
    <t>08:33:48</t>
  </si>
  <si>
    <t>10:54:36</t>
  </si>
  <si>
    <t>11:08:57</t>
  </si>
  <si>
    <t>11:27:42</t>
  </si>
  <si>
    <t>11:27:52</t>
  </si>
  <si>
    <t>11:37:32</t>
  </si>
  <si>
    <t>11:40:08</t>
  </si>
  <si>
    <t>11:51:38</t>
  </si>
  <si>
    <t>11:59:22</t>
  </si>
  <si>
    <t>12:02:23</t>
  </si>
  <si>
    <t>12:04:45</t>
  </si>
  <si>
    <t>14:17:36</t>
  </si>
  <si>
    <t>14:29:33</t>
  </si>
  <si>
    <t>14:42:39</t>
  </si>
  <si>
    <t>14:45:43</t>
  </si>
  <si>
    <t>14:59:32</t>
  </si>
  <si>
    <t>15:02:38</t>
  </si>
  <si>
    <t>15:08:54</t>
  </si>
  <si>
    <t>15:21:52</t>
  </si>
  <si>
    <t>15:25:54</t>
  </si>
  <si>
    <t>15:25:59</t>
  </si>
  <si>
    <t>15:26:03</t>
  </si>
  <si>
    <t>15:26:09</t>
  </si>
  <si>
    <t>15:26:55</t>
  </si>
  <si>
    <t>15:27:00</t>
  </si>
  <si>
    <t>15:27:01</t>
  </si>
  <si>
    <t>15:27:12</t>
  </si>
  <si>
    <t>15:27:17</t>
  </si>
  <si>
    <t>15:27:28</t>
  </si>
  <si>
    <t>15:27:41</t>
  </si>
  <si>
    <t>15:27:45</t>
  </si>
  <si>
    <t>15:28:23</t>
  </si>
  <si>
    <t>15:28:27</t>
  </si>
  <si>
    <t>15:28:32</t>
  </si>
  <si>
    <t>15:28:33</t>
  </si>
  <si>
    <t>15:30:34</t>
  </si>
  <si>
    <t>15:37:19</t>
  </si>
  <si>
    <t>15:43:43</t>
  </si>
  <si>
    <t>15:44:07</t>
  </si>
  <si>
    <t>15:47:12</t>
  </si>
  <si>
    <t>15:47:15</t>
  </si>
  <si>
    <t>15:55:10</t>
  </si>
  <si>
    <t>15:55:14</t>
  </si>
  <si>
    <t>15:55:19</t>
  </si>
  <si>
    <t>15:55:21</t>
  </si>
  <si>
    <t>15:57:11</t>
  </si>
  <si>
    <t>15:57:32</t>
  </si>
  <si>
    <t>15:57:37</t>
  </si>
  <si>
    <t>16:00:15</t>
  </si>
  <si>
    <t>16:01:12</t>
  </si>
  <si>
    <t>16:03:45</t>
  </si>
  <si>
    <t>16:03:56</t>
  </si>
  <si>
    <t>16:04:08</t>
  </si>
  <si>
    <t>16:05:09</t>
  </si>
  <si>
    <t>16:05:24</t>
  </si>
  <si>
    <t>16:08:13</t>
  </si>
  <si>
    <t>16:09:36</t>
  </si>
  <si>
    <t>16:11:36</t>
  </si>
  <si>
    <t>16:11:39</t>
  </si>
  <si>
    <t>16:13:23</t>
  </si>
  <si>
    <t>16:14:08</t>
  </si>
  <si>
    <t>16:19:24</t>
  </si>
  <si>
    <t>16:19:25</t>
  </si>
  <si>
    <t>16:22:36</t>
  </si>
  <si>
    <t>16:23:09</t>
  </si>
  <si>
    <t>16:23:14</t>
  </si>
  <si>
    <t>16:25:12</t>
  </si>
  <si>
    <t>16:25:14</t>
  </si>
  <si>
    <t>16:26:42</t>
  </si>
  <si>
    <t>16:26:47</t>
  </si>
  <si>
    <t>16:27:47</t>
  </si>
  <si>
    <t>20170607 08:01:58.503000 +0100s</t>
  </si>
  <si>
    <t>00140066618TRLO0</t>
  </si>
  <si>
    <t>00064642346ORLO0</t>
  </si>
  <si>
    <t>20170607 08:03:42.926000 +0100s</t>
  </si>
  <si>
    <t>00140067091TRLO0</t>
  </si>
  <si>
    <t>20170607 08:05:56.908000 +0100s</t>
  </si>
  <si>
    <t>00140067599TRLO0</t>
  </si>
  <si>
    <t>20170607 08:24:58.219000 +0100s</t>
  </si>
  <si>
    <t>00140071858TRLO0</t>
  </si>
  <si>
    <t>00140071857TRLO0</t>
  </si>
  <si>
    <t>00140071856TRLO0</t>
  </si>
  <si>
    <t>00140071855TRLO0</t>
  </si>
  <si>
    <t>00140071854TRLO0</t>
  </si>
  <si>
    <t>20170607 09:39:24.126000 +0100s</t>
  </si>
  <si>
    <t>00140091799TRLO0</t>
  </si>
  <si>
    <t>00140091798TRLO0</t>
  </si>
  <si>
    <t>20170607 09:39:26.744000 +0100s</t>
  </si>
  <si>
    <t>00140091807TRLO0</t>
  </si>
  <si>
    <t>00140091806TRLO0</t>
  </si>
  <si>
    <t>20170607 10:02:14.070000 +0100s</t>
  </si>
  <si>
    <t>00140096520TRLO0</t>
  </si>
  <si>
    <t>20170607 10:02:25.753000 +0100s</t>
  </si>
  <si>
    <t>00140096563TRLO0</t>
  </si>
  <si>
    <t>20170607 10:22:22.862000 +0100s</t>
  </si>
  <si>
    <t>00140099994TRLO0</t>
  </si>
  <si>
    <t>00140099993TRLO0</t>
  </si>
  <si>
    <t>00140099991TRLO0</t>
  </si>
  <si>
    <t>20170607 10:22:25.638000 +0100s</t>
  </si>
  <si>
    <t>00140099998TRLO0</t>
  </si>
  <si>
    <t>20170607 10:22:30.773000 +0100s</t>
  </si>
  <si>
    <t>00140100027TRLO0</t>
  </si>
  <si>
    <t>20170607 10:28:27.131000 +0100s</t>
  </si>
  <si>
    <t>00140100942TRLO0</t>
  </si>
  <si>
    <t>00140100941TRLO0</t>
  </si>
  <si>
    <t>20170607 10:28:32.149000 +0100s</t>
  </si>
  <si>
    <t>00140100954TRLO0</t>
  </si>
  <si>
    <t>20170607 10:28:32.706000 +0100s</t>
  </si>
  <si>
    <t>00140100955TRLO0</t>
  </si>
  <si>
    <t>20170607 10:28:32.731000 +0100s</t>
  </si>
  <si>
    <t>00140100956TRLO0</t>
  </si>
  <si>
    <t>20170607 10:28:38.668000 +0100s</t>
  </si>
  <si>
    <t>00140100960TRLO0</t>
  </si>
  <si>
    <t>20170607 10:28:41.361000 +0100s</t>
  </si>
  <si>
    <t>00140100969TRLO0</t>
  </si>
  <si>
    <t>20170607 10:28:41.627000 +0100s</t>
  </si>
  <si>
    <t>00140100970TRLO0</t>
  </si>
  <si>
    <t>20170607 10:28:57.659000 +0100s</t>
  </si>
  <si>
    <t>00140101016TRLO0</t>
  </si>
  <si>
    <t>20170607 10:28:57.694000 +0100s</t>
  </si>
  <si>
    <t>00140101018TRLO0</t>
  </si>
  <si>
    <t>20170607 11:11:51.701000 +0100s</t>
  </si>
  <si>
    <t>00140107266TRLO0</t>
  </si>
  <si>
    <t>20170607 13:29:15.294000 +0100s</t>
  </si>
  <si>
    <t>00140126555TRLO0</t>
  </si>
  <si>
    <t>20170607 13:44:24.060000 +0100s</t>
  </si>
  <si>
    <t>00140129387TRLO0</t>
  </si>
  <si>
    <t>00140129386TRLO0</t>
  </si>
  <si>
    <t>20170607 13:49:16.948000 +0100s</t>
  </si>
  <si>
    <t>00140130375TRLO0</t>
  </si>
  <si>
    <t>00140130374TRLO0</t>
  </si>
  <si>
    <t>20170607 13:49:17.001000 +0100s</t>
  </si>
  <si>
    <t>00140130376TRLO0</t>
  </si>
  <si>
    <t>20170607 13:51:34.486000 +0100s</t>
  </si>
  <si>
    <t>00140130753TRLO0</t>
  </si>
  <si>
    <t>20170607 13:51:36.873000 +0100s</t>
  </si>
  <si>
    <t>00140130762TRLO0</t>
  </si>
  <si>
    <t>20170607 13:58:55.168000 +0100s</t>
  </si>
  <si>
    <t>00140132020TRLO0</t>
  </si>
  <si>
    <t>20170607 14:00:32.261000 +0100s</t>
  </si>
  <si>
    <t>00140132379TRLO0</t>
  </si>
  <si>
    <t>00140132378TRLO0</t>
  </si>
  <si>
    <t>00140132377TRLO0</t>
  </si>
  <si>
    <t>20170607 14:10:50.196000 +0100s</t>
  </si>
  <si>
    <t>00140134572TRLO0</t>
  </si>
  <si>
    <t>20170607 14:10:56.432000 +0100s</t>
  </si>
  <si>
    <t>00140134597TRLO0</t>
  </si>
  <si>
    <t>20170607 14:11:04.655000 +0100s</t>
  </si>
  <si>
    <t>00140134628TRLO0</t>
  </si>
  <si>
    <t>20170607 14:12:12.748000 +0100s</t>
  </si>
  <si>
    <t>00140134888TRLO0</t>
  </si>
  <si>
    <t>20170607 14:12:24.038000 +0100s</t>
  </si>
  <si>
    <t>00140135027TRLO0</t>
  </si>
  <si>
    <t>20170607 14:13:09.489000 +0100s</t>
  </si>
  <si>
    <t>00140135218TRLO0</t>
  </si>
  <si>
    <t>20170607 14:13:15.785000 +0100s</t>
  </si>
  <si>
    <t>00140135269TRLO0</t>
  </si>
  <si>
    <t>20170607 14:24:08.173000 +0100s</t>
  </si>
  <si>
    <t>00140137627TRLO0</t>
  </si>
  <si>
    <t>20170607 14:25:13.023000 +0100s</t>
  </si>
  <si>
    <t>00140137856TRLO0</t>
  </si>
  <si>
    <t>00140137855TRLO0</t>
  </si>
  <si>
    <t>00140137853TRLO0</t>
  </si>
  <si>
    <t>20170607 14:25:13.038000 +0100s</t>
  </si>
  <si>
    <t>00140137857TRLO0</t>
  </si>
  <si>
    <t>20170607 14:25:20.412000 +0100s</t>
  </si>
  <si>
    <t>00140137872TRLO0</t>
  </si>
  <si>
    <t>20170607 14:27:23.348000 +0100s</t>
  </si>
  <si>
    <t>00140138279TRLO0</t>
  </si>
  <si>
    <t>00140138278TRLO0</t>
  </si>
  <si>
    <t>20170607 14:29:13.012000 +0100s</t>
  </si>
  <si>
    <t>00140138797TRLO0</t>
  </si>
  <si>
    <t>20170607 14:29:23.172000 +0100s</t>
  </si>
  <si>
    <t>00140138856TRLO0</t>
  </si>
  <si>
    <t>20170607 14:29:24.831000 +0100s</t>
  </si>
  <si>
    <t>00140138860TRLO0</t>
  </si>
  <si>
    <t>20170607 14:29:45.197000 +0100s</t>
  </si>
  <si>
    <t>00140138971TRLO0</t>
  </si>
  <si>
    <t>20170607 14:29:53.789000 +0100s</t>
  </si>
  <si>
    <t>00140138999TRLO0</t>
  </si>
  <si>
    <t>20170607 14:29:55.820000 +0100s</t>
  </si>
  <si>
    <t>00140139008TRLO0</t>
  </si>
  <si>
    <t>00140139007TRLO0</t>
  </si>
  <si>
    <t>00140139006TRLO0</t>
  </si>
  <si>
    <t>20170607 14:29:58.119000 +0100s</t>
  </si>
  <si>
    <t>00140139014TRLO0</t>
  </si>
  <si>
    <t>20170607 14:30:05.394000 +0100s</t>
  </si>
  <si>
    <t>00140139120TRLO0</t>
  </si>
  <si>
    <t>20170607 14:30:10.938000 +0100s</t>
  </si>
  <si>
    <t>00140139141TRLO0</t>
  </si>
  <si>
    <t>20170607 14:31:15.542000 +0100s</t>
  </si>
  <si>
    <t>00140139433TRLO0</t>
  </si>
  <si>
    <t>20170607 14:31:22.498000 +0100s</t>
  </si>
  <si>
    <t>00140139464TRLO0</t>
  </si>
  <si>
    <t>20170607 14:38:18.340000 +0100s</t>
  </si>
  <si>
    <t>00140141221TRLO0</t>
  </si>
  <si>
    <t>20170607 14:39:41.892000 +0100s</t>
  </si>
  <si>
    <t>00140141578TRLO0</t>
  </si>
  <si>
    <t>20170607 14:40:23.595000 +0100s</t>
  </si>
  <si>
    <t>00140141733TRLO0</t>
  </si>
  <si>
    <t>20170607 14:40:52.695000 +0100s</t>
  </si>
  <si>
    <t>00140141853TRLO0</t>
  </si>
  <si>
    <t>20170607 14:40:52.773000 +0100s</t>
  </si>
  <si>
    <t>00140141855TRLO0</t>
  </si>
  <si>
    <t>00140141854TRLO0</t>
  </si>
  <si>
    <t>20170607 14:42:13.668000 +0100s</t>
  </si>
  <si>
    <t>00140142287TRLO0</t>
  </si>
  <si>
    <t>20170607 14:50:30.088000 +0100s</t>
  </si>
  <si>
    <t>00140144512TRLO0</t>
  </si>
  <si>
    <t>00140144511TRLO0</t>
  </si>
  <si>
    <t>00140144510TRLO0</t>
  </si>
  <si>
    <t>20170607 14:54:14.729000 +0100s</t>
  </si>
  <si>
    <t>00140145845TRLO0</t>
  </si>
  <si>
    <t>00140145844TRLO0</t>
  </si>
  <si>
    <t>20170607 14:54:15.232000 +0100s</t>
  </si>
  <si>
    <t>00140145855TRLO0</t>
  </si>
  <si>
    <t>00140145854TRLO0</t>
  </si>
  <si>
    <t>20170607 14:54:15.244000 +0100s</t>
  </si>
  <si>
    <t>00140145856TRLO0</t>
  </si>
  <si>
    <t>20170607 14:54:18.359000 +0100s</t>
  </si>
  <si>
    <t>00140145883TRLO0</t>
  </si>
  <si>
    <t>20170607 14:54:20.046000 +0100s</t>
  </si>
  <si>
    <t>00140145894TRLO0</t>
  </si>
  <si>
    <t>20170607 14:54:20.236000 +0100s</t>
  </si>
  <si>
    <t>00140145900TRLO0</t>
  </si>
  <si>
    <t>00140145897TRLO0</t>
  </si>
  <si>
    <t>20170607 14:54:20.237000 +0100s</t>
  </si>
  <si>
    <t>00140145903TRLO0</t>
  </si>
  <si>
    <t>20170607 14:54:25.899000 +0100s</t>
  </si>
  <si>
    <t>00140145933TRLO0</t>
  </si>
  <si>
    <t>20170607 14:54:30.064000 +0100s</t>
  </si>
  <si>
    <t>00140145972TRLO0</t>
  </si>
  <si>
    <t>00140145971TRLO0</t>
  </si>
  <si>
    <t>20170607 14:54:43.035000 +0100s</t>
  </si>
  <si>
    <t>00140146070TRLO0</t>
  </si>
  <si>
    <t>20170607 14:54:43.096000 +0100s</t>
  </si>
  <si>
    <t>00140146071TRLO0</t>
  </si>
  <si>
    <t>20170607 14:55:53.233000 +0100s</t>
  </si>
  <si>
    <t>00140146454TRLO0</t>
  </si>
  <si>
    <t>20170607 14:56:22.337000 +0100s</t>
  </si>
  <si>
    <t>00140146572TRLO0</t>
  </si>
  <si>
    <t>20170607 14:56:34.647000 +0100s</t>
  </si>
  <si>
    <t>00140146623TRLO0</t>
  </si>
  <si>
    <t>00140146622TRLO0</t>
  </si>
  <si>
    <t>20170607 14:58:38.333000 +0100s</t>
  </si>
  <si>
    <t>00140147369TRLO0</t>
  </si>
  <si>
    <t>00140147368TRLO0</t>
  </si>
  <si>
    <t>20170607 14:59:56.095000 +0100s</t>
  </si>
  <si>
    <t>00140147792TRLO0</t>
  </si>
  <si>
    <t>20170607 15:01:35.408000 +0100s</t>
  </si>
  <si>
    <t>00140148338TRLO0</t>
  </si>
  <si>
    <t>20170607 15:04:05.198000 +0100s</t>
  </si>
  <si>
    <t>00140149106TRLO0</t>
  </si>
  <si>
    <t>20170607 15:06:16.881000 +0100s</t>
  </si>
  <si>
    <t>00140149827TRLO0</t>
  </si>
  <si>
    <t>20170607 15:08:03.905000 +0100s</t>
  </si>
  <si>
    <t>00140150418TRLO0</t>
  </si>
  <si>
    <t>20170607 15:08:03.933000 +0100s</t>
  </si>
  <si>
    <t>00140150419TRLO0</t>
  </si>
  <si>
    <t>20170607 15:10:17.960000 +0100s</t>
  </si>
  <si>
    <t>00140151087TRLO0</t>
  </si>
  <si>
    <t>00140151086TRLO0</t>
  </si>
  <si>
    <t>20170607 15:12:09.710000 +0100s</t>
  </si>
  <si>
    <t>00140151670TRLO0</t>
  </si>
  <si>
    <t>20170607 15:14:14.023000 +0100s</t>
  </si>
  <si>
    <t>00140152343TRLO0</t>
  </si>
  <si>
    <t>20170607 15:16:31.802000 +0100s</t>
  </si>
  <si>
    <t>00140153002TRLO0</t>
  </si>
  <si>
    <t>00140153001TRLO0</t>
  </si>
  <si>
    <t>20170607 15:19:41.802000 +0100s</t>
  </si>
  <si>
    <t>00140154219TRLO0</t>
  </si>
  <si>
    <t>00140154218TRLO0</t>
  </si>
  <si>
    <t>00140154217TRLO0</t>
  </si>
  <si>
    <t>00140154216TRLO0</t>
  </si>
  <si>
    <t>20170607 15:21:32.057000 +0100s</t>
  </si>
  <si>
    <t>00140154866TRLO0</t>
  </si>
  <si>
    <t>20170607 15:26:24.642000 +0100s</t>
  </si>
  <si>
    <t>00140157071TRLO0</t>
  </si>
  <si>
    <t>00140157070TRLO0</t>
  </si>
  <si>
    <t>00140157069TRLO0</t>
  </si>
  <si>
    <t>00140157068TRLO0</t>
  </si>
  <si>
    <t>20170607 15:29:16.076000 +0100s</t>
  </si>
  <si>
    <t>00140158196TRLO0</t>
  </si>
  <si>
    <t>20170607 15:30:57.596000 +0100s</t>
  </si>
  <si>
    <t>00140159197TRLO0</t>
  </si>
  <si>
    <t>20170607 15:32:25.746000 +0100s</t>
  </si>
  <si>
    <t>00140159938TRLO0</t>
  </si>
  <si>
    <t>20170607 15:33:27.106000 +0100s</t>
  </si>
  <si>
    <t>00140160294TRLO0</t>
  </si>
  <si>
    <t>20170607 15:34:19.636000 +0100s</t>
  </si>
  <si>
    <t>00140160626TRLO0</t>
  </si>
  <si>
    <t>20170607 15:34:19.733000 +0100s</t>
  </si>
  <si>
    <t>00140160628TRLO0</t>
  </si>
  <si>
    <t>20170607 15:40:16.335000 +0100s</t>
  </si>
  <si>
    <t>00140164028TRLO0</t>
  </si>
  <si>
    <t>00140164027TRLO0</t>
  </si>
  <si>
    <t>20170607 15:40:44.269000 +0100s</t>
  </si>
  <si>
    <t>00140164254TRLO0</t>
  </si>
  <si>
    <t>20170607 15:41:12.897000 +0100s</t>
  </si>
  <si>
    <t>00140164422TRLO0</t>
  </si>
  <si>
    <t>00140164421TRLO0</t>
  </si>
  <si>
    <t>20170607 15:43:02.565000 +0100s</t>
  </si>
  <si>
    <t>00140165078TRLO0</t>
  </si>
  <si>
    <t>20170607 15:43:03.862000 +0100s</t>
  </si>
  <si>
    <t>00140165082TRLO0</t>
  </si>
  <si>
    <t>20170607 15:43:03.863000 +0100s</t>
  </si>
  <si>
    <t>00140165083TRLO0</t>
  </si>
  <si>
    <t>20170607 15:45:22.390000 +0100s</t>
  </si>
  <si>
    <t>00140166073TRLO0</t>
  </si>
  <si>
    <t>20170607 15:47:28.091000 +0100s</t>
  </si>
  <si>
    <t>00140166798TRLO0</t>
  </si>
  <si>
    <t>20170607 15:48:06.690000 +0100s</t>
  </si>
  <si>
    <t>00140167066TRLO0</t>
  </si>
  <si>
    <t>20170607 15:51:04.097000 +0100s</t>
  </si>
  <si>
    <t>00140168289TRLO0</t>
  </si>
  <si>
    <t>00140168288TRLO0</t>
  </si>
  <si>
    <t>00140168287TRLO0</t>
  </si>
  <si>
    <t>00140168286TRLO0</t>
  </si>
  <si>
    <t>20170607 15:52:52.595000 +0100s</t>
  </si>
  <si>
    <t>00140169085TRLO0</t>
  </si>
  <si>
    <t>20170607 15:53:56.244000 +0100s</t>
  </si>
  <si>
    <t>00140169607TRLO0</t>
  </si>
  <si>
    <t>20170607 15:55:02.725000 +0100s</t>
  </si>
  <si>
    <t>00140169984TRLO0</t>
  </si>
  <si>
    <t>20170607 15:55:02.726000 +0100s</t>
  </si>
  <si>
    <t>00140169985TRLO0</t>
  </si>
  <si>
    <t>20170607 15:56:34.174000 +0100s</t>
  </si>
  <si>
    <t>00140170551TRLO0</t>
  </si>
  <si>
    <t>20170607 15:57:13.817000 +0100s</t>
  </si>
  <si>
    <t>00140170765TRLO0</t>
  </si>
  <si>
    <t>20170607 15:58:13.538000 +0100s</t>
  </si>
  <si>
    <t>00140171188TRLO0</t>
  </si>
  <si>
    <t>20170607 15:58:51.207000 +0100s</t>
  </si>
  <si>
    <t>00140171427TRLO0</t>
  </si>
  <si>
    <t>20170607 15:59:28.268000 +0100s</t>
  </si>
  <si>
    <t>00140171835TRLO0</t>
  </si>
  <si>
    <t>20170607 16:00:33.304000 +0100s</t>
  </si>
  <si>
    <t>00140172213TRLO0</t>
  </si>
  <si>
    <t>20170607 16:01:07.583000 +0100s</t>
  </si>
  <si>
    <t>00140172450TRLO0</t>
  </si>
  <si>
    <t>20170607 16:01:10.943000 +0100s</t>
  </si>
  <si>
    <t>00140172496TRLO0</t>
  </si>
  <si>
    <t>00140172494TRLO0</t>
  </si>
  <si>
    <t>20170607 16:01:45.837000 +0100s</t>
  </si>
  <si>
    <t>00140172870TRLO0</t>
  </si>
  <si>
    <t>20170607 16:03:52.170000 +0100s</t>
  </si>
  <si>
    <t>00140173991TRLO0</t>
  </si>
  <si>
    <t>20170607 16:04:44.053000 +0100s</t>
  </si>
  <si>
    <t>00140174445TRLO0</t>
  </si>
  <si>
    <t>20170607 16:06:28.226000 +0100s</t>
  </si>
  <si>
    <t>00140175227TRLO0</t>
  </si>
  <si>
    <t>20170607 16:08:00.883000 +0100s</t>
  </si>
  <si>
    <t>00140175829TRLO0</t>
  </si>
  <si>
    <t>20170607 16:08:52.214000 +0100s</t>
  </si>
  <si>
    <t>00140176123TRLO0</t>
  </si>
  <si>
    <t>20170607 16:09:52.069000 +0100s</t>
  </si>
  <si>
    <t>00140176576TRLO0</t>
  </si>
  <si>
    <t>00140176575TRLO0</t>
  </si>
  <si>
    <t>20170607 16:10:58.712000 +0100s</t>
  </si>
  <si>
    <t>00140177086TRLO0</t>
  </si>
  <si>
    <t>20170607 16:12:00.364000 +0100s</t>
  </si>
  <si>
    <t>00140177543TRLO0</t>
  </si>
  <si>
    <t>20170607 16:12:39.754000 +0100s</t>
  </si>
  <si>
    <t>00140177865TRLO0</t>
  </si>
  <si>
    <t>20170607 16:13:22.916000 +0100s</t>
  </si>
  <si>
    <t>00140178221TRLO0</t>
  </si>
  <si>
    <t>20170607 16:15:01.983000 +0100s</t>
  </si>
  <si>
    <t>00140178876TRLO0</t>
  </si>
  <si>
    <t>20170607 16:15:01.984000 +0100s</t>
  </si>
  <si>
    <t>00140178880TRLO0</t>
  </si>
  <si>
    <t>00140178879TRLO0</t>
  </si>
  <si>
    <t>00140178878TRLO0</t>
  </si>
  <si>
    <t>00140178877TRLO0</t>
  </si>
  <si>
    <t>20170607 16:19:27.503000 +0100s</t>
  </si>
  <si>
    <t>00140180765TRLO0</t>
  </si>
  <si>
    <t>00140180764TRLO0</t>
  </si>
  <si>
    <t>20170607 16:20:15.170000 +0100s</t>
  </si>
  <si>
    <t>00140181189TRLO0</t>
  </si>
  <si>
    <t>20170607 16:20:26.107000 +0100s</t>
  </si>
  <si>
    <t>00140181343TRLO0</t>
  </si>
  <si>
    <t>00140181342TRLO0</t>
  </si>
  <si>
    <t>00140181341TRLO0</t>
  </si>
  <si>
    <t>00140181340TRLO0</t>
  </si>
  <si>
    <t>00140181339TRLO0</t>
  </si>
  <si>
    <t>20170607 16:22:36.038000 +0100s</t>
  </si>
  <si>
    <t>00140182237TRLO0</t>
  </si>
  <si>
    <t>20170607 16:24:24.720000 +0100s</t>
  </si>
  <si>
    <t>00140183776TRLO0</t>
  </si>
  <si>
    <t>20170607 16:26:37.630000 +0100s</t>
  </si>
  <si>
    <t>00140184809TRLO0</t>
  </si>
  <si>
    <t>20170607 16:26:38.488000 +0100s</t>
  </si>
  <si>
    <t>00140184814TRLO0</t>
  </si>
  <si>
    <t>20170607 16:27:41.656000 +0100s</t>
  </si>
  <si>
    <t>00140185356TRLO0</t>
  </si>
  <si>
    <t>08:01:58</t>
  </si>
  <si>
    <t>08:03:42</t>
  </si>
  <si>
    <t>08:05:56</t>
  </si>
  <si>
    <t>08:24:58</t>
  </si>
  <si>
    <t>09:39:24</t>
  </si>
  <si>
    <t>09:39:26</t>
  </si>
  <si>
    <t>10:02:14</t>
  </si>
  <si>
    <t>10:02:25</t>
  </si>
  <si>
    <t>10:22:22</t>
  </si>
  <si>
    <t>10:22:25</t>
  </si>
  <si>
    <t>10:22:30</t>
  </si>
  <si>
    <t>10:28:27</t>
  </si>
  <si>
    <t>10:28:32</t>
  </si>
  <si>
    <t>10:28:38</t>
  </si>
  <si>
    <t>10:28:41</t>
  </si>
  <si>
    <t>10:28:57</t>
  </si>
  <si>
    <t>11:11:51</t>
  </si>
  <si>
    <t>13:29:15</t>
  </si>
  <si>
    <t>13:44:24</t>
  </si>
  <si>
    <t>13:49:16</t>
  </si>
  <si>
    <t>13:49:17</t>
  </si>
  <si>
    <t>13:51:34</t>
  </si>
  <si>
    <t>13:51:36</t>
  </si>
  <si>
    <t>13:58:55</t>
  </si>
  <si>
    <t>14:00:32</t>
  </si>
  <si>
    <t>14:10:50</t>
  </si>
  <si>
    <t>14:10:56</t>
  </si>
  <si>
    <t>14:11:04</t>
  </si>
  <si>
    <t>14:12:12</t>
  </si>
  <si>
    <t>14:12:24</t>
  </si>
  <si>
    <t>14:13:09</t>
  </si>
  <si>
    <t>14:13:15</t>
  </si>
  <si>
    <t>14:24:08</t>
  </si>
  <si>
    <t>14:25:13</t>
  </si>
  <si>
    <t>14:25:20</t>
  </si>
  <si>
    <t>14:27:23</t>
  </si>
  <si>
    <t>14:29:13</t>
  </si>
  <si>
    <t>14:29:23</t>
  </si>
  <si>
    <t>14:29:24</t>
  </si>
  <si>
    <t>14:29:45</t>
  </si>
  <si>
    <t>14:29:53</t>
  </si>
  <si>
    <t>14:29:55</t>
  </si>
  <si>
    <t>14:29:58</t>
  </si>
  <si>
    <t>14:30:05</t>
  </si>
  <si>
    <t>14:30:10</t>
  </si>
  <si>
    <t>14:31:15</t>
  </si>
  <si>
    <t>14:31:22</t>
  </si>
  <si>
    <t>14:38:18</t>
  </si>
  <si>
    <t>14:39:41</t>
  </si>
  <si>
    <t>14:40:23</t>
  </si>
  <si>
    <t>14:40:52</t>
  </si>
  <si>
    <t>14:42:13</t>
  </si>
  <si>
    <t>14:50:30</t>
  </si>
  <si>
    <t>14:54:14</t>
  </si>
  <si>
    <t>14:54:15</t>
  </si>
  <si>
    <t>14:54:18</t>
  </si>
  <si>
    <t>14:54:20</t>
  </si>
  <si>
    <t>14:54:25</t>
  </si>
  <si>
    <t>14:54:30</t>
  </si>
  <si>
    <t>14:54:43</t>
  </si>
  <si>
    <t>14:55:53</t>
  </si>
  <si>
    <t>14:56:22</t>
  </si>
  <si>
    <t>14:56:34</t>
  </si>
  <si>
    <t>14:58:38</t>
  </si>
  <si>
    <t>14:59:56</t>
  </si>
  <si>
    <t>15:01:35</t>
  </si>
  <si>
    <t>15:04:05</t>
  </si>
  <si>
    <t>15:06:16</t>
  </si>
  <si>
    <t>15:08:03</t>
  </si>
  <si>
    <t>15:10:17</t>
  </si>
  <si>
    <t>15:12:09</t>
  </si>
  <si>
    <t>15:14:14</t>
  </si>
  <si>
    <t>15:16:31</t>
  </si>
  <si>
    <t>15:19:41</t>
  </si>
  <si>
    <t>15:21:32</t>
  </si>
  <si>
    <t>15:26:24</t>
  </si>
  <si>
    <t>15:29:16</t>
  </si>
  <si>
    <t>15:30:57</t>
  </si>
  <si>
    <t>15:32:25</t>
  </si>
  <si>
    <t>15:33:27</t>
  </si>
  <si>
    <t>15:34:19</t>
  </si>
  <si>
    <t>15:40:16</t>
  </si>
  <si>
    <t>15:40:44</t>
  </si>
  <si>
    <t>15:41:12</t>
  </si>
  <si>
    <t>15:43:02</t>
  </si>
  <si>
    <t>15:43:03</t>
  </si>
  <si>
    <t>15:45:22</t>
  </si>
  <si>
    <t>15:47:28</t>
  </si>
  <si>
    <t>15:48:06</t>
  </si>
  <si>
    <t>15:51:04</t>
  </si>
  <si>
    <t>15:52:52</t>
  </si>
  <si>
    <t>15:53:56</t>
  </si>
  <si>
    <t>15:55:02</t>
  </si>
  <si>
    <t>15:56:34</t>
  </si>
  <si>
    <t>15:57:13</t>
  </si>
  <si>
    <t>15:58:13</t>
  </si>
  <si>
    <t>15:58:51</t>
  </si>
  <si>
    <t>15:59:28</t>
  </si>
  <si>
    <t>16:00:33</t>
  </si>
  <si>
    <t>16:01:07</t>
  </si>
  <si>
    <t>16:01:10</t>
  </si>
  <si>
    <t>16:01:45</t>
  </si>
  <si>
    <t>16:03:52</t>
  </si>
  <si>
    <t>16:04:44</t>
  </si>
  <si>
    <t>16:06:28</t>
  </si>
  <si>
    <t>16:08:00</t>
  </si>
  <si>
    <t>16:08:52</t>
  </si>
  <si>
    <t>16:09:52</t>
  </si>
  <si>
    <t>16:10:58</t>
  </si>
  <si>
    <t>16:12:00</t>
  </si>
  <si>
    <t>16:12:39</t>
  </si>
  <si>
    <t>16:13:22</t>
  </si>
  <si>
    <t>16:15:01</t>
  </si>
  <si>
    <t>16:19:27</t>
  </si>
  <si>
    <t>16:20:15</t>
  </si>
  <si>
    <t>16:20:26</t>
  </si>
  <si>
    <t>16:24:24</t>
  </si>
  <si>
    <t>16:26:37</t>
  </si>
  <si>
    <t>16:26:38</t>
  </si>
  <si>
    <t>16:27:41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</si>
</sst>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#,##0.0000"/>
    <numFmt numFmtId="175" formatCode="_-[$£-809]* #,##0.0000_-;\-[$£-809]* #,##0.0000_-;_-[$£-809]* &quot;-&quot;????_-;_-@_-"/>
    <numFmt numFmtId="176" formatCode="_-[$£-809]* #,##0.0000_-;\-[$£-809]* #,##0.0000_-;_-[$£-809]* &quot;-&quot;??_-;_-@_-"/>
    <numFmt numFmtId="179" formatCode="_(* #,##0.00000_);_(* \(#,##0.00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1" fillId="2" borderId="0" xfId="8" applyNumberFormat="1" applyFont="1" applyFill="1" applyBorder="1"/>
    <xf numFmtId="174" fontId="3" fillId="5" borderId="0" xfId="8" applyNumberFormat="1" applyFont="1" applyFill="1" applyBorder="1" applyAlignment="1">
      <alignment horizontal="center" wrapText="1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176" fontId="9" fillId="2" borderId="1" xfId="3" applyNumberFormat="1" applyFont="1" applyFill="1" applyBorder="1" applyAlignment="1">
      <alignment horizontal="right"/>
    </xf>
    <xf numFmtId="176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9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175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74" fontId="1" fillId="2" borderId="12" xfId="8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4" fontId="1" fillId="2" borderId="0" xfId="8" applyNumberFormat="1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4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>
      <selection activeCell="K19" sqref="K19"/>
    </sheetView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63">
        <v>42844</v>
      </c>
      <c r="D3" s="41"/>
      <c r="E3" s="70" t="s">
        <v>24</v>
      </c>
      <c r="F3" s="71" t="s">
        <v>27</v>
      </c>
      <c r="G3" s="42"/>
      <c r="H3" s="42"/>
      <c r="I3" s="42"/>
    </row>
    <row r="4" spans="1:180">
      <c r="B4" s="62" t="s">
        <v>17</v>
      </c>
      <c r="C4" s="64">
        <v>5.336991666666667E-2</v>
      </c>
      <c r="D4" s="43"/>
      <c r="E4" s="70" t="s">
        <v>25</v>
      </c>
      <c r="F4" s="71" t="s">
        <v>52</v>
      </c>
      <c r="G4" s="42"/>
      <c r="H4" s="42"/>
      <c r="I4" s="42"/>
    </row>
    <row r="5" spans="1:180">
      <c r="B5" s="62" t="s">
        <v>18</v>
      </c>
      <c r="C5" s="66" t="s">
        <v>19</v>
      </c>
      <c r="D5" s="43"/>
      <c r="E5" s="70" t="s">
        <v>26</v>
      </c>
      <c r="F5" s="63">
        <v>42893</v>
      </c>
      <c r="G5" s="42"/>
      <c r="H5" s="42"/>
      <c r="I5" s="42"/>
    </row>
    <row r="6" spans="1:180">
      <c r="B6" s="62"/>
      <c r="C6" s="64"/>
      <c r="D6" s="43"/>
      <c r="E6" s="42"/>
      <c r="F6" s="42"/>
      <c r="G6" s="42"/>
      <c r="H6" s="42"/>
      <c r="I6" s="42"/>
    </row>
    <row r="7" spans="1:180">
      <c r="B7" s="62"/>
      <c r="C7" s="64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8" t="s">
        <v>21</v>
      </c>
      <c r="G9" s="109"/>
      <c r="H9" s="110" t="s">
        <v>34</v>
      </c>
      <c r="I9" s="111"/>
      <c r="J9" s="107"/>
      <c r="K9" s="107"/>
      <c r="L9" s="65"/>
    </row>
    <row r="10" spans="1:180" s="12" customFormat="1" ht="28.5" customHeight="1">
      <c r="A10" s="8"/>
      <c r="B10" s="95" t="s">
        <v>0</v>
      </c>
      <c r="C10" s="96" t="s">
        <v>1</v>
      </c>
      <c r="D10" s="53" t="s">
        <v>9</v>
      </c>
      <c r="E10" s="80" t="s">
        <v>2</v>
      </c>
      <c r="F10" s="96" t="s">
        <v>13</v>
      </c>
      <c r="G10" s="53" t="s">
        <v>14</v>
      </c>
      <c r="H10" s="96" t="s">
        <v>13</v>
      </c>
      <c r="I10" s="53" t="s">
        <v>14</v>
      </c>
      <c r="J10" s="53" t="s">
        <v>11</v>
      </c>
      <c r="K10" s="80" t="s">
        <v>10</v>
      </c>
      <c r="L10" s="81" t="s">
        <v>51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42887</v>
      </c>
      <c r="C11" s="14">
        <v>27304</v>
      </c>
      <c r="D11" s="91">
        <v>12.114000000000001</v>
      </c>
      <c r="E11" s="46">
        <v>330760.65600000002</v>
      </c>
      <c r="F11" s="14">
        <v>27304</v>
      </c>
      <c r="G11" s="67">
        <v>0</v>
      </c>
      <c r="H11" s="93">
        <v>12.114000000000001</v>
      </c>
      <c r="I11" s="61" t="s">
        <v>15</v>
      </c>
      <c r="J11" s="57">
        <v>15.62609088</v>
      </c>
      <c r="K11" s="57">
        <v>426654.78538751998</v>
      </c>
      <c r="L11" s="98">
        <v>1.28992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42888</v>
      </c>
      <c r="C12" s="14">
        <v>31142</v>
      </c>
      <c r="D12" s="91">
        <v>12.312200000000001</v>
      </c>
      <c r="E12" s="46">
        <v>383426.53240000003</v>
      </c>
      <c r="F12" s="14">
        <v>31142</v>
      </c>
      <c r="G12" s="67">
        <v>0</v>
      </c>
      <c r="H12" s="93">
        <v>12.312200000000001</v>
      </c>
      <c r="I12" s="61" t="s">
        <v>15</v>
      </c>
      <c r="J12" s="57">
        <v>15.883599854000002</v>
      </c>
      <c r="K12" s="57">
        <v>494647.06665326806</v>
      </c>
      <c r="L12" s="98">
        <v>1.2900700000000001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42891</v>
      </c>
      <c r="C13" s="14">
        <v>31169</v>
      </c>
      <c r="D13" s="91">
        <v>12.420199999999999</v>
      </c>
      <c r="E13" s="46">
        <v>387125.21379999997</v>
      </c>
      <c r="F13" s="14">
        <v>31169</v>
      </c>
      <c r="G13" s="67">
        <v>0</v>
      </c>
      <c r="H13" s="93">
        <v>12.420199999999999</v>
      </c>
      <c r="I13" s="61" t="s">
        <v>15</v>
      </c>
      <c r="J13" s="57">
        <v>16.052611691999999</v>
      </c>
      <c r="K13" s="57">
        <v>500343.85382794793</v>
      </c>
      <c r="L13" s="98">
        <v>1.2924599999999999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42892</v>
      </c>
      <c r="C14" s="14">
        <v>32506</v>
      </c>
      <c r="D14" s="91">
        <v>12.3721</v>
      </c>
      <c r="E14" s="46">
        <v>402167.48259999999</v>
      </c>
      <c r="F14" s="14">
        <v>32506</v>
      </c>
      <c r="G14" s="67">
        <v>0</v>
      </c>
      <c r="H14" s="93">
        <v>12.3721</v>
      </c>
      <c r="I14" s="61" t="s">
        <v>15</v>
      </c>
      <c r="J14" s="57">
        <v>15.955307602</v>
      </c>
      <c r="K14" s="57">
        <v>518643.228910612</v>
      </c>
      <c r="L14" s="98">
        <v>1.28962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42893</v>
      </c>
      <c r="C15" s="14">
        <v>35622</v>
      </c>
      <c r="D15" s="91">
        <v>12.25033</v>
      </c>
      <c r="E15" s="46">
        <v>436381.25526000001</v>
      </c>
      <c r="F15" s="14">
        <v>35622</v>
      </c>
      <c r="G15" s="67">
        <v>0</v>
      </c>
      <c r="H15" s="93">
        <v>12.25033</v>
      </c>
      <c r="I15" s="61" t="s">
        <v>15</v>
      </c>
      <c r="J15" s="57">
        <v>15.858052185</v>
      </c>
      <c r="K15" s="57">
        <v>564895.53493406996</v>
      </c>
      <c r="L15" s="98">
        <v>1.2945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157743</v>
      </c>
      <c r="D16" s="92">
        <v>12.293766000000002</v>
      </c>
      <c r="E16" s="47">
        <v>1939861.1400600001</v>
      </c>
      <c r="F16" s="17">
        <v>157743</v>
      </c>
      <c r="G16" s="68">
        <v>0</v>
      </c>
      <c r="H16" s="94">
        <v>12.293766000000002</v>
      </c>
      <c r="I16" s="60" t="s">
        <v>15</v>
      </c>
      <c r="J16" s="58">
        <v>15.8751324426</v>
      </c>
      <c r="K16" s="59">
        <v>2505184.4697134178</v>
      </c>
      <c r="L16" s="69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:K1048576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3" bestFit="1" customWidth="1"/>
    <col min="6" max="6" width="8.5703125" style="113" customWidth="1"/>
    <col min="7" max="7" width="8" style="114" bestFit="1" customWidth="1"/>
    <col min="8" max="8" width="10" style="115" bestFit="1" customWidth="1"/>
    <col min="9" max="9" width="12.5703125" style="72" bestFit="1" customWidth="1"/>
    <col min="10" max="10" width="9.7109375" style="72" customWidth="1"/>
    <col min="11" max="11" width="19.140625" style="72" bestFit="1" customWidth="1"/>
    <col min="12" max="12" width="20.7109375" style="7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5"/>
      <c r="E1" s="24"/>
      <c r="F1" s="24"/>
      <c r="G1" s="33"/>
      <c r="H1" s="89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105"/>
      <c r="E2" s="24"/>
      <c r="F2" s="24"/>
      <c r="G2" s="33"/>
      <c r="H2" s="89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89"/>
      <c r="I3" s="36"/>
      <c r="J3" s="36"/>
      <c r="K3" s="36"/>
      <c r="L3" s="36"/>
      <c r="M3" s="5"/>
    </row>
    <row r="4" spans="2:15" s="4" customFormat="1">
      <c r="B4" s="79"/>
      <c r="C4" s="25"/>
      <c r="D4" s="112" t="s">
        <v>4</v>
      </c>
      <c r="E4" s="112"/>
      <c r="F4" s="112"/>
      <c r="G4" s="112"/>
      <c r="H4" s="112"/>
      <c r="I4" s="112"/>
      <c r="J4" s="112"/>
      <c r="K4" s="106"/>
      <c r="L4" s="74"/>
      <c r="M4" s="26"/>
    </row>
    <row r="5" spans="2:15" s="4" customFormat="1" ht="30">
      <c r="B5" s="78" t="s">
        <v>50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90" t="s">
        <v>6</v>
      </c>
      <c r="I5" s="37" t="s">
        <v>7</v>
      </c>
      <c r="J5" s="37" t="s">
        <v>33</v>
      </c>
      <c r="K5" s="37" t="s">
        <v>29</v>
      </c>
      <c r="L5" s="75"/>
      <c r="M5" s="29"/>
    </row>
    <row r="6" spans="2:15" s="4" customFormat="1">
      <c r="B6" s="77" t="s">
        <v>30</v>
      </c>
      <c r="C6" s="76" t="s">
        <v>27</v>
      </c>
      <c r="D6" s="99">
        <v>42887</v>
      </c>
      <c r="E6" s="104" t="s">
        <v>104</v>
      </c>
      <c r="F6" s="104" t="s">
        <v>28</v>
      </c>
      <c r="G6" s="102">
        <v>5000</v>
      </c>
      <c r="H6" s="101">
        <v>12.11</v>
      </c>
      <c r="I6" s="100">
        <v>60550</v>
      </c>
      <c r="J6" s="73" t="s">
        <v>13</v>
      </c>
      <c r="K6" s="38" t="s">
        <v>53</v>
      </c>
      <c r="L6" s="72"/>
      <c r="M6" s="5"/>
      <c r="O6" s="30"/>
    </row>
    <row r="7" spans="2:15" s="4" customFormat="1">
      <c r="B7" s="77" t="s">
        <v>30</v>
      </c>
      <c r="C7" s="76" t="s">
        <v>27</v>
      </c>
      <c r="D7" s="99">
        <v>42887</v>
      </c>
      <c r="E7" s="104" t="s">
        <v>105</v>
      </c>
      <c r="F7" s="104" t="s">
        <v>28</v>
      </c>
      <c r="G7" s="102">
        <v>262</v>
      </c>
      <c r="H7" s="101">
        <v>12.11</v>
      </c>
      <c r="I7" s="100">
        <v>3172.8199999999997</v>
      </c>
      <c r="J7" s="73" t="s">
        <v>13</v>
      </c>
      <c r="K7" s="38" t="s">
        <v>54</v>
      </c>
      <c r="L7" s="72"/>
      <c r="M7" s="5"/>
      <c r="O7" s="30"/>
    </row>
    <row r="8" spans="2:15" s="4" customFormat="1">
      <c r="B8" s="77" t="s">
        <v>30</v>
      </c>
      <c r="C8" s="76" t="s">
        <v>27</v>
      </c>
      <c r="D8" s="99">
        <v>42887</v>
      </c>
      <c r="E8" s="104" t="s">
        <v>106</v>
      </c>
      <c r="F8" s="104" t="s">
        <v>28</v>
      </c>
      <c r="G8" s="102">
        <v>131</v>
      </c>
      <c r="H8" s="101">
        <v>12.12</v>
      </c>
      <c r="I8" s="100">
        <v>1587.7199999999998</v>
      </c>
      <c r="J8" s="73" t="s">
        <v>13</v>
      </c>
      <c r="K8" s="38" t="s">
        <v>55</v>
      </c>
      <c r="L8" s="72"/>
      <c r="M8" s="5"/>
      <c r="O8" s="30"/>
    </row>
    <row r="9" spans="2:15" s="4" customFormat="1">
      <c r="B9" s="77" t="s">
        <v>30</v>
      </c>
      <c r="C9" s="76" t="s">
        <v>27</v>
      </c>
      <c r="D9" s="99">
        <v>42887</v>
      </c>
      <c r="E9" s="104" t="s">
        <v>107</v>
      </c>
      <c r="F9" s="104" t="s">
        <v>28</v>
      </c>
      <c r="G9" s="102">
        <v>121</v>
      </c>
      <c r="H9" s="101">
        <v>12.09</v>
      </c>
      <c r="I9" s="100">
        <v>1462.8899999999999</v>
      </c>
      <c r="J9" s="73" t="s">
        <v>13</v>
      </c>
      <c r="K9" s="38" t="s">
        <v>56</v>
      </c>
      <c r="L9" s="72"/>
      <c r="M9" s="5"/>
      <c r="O9" s="30"/>
    </row>
    <row r="10" spans="2:15" s="4" customFormat="1">
      <c r="B10" s="77" t="s">
        <v>30</v>
      </c>
      <c r="C10" s="76" t="s">
        <v>27</v>
      </c>
      <c r="D10" s="99">
        <v>42887</v>
      </c>
      <c r="E10" s="104" t="s">
        <v>108</v>
      </c>
      <c r="F10" s="104" t="s">
        <v>28</v>
      </c>
      <c r="G10" s="102">
        <v>929</v>
      </c>
      <c r="H10" s="101">
        <v>12.12</v>
      </c>
      <c r="I10" s="100">
        <v>11259.48</v>
      </c>
      <c r="J10" s="73" t="s">
        <v>13</v>
      </c>
      <c r="K10" s="38" t="s">
        <v>57</v>
      </c>
      <c r="L10" s="72"/>
      <c r="M10" s="5"/>
      <c r="O10" s="30"/>
    </row>
    <row r="11" spans="2:15" s="4" customFormat="1">
      <c r="B11" s="77" t="s">
        <v>30</v>
      </c>
      <c r="C11" s="76" t="s">
        <v>27</v>
      </c>
      <c r="D11" s="99">
        <v>42887</v>
      </c>
      <c r="E11" s="104" t="s">
        <v>108</v>
      </c>
      <c r="F11" s="104" t="s">
        <v>28</v>
      </c>
      <c r="G11" s="102">
        <v>240</v>
      </c>
      <c r="H11" s="101">
        <v>12.12</v>
      </c>
      <c r="I11" s="100">
        <v>2908.7999999999997</v>
      </c>
      <c r="J11" s="73" t="s">
        <v>13</v>
      </c>
      <c r="K11" s="38" t="s">
        <v>58</v>
      </c>
      <c r="L11" s="72"/>
      <c r="M11" s="5"/>
      <c r="O11" s="30"/>
    </row>
    <row r="12" spans="2:15" s="4" customFormat="1">
      <c r="B12" s="77" t="s">
        <v>30</v>
      </c>
      <c r="C12" s="76" t="s">
        <v>27</v>
      </c>
      <c r="D12" s="99">
        <v>42887</v>
      </c>
      <c r="E12" s="104" t="s">
        <v>108</v>
      </c>
      <c r="F12" s="104" t="s">
        <v>28</v>
      </c>
      <c r="G12" s="102">
        <v>37</v>
      </c>
      <c r="H12" s="101">
        <v>12.12</v>
      </c>
      <c r="I12" s="100">
        <v>448.44</v>
      </c>
      <c r="J12" s="73" t="s">
        <v>13</v>
      </c>
      <c r="K12" s="38" t="s">
        <v>59</v>
      </c>
      <c r="L12" s="72"/>
      <c r="M12" s="5"/>
      <c r="O12" s="30"/>
    </row>
    <row r="13" spans="2:15" s="4" customFormat="1">
      <c r="B13" s="77" t="s">
        <v>30</v>
      </c>
      <c r="C13" s="76" t="s">
        <v>27</v>
      </c>
      <c r="D13" s="99">
        <v>42887</v>
      </c>
      <c r="E13" s="104" t="s">
        <v>108</v>
      </c>
      <c r="F13" s="104" t="s">
        <v>28</v>
      </c>
      <c r="G13" s="102">
        <v>124</v>
      </c>
      <c r="H13" s="101">
        <v>12.12</v>
      </c>
      <c r="I13" s="100">
        <v>1502.8799999999999</v>
      </c>
      <c r="J13" s="73" t="s">
        <v>13</v>
      </c>
      <c r="K13" s="38" t="s">
        <v>60</v>
      </c>
      <c r="L13" s="72"/>
      <c r="M13" s="5"/>
      <c r="O13" s="30"/>
    </row>
    <row r="14" spans="2:15" s="4" customFormat="1">
      <c r="B14" s="77" t="s">
        <v>30</v>
      </c>
      <c r="C14" s="76" t="s">
        <v>27</v>
      </c>
      <c r="D14" s="99">
        <v>42887</v>
      </c>
      <c r="E14" s="104" t="s">
        <v>109</v>
      </c>
      <c r="F14" s="104" t="s">
        <v>28</v>
      </c>
      <c r="G14" s="102">
        <v>150</v>
      </c>
      <c r="H14" s="101">
        <v>12.12</v>
      </c>
      <c r="I14" s="100">
        <v>1817.9999999999998</v>
      </c>
      <c r="J14" s="73" t="s">
        <v>13</v>
      </c>
      <c r="K14" s="38" t="s">
        <v>61</v>
      </c>
      <c r="L14" s="72"/>
      <c r="M14" s="5"/>
      <c r="O14" s="30"/>
    </row>
    <row r="15" spans="2:15" s="4" customFormat="1">
      <c r="B15" s="77" t="s">
        <v>30</v>
      </c>
      <c r="C15" s="76" t="s">
        <v>27</v>
      </c>
      <c r="D15" s="99">
        <v>42887</v>
      </c>
      <c r="E15" s="104" t="s">
        <v>110</v>
      </c>
      <c r="F15" s="104" t="s">
        <v>28</v>
      </c>
      <c r="G15" s="102">
        <v>150</v>
      </c>
      <c r="H15" s="101">
        <v>12.12</v>
      </c>
      <c r="I15" s="100">
        <v>1817.9999999999998</v>
      </c>
      <c r="J15" s="73" t="s">
        <v>13</v>
      </c>
      <c r="K15" s="38" t="s">
        <v>62</v>
      </c>
      <c r="L15" s="72"/>
      <c r="M15" s="5"/>
      <c r="O15" s="30"/>
    </row>
    <row r="16" spans="2:15" s="4" customFormat="1">
      <c r="B16" s="77" t="s">
        <v>30</v>
      </c>
      <c r="C16" s="76" t="s">
        <v>27</v>
      </c>
      <c r="D16" s="99">
        <v>42887</v>
      </c>
      <c r="E16" s="104" t="s">
        <v>111</v>
      </c>
      <c r="F16" s="104" t="s">
        <v>28</v>
      </c>
      <c r="G16" s="102">
        <v>327</v>
      </c>
      <c r="H16" s="101">
        <v>12.12</v>
      </c>
      <c r="I16" s="100">
        <v>3963.24</v>
      </c>
      <c r="J16" s="73" t="s">
        <v>13</v>
      </c>
      <c r="K16" s="38" t="s">
        <v>63</v>
      </c>
      <c r="L16" s="72"/>
      <c r="M16" s="5"/>
      <c r="O16" s="30"/>
    </row>
    <row r="17" spans="2:15" s="4" customFormat="1">
      <c r="B17" s="77" t="s">
        <v>30</v>
      </c>
      <c r="C17" s="76" t="s">
        <v>27</v>
      </c>
      <c r="D17" s="99">
        <v>42887</v>
      </c>
      <c r="E17" s="104" t="s">
        <v>112</v>
      </c>
      <c r="F17" s="104" t="s">
        <v>28</v>
      </c>
      <c r="G17" s="102">
        <v>135</v>
      </c>
      <c r="H17" s="101">
        <v>12.12</v>
      </c>
      <c r="I17" s="100">
        <v>1636.1999999999998</v>
      </c>
      <c r="J17" s="73" t="s">
        <v>13</v>
      </c>
      <c r="K17" s="38" t="s">
        <v>64</v>
      </c>
      <c r="L17" s="72"/>
      <c r="M17" s="5"/>
      <c r="O17" s="30"/>
    </row>
    <row r="18" spans="2:15" s="4" customFormat="1">
      <c r="B18" s="77" t="s">
        <v>30</v>
      </c>
      <c r="C18" s="76" t="s">
        <v>27</v>
      </c>
      <c r="D18" s="99">
        <v>42887</v>
      </c>
      <c r="E18" s="104" t="s">
        <v>113</v>
      </c>
      <c r="F18" s="104" t="s">
        <v>28</v>
      </c>
      <c r="G18" s="102">
        <v>212</v>
      </c>
      <c r="H18" s="101">
        <v>12.12</v>
      </c>
      <c r="I18" s="100">
        <v>2569.44</v>
      </c>
      <c r="J18" s="73" t="s">
        <v>13</v>
      </c>
      <c r="K18" s="38" t="s">
        <v>65</v>
      </c>
      <c r="L18" s="72"/>
      <c r="M18" s="5"/>
      <c r="O18" s="30"/>
    </row>
    <row r="19" spans="2:15" s="4" customFormat="1">
      <c r="B19" s="77" t="s">
        <v>30</v>
      </c>
      <c r="C19" s="76" t="s">
        <v>27</v>
      </c>
      <c r="D19" s="99">
        <v>42887</v>
      </c>
      <c r="E19" s="104" t="s">
        <v>113</v>
      </c>
      <c r="F19" s="104" t="s">
        <v>28</v>
      </c>
      <c r="G19" s="102">
        <v>91</v>
      </c>
      <c r="H19" s="101">
        <v>12.12</v>
      </c>
      <c r="I19" s="100">
        <v>1102.9199999999998</v>
      </c>
      <c r="J19" s="73" t="s">
        <v>13</v>
      </c>
      <c r="K19" s="38" t="s">
        <v>66</v>
      </c>
      <c r="L19" s="72"/>
      <c r="M19" s="5"/>
      <c r="O19" s="30"/>
    </row>
    <row r="20" spans="2:15" s="4" customFormat="1">
      <c r="B20" s="77" t="s">
        <v>30</v>
      </c>
      <c r="C20" s="76" t="s">
        <v>27</v>
      </c>
      <c r="D20" s="99">
        <v>42887</v>
      </c>
      <c r="E20" s="104" t="s">
        <v>114</v>
      </c>
      <c r="F20" s="104" t="s">
        <v>28</v>
      </c>
      <c r="G20" s="102">
        <v>133</v>
      </c>
      <c r="H20" s="101">
        <v>12.12</v>
      </c>
      <c r="I20" s="100">
        <v>1611.9599999999998</v>
      </c>
      <c r="J20" s="73" t="s">
        <v>13</v>
      </c>
      <c r="K20" s="38" t="s">
        <v>67</v>
      </c>
      <c r="L20" s="72"/>
      <c r="M20" s="5"/>
      <c r="O20" s="30"/>
    </row>
    <row r="21" spans="2:15" s="4" customFormat="1">
      <c r="B21" s="77" t="s">
        <v>30</v>
      </c>
      <c r="C21" s="76" t="s">
        <v>27</v>
      </c>
      <c r="D21" s="99">
        <v>42887</v>
      </c>
      <c r="E21" s="104" t="s">
        <v>115</v>
      </c>
      <c r="F21" s="104" t="s">
        <v>28</v>
      </c>
      <c r="G21" s="102">
        <v>5000</v>
      </c>
      <c r="H21" s="101">
        <v>12.12</v>
      </c>
      <c r="I21" s="100">
        <v>60599.999999999993</v>
      </c>
      <c r="J21" s="73" t="s">
        <v>13</v>
      </c>
      <c r="K21" s="38" t="s">
        <v>68</v>
      </c>
      <c r="L21" s="72"/>
      <c r="M21" s="5"/>
      <c r="O21" s="30"/>
    </row>
    <row r="22" spans="2:15" s="4" customFormat="1">
      <c r="B22" s="77" t="s">
        <v>30</v>
      </c>
      <c r="C22" s="76" t="s">
        <v>27</v>
      </c>
      <c r="D22" s="99">
        <v>42887</v>
      </c>
      <c r="E22" s="104" t="s">
        <v>116</v>
      </c>
      <c r="F22" s="104" t="s">
        <v>28</v>
      </c>
      <c r="G22" s="102">
        <v>150</v>
      </c>
      <c r="H22" s="101">
        <v>12.14</v>
      </c>
      <c r="I22" s="100">
        <v>1821</v>
      </c>
      <c r="J22" s="73" t="s">
        <v>13</v>
      </c>
      <c r="K22" s="38" t="s">
        <v>69</v>
      </c>
      <c r="L22" s="72"/>
      <c r="M22" s="5"/>
      <c r="O22" s="30"/>
    </row>
    <row r="23" spans="2:15" s="4" customFormat="1">
      <c r="B23" s="77" t="s">
        <v>30</v>
      </c>
      <c r="C23" s="76" t="s">
        <v>27</v>
      </c>
      <c r="D23" s="99">
        <v>42887</v>
      </c>
      <c r="E23" s="104" t="s">
        <v>117</v>
      </c>
      <c r="F23" s="104" t="s">
        <v>28</v>
      </c>
      <c r="G23" s="102">
        <v>214</v>
      </c>
      <c r="H23" s="101">
        <v>12.11</v>
      </c>
      <c r="I23" s="100">
        <v>2591.54</v>
      </c>
      <c r="J23" s="73" t="s">
        <v>13</v>
      </c>
      <c r="K23" s="38" t="s">
        <v>70</v>
      </c>
      <c r="L23" s="72"/>
      <c r="M23" s="5"/>
      <c r="O23" s="30"/>
    </row>
    <row r="24" spans="2:15" s="4" customFormat="1">
      <c r="B24" s="77" t="s">
        <v>30</v>
      </c>
      <c r="C24" s="76" t="s">
        <v>27</v>
      </c>
      <c r="D24" s="99">
        <v>42887</v>
      </c>
      <c r="E24" s="104" t="s">
        <v>118</v>
      </c>
      <c r="F24" s="104" t="s">
        <v>28</v>
      </c>
      <c r="G24" s="102">
        <v>430</v>
      </c>
      <c r="H24" s="101">
        <v>12.12</v>
      </c>
      <c r="I24" s="100">
        <v>5211.5999999999995</v>
      </c>
      <c r="J24" s="73" t="s">
        <v>13</v>
      </c>
      <c r="K24" s="38" t="s">
        <v>71</v>
      </c>
      <c r="L24" s="72"/>
      <c r="M24" s="5"/>
      <c r="O24" s="30"/>
    </row>
    <row r="25" spans="2:15" s="4" customFormat="1">
      <c r="B25" s="77" t="s">
        <v>30</v>
      </c>
      <c r="C25" s="76" t="s">
        <v>27</v>
      </c>
      <c r="D25" s="99">
        <v>42887</v>
      </c>
      <c r="E25" s="104" t="s">
        <v>119</v>
      </c>
      <c r="F25" s="104" t="s">
        <v>28</v>
      </c>
      <c r="G25" s="102">
        <v>5000</v>
      </c>
      <c r="H25" s="101">
        <v>12.11</v>
      </c>
      <c r="I25" s="100">
        <v>60550</v>
      </c>
      <c r="J25" s="73" t="s">
        <v>13</v>
      </c>
      <c r="K25" s="38" t="s">
        <v>72</v>
      </c>
      <c r="L25" s="72"/>
      <c r="M25" s="5"/>
      <c r="O25" s="30"/>
    </row>
    <row r="26" spans="2:15" s="4" customFormat="1">
      <c r="B26" s="77" t="s">
        <v>30</v>
      </c>
      <c r="C26" s="76" t="s">
        <v>27</v>
      </c>
      <c r="D26" s="99">
        <v>42887</v>
      </c>
      <c r="E26" s="104" t="s">
        <v>120</v>
      </c>
      <c r="F26" s="104" t="s">
        <v>28</v>
      </c>
      <c r="G26" s="102">
        <v>282</v>
      </c>
      <c r="H26" s="101">
        <v>12.12</v>
      </c>
      <c r="I26" s="100">
        <v>3417.8399999999997</v>
      </c>
      <c r="J26" s="73" t="s">
        <v>13</v>
      </c>
      <c r="K26" s="38" t="s">
        <v>73</v>
      </c>
      <c r="L26" s="72"/>
      <c r="M26" s="5"/>
      <c r="O26" s="30"/>
    </row>
    <row r="27" spans="2:15" s="4" customFormat="1">
      <c r="B27" s="77" t="s">
        <v>30</v>
      </c>
      <c r="C27" s="76" t="s">
        <v>27</v>
      </c>
      <c r="D27" s="99">
        <v>42887</v>
      </c>
      <c r="E27" s="104" t="s">
        <v>121</v>
      </c>
      <c r="F27" s="104" t="s">
        <v>28</v>
      </c>
      <c r="G27" s="102">
        <v>336</v>
      </c>
      <c r="H27" s="101">
        <v>12.12</v>
      </c>
      <c r="I27" s="100">
        <v>4072.3199999999997</v>
      </c>
      <c r="J27" s="73" t="s">
        <v>13</v>
      </c>
      <c r="K27" s="38" t="s">
        <v>74</v>
      </c>
      <c r="L27" s="72"/>
      <c r="M27" s="5"/>
      <c r="O27" s="30"/>
    </row>
    <row r="28" spans="2:15" s="4" customFormat="1">
      <c r="B28" s="77" t="s">
        <v>30</v>
      </c>
      <c r="C28" s="76" t="s">
        <v>27</v>
      </c>
      <c r="D28" s="99">
        <v>42887</v>
      </c>
      <c r="E28" s="104" t="s">
        <v>122</v>
      </c>
      <c r="F28" s="104" t="s">
        <v>28</v>
      </c>
      <c r="G28" s="102">
        <v>336</v>
      </c>
      <c r="H28" s="101">
        <v>12.12</v>
      </c>
      <c r="I28" s="100">
        <v>4072.3199999999997</v>
      </c>
      <c r="J28" s="73" t="s">
        <v>13</v>
      </c>
      <c r="K28" s="38" t="s">
        <v>75</v>
      </c>
      <c r="L28" s="72"/>
      <c r="M28" s="5"/>
      <c r="O28" s="30"/>
    </row>
    <row r="29" spans="2:15" s="4" customFormat="1">
      <c r="B29" s="77" t="s">
        <v>30</v>
      </c>
      <c r="C29" s="76" t="s">
        <v>27</v>
      </c>
      <c r="D29" s="99">
        <v>42887</v>
      </c>
      <c r="E29" s="104" t="s">
        <v>123</v>
      </c>
      <c r="F29" s="104" t="s">
        <v>28</v>
      </c>
      <c r="G29" s="102">
        <v>312</v>
      </c>
      <c r="H29" s="101">
        <v>12.11</v>
      </c>
      <c r="I29" s="100">
        <v>3778.3199999999997</v>
      </c>
      <c r="J29" s="73" t="s">
        <v>13</v>
      </c>
      <c r="K29" s="38" t="s">
        <v>76</v>
      </c>
      <c r="L29" s="72"/>
      <c r="M29" s="5"/>
      <c r="O29" s="30"/>
    </row>
    <row r="30" spans="2:15" s="4" customFormat="1">
      <c r="B30" s="77" t="s">
        <v>30</v>
      </c>
      <c r="C30" s="76" t="s">
        <v>27</v>
      </c>
      <c r="D30" s="99">
        <v>42887</v>
      </c>
      <c r="E30" s="104" t="s">
        <v>124</v>
      </c>
      <c r="F30" s="104" t="s">
        <v>28</v>
      </c>
      <c r="G30" s="102">
        <v>664</v>
      </c>
      <c r="H30" s="101">
        <v>12.1</v>
      </c>
      <c r="I30" s="100">
        <v>8034.4</v>
      </c>
      <c r="J30" s="73" t="s">
        <v>13</v>
      </c>
      <c r="K30" s="38" t="s">
        <v>77</v>
      </c>
      <c r="L30" s="72"/>
      <c r="M30" s="5"/>
      <c r="O30" s="30"/>
    </row>
    <row r="31" spans="2:15" s="4" customFormat="1">
      <c r="B31" s="77" t="s">
        <v>30</v>
      </c>
      <c r="C31" s="76" t="s">
        <v>27</v>
      </c>
      <c r="D31" s="99">
        <v>42887</v>
      </c>
      <c r="E31" s="104" t="s">
        <v>125</v>
      </c>
      <c r="F31" s="104" t="s">
        <v>28</v>
      </c>
      <c r="G31" s="102">
        <v>132</v>
      </c>
      <c r="H31" s="101">
        <v>12.1</v>
      </c>
      <c r="I31" s="100">
        <v>1597.2</v>
      </c>
      <c r="J31" s="73" t="s">
        <v>13</v>
      </c>
      <c r="K31" s="38" t="s">
        <v>78</v>
      </c>
      <c r="L31" s="72"/>
      <c r="M31" s="5"/>
      <c r="O31" s="30"/>
    </row>
    <row r="32" spans="2:15" s="4" customFormat="1">
      <c r="B32" s="77" t="s">
        <v>30</v>
      </c>
      <c r="C32" s="76" t="s">
        <v>27</v>
      </c>
      <c r="D32" s="99">
        <v>42887</v>
      </c>
      <c r="E32" s="104" t="s">
        <v>126</v>
      </c>
      <c r="F32" s="104" t="s">
        <v>28</v>
      </c>
      <c r="G32" s="102">
        <v>536</v>
      </c>
      <c r="H32" s="101">
        <v>12.11</v>
      </c>
      <c r="I32" s="100">
        <v>6490.96</v>
      </c>
      <c r="J32" s="73" t="s">
        <v>13</v>
      </c>
      <c r="K32" s="38" t="s">
        <v>79</v>
      </c>
      <c r="L32" s="72"/>
      <c r="M32" s="5"/>
      <c r="O32" s="30"/>
    </row>
    <row r="33" spans="2:15" s="4" customFormat="1">
      <c r="B33" s="77" t="s">
        <v>30</v>
      </c>
      <c r="C33" s="76" t="s">
        <v>27</v>
      </c>
      <c r="D33" s="99">
        <v>42887</v>
      </c>
      <c r="E33" s="104" t="s">
        <v>127</v>
      </c>
      <c r="F33" s="104" t="s">
        <v>28</v>
      </c>
      <c r="G33" s="102">
        <v>138</v>
      </c>
      <c r="H33" s="101">
        <v>12.11</v>
      </c>
      <c r="I33" s="100">
        <v>1671.1799999999998</v>
      </c>
      <c r="J33" s="73" t="s">
        <v>13</v>
      </c>
      <c r="K33" s="38" t="s">
        <v>80</v>
      </c>
      <c r="L33" s="72"/>
      <c r="M33" s="5"/>
      <c r="O33" s="30"/>
    </row>
    <row r="34" spans="2:15" s="4" customFormat="1">
      <c r="B34" s="77" t="s">
        <v>30</v>
      </c>
      <c r="C34" s="76" t="s">
        <v>27</v>
      </c>
      <c r="D34" s="99">
        <v>42887</v>
      </c>
      <c r="E34" s="104" t="s">
        <v>128</v>
      </c>
      <c r="F34" s="104" t="s">
        <v>28</v>
      </c>
      <c r="G34" s="102">
        <v>398</v>
      </c>
      <c r="H34" s="101">
        <v>12.11</v>
      </c>
      <c r="I34" s="100">
        <v>4819.78</v>
      </c>
      <c r="J34" s="73" t="s">
        <v>13</v>
      </c>
      <c r="K34" s="38" t="s">
        <v>81</v>
      </c>
      <c r="L34" s="72"/>
      <c r="M34" s="5"/>
      <c r="O34" s="30"/>
    </row>
    <row r="35" spans="2:15" s="4" customFormat="1">
      <c r="B35" s="77" t="s">
        <v>30</v>
      </c>
      <c r="C35" s="76" t="s">
        <v>27</v>
      </c>
      <c r="D35" s="99">
        <v>42887</v>
      </c>
      <c r="E35" s="104" t="s">
        <v>129</v>
      </c>
      <c r="F35" s="104" t="s">
        <v>28</v>
      </c>
      <c r="G35" s="102">
        <v>147</v>
      </c>
      <c r="H35" s="101">
        <v>12.12</v>
      </c>
      <c r="I35" s="100">
        <v>1781.6399999999999</v>
      </c>
      <c r="J35" s="73" t="s">
        <v>13</v>
      </c>
      <c r="K35" s="38" t="s">
        <v>82</v>
      </c>
      <c r="L35" s="72"/>
      <c r="M35" s="5"/>
      <c r="O35" s="30"/>
    </row>
    <row r="36" spans="2:15" s="4" customFormat="1">
      <c r="B36" s="77" t="s">
        <v>30</v>
      </c>
      <c r="C36" s="76" t="s">
        <v>27</v>
      </c>
      <c r="D36" s="99">
        <v>42887</v>
      </c>
      <c r="E36" s="104" t="s">
        <v>129</v>
      </c>
      <c r="F36" s="104" t="s">
        <v>28</v>
      </c>
      <c r="G36" s="102">
        <v>137</v>
      </c>
      <c r="H36" s="101">
        <v>12.12</v>
      </c>
      <c r="I36" s="100">
        <v>1660.4399999999998</v>
      </c>
      <c r="J36" s="73" t="s">
        <v>13</v>
      </c>
      <c r="K36" s="38" t="s">
        <v>83</v>
      </c>
      <c r="L36" s="72"/>
      <c r="M36" s="5"/>
      <c r="O36" s="30"/>
    </row>
    <row r="37" spans="2:15" s="4" customFormat="1">
      <c r="B37" s="77" t="s">
        <v>30</v>
      </c>
      <c r="C37" s="76" t="s">
        <v>27</v>
      </c>
      <c r="D37" s="99">
        <v>42887</v>
      </c>
      <c r="E37" s="104" t="s">
        <v>130</v>
      </c>
      <c r="F37" s="104" t="s">
        <v>28</v>
      </c>
      <c r="G37" s="102">
        <v>189</v>
      </c>
      <c r="H37" s="101">
        <v>12.12</v>
      </c>
      <c r="I37" s="100">
        <v>2290.6799999999998</v>
      </c>
      <c r="J37" s="73" t="s">
        <v>13</v>
      </c>
      <c r="K37" s="38" t="s">
        <v>84</v>
      </c>
      <c r="L37" s="72"/>
      <c r="M37" s="5"/>
      <c r="O37" s="30"/>
    </row>
    <row r="38" spans="2:15" s="4" customFormat="1">
      <c r="B38" s="77" t="s">
        <v>30</v>
      </c>
      <c r="C38" s="76" t="s">
        <v>27</v>
      </c>
      <c r="D38" s="99">
        <v>42887</v>
      </c>
      <c r="E38" s="104" t="s">
        <v>131</v>
      </c>
      <c r="F38" s="104" t="s">
        <v>28</v>
      </c>
      <c r="G38" s="102">
        <v>239</v>
      </c>
      <c r="H38" s="101">
        <v>12.12</v>
      </c>
      <c r="I38" s="100">
        <v>2896.68</v>
      </c>
      <c r="J38" s="73" t="s">
        <v>13</v>
      </c>
      <c r="K38" s="38" t="s">
        <v>85</v>
      </c>
      <c r="L38" s="72"/>
      <c r="M38" s="5"/>
      <c r="O38" s="30"/>
    </row>
    <row r="39" spans="2:15" s="4" customFormat="1">
      <c r="B39" s="77" t="s">
        <v>30</v>
      </c>
      <c r="C39" s="76" t="s">
        <v>27</v>
      </c>
      <c r="D39" s="99">
        <v>42887</v>
      </c>
      <c r="E39" s="104" t="s">
        <v>132</v>
      </c>
      <c r="F39" s="104" t="s">
        <v>28</v>
      </c>
      <c r="G39" s="102">
        <v>105</v>
      </c>
      <c r="H39" s="101">
        <v>12.12</v>
      </c>
      <c r="I39" s="100">
        <v>1272.5999999999999</v>
      </c>
      <c r="J39" s="73" t="s">
        <v>13</v>
      </c>
      <c r="K39" s="38" t="s">
        <v>86</v>
      </c>
      <c r="L39" s="72"/>
      <c r="M39" s="5"/>
      <c r="O39" s="30"/>
    </row>
    <row r="40" spans="2:15" s="4" customFormat="1">
      <c r="B40" s="77" t="s">
        <v>30</v>
      </c>
      <c r="C40" s="76" t="s">
        <v>27</v>
      </c>
      <c r="D40" s="99">
        <v>42887</v>
      </c>
      <c r="E40" s="104" t="s">
        <v>132</v>
      </c>
      <c r="F40" s="104" t="s">
        <v>28</v>
      </c>
      <c r="G40" s="102">
        <v>75</v>
      </c>
      <c r="H40" s="101">
        <v>12.12</v>
      </c>
      <c r="I40" s="100">
        <v>908.99999999999989</v>
      </c>
      <c r="J40" s="73" t="s">
        <v>13</v>
      </c>
      <c r="K40" s="38" t="s">
        <v>87</v>
      </c>
      <c r="L40" s="72"/>
      <c r="M40" s="5"/>
      <c r="O40" s="30"/>
    </row>
    <row r="41" spans="2:15" s="4" customFormat="1">
      <c r="B41" s="77" t="s">
        <v>30</v>
      </c>
      <c r="C41" s="76" t="s">
        <v>27</v>
      </c>
      <c r="D41" s="99">
        <v>42887</v>
      </c>
      <c r="E41" s="104" t="s">
        <v>133</v>
      </c>
      <c r="F41" s="104" t="s">
        <v>28</v>
      </c>
      <c r="G41" s="102">
        <v>117</v>
      </c>
      <c r="H41" s="101">
        <v>12.12</v>
      </c>
      <c r="I41" s="100">
        <v>1418.04</v>
      </c>
      <c r="J41" s="73" t="s">
        <v>13</v>
      </c>
      <c r="K41" s="38" t="s">
        <v>88</v>
      </c>
      <c r="L41" s="72"/>
      <c r="M41" s="5"/>
      <c r="O41" s="30"/>
    </row>
    <row r="42" spans="2:15" s="4" customFormat="1">
      <c r="B42" s="77" t="s">
        <v>30</v>
      </c>
      <c r="C42" s="76" t="s">
        <v>27</v>
      </c>
      <c r="D42" s="99">
        <v>42887</v>
      </c>
      <c r="E42" s="104" t="s">
        <v>134</v>
      </c>
      <c r="F42" s="104" t="s">
        <v>28</v>
      </c>
      <c r="G42" s="102">
        <v>189</v>
      </c>
      <c r="H42" s="101">
        <v>12.12</v>
      </c>
      <c r="I42" s="100">
        <v>2290.6799999999998</v>
      </c>
      <c r="J42" s="73" t="s">
        <v>13</v>
      </c>
      <c r="K42" s="38" t="s">
        <v>89</v>
      </c>
      <c r="L42" s="72"/>
      <c r="M42" s="5"/>
      <c r="O42" s="30"/>
    </row>
    <row r="43" spans="2:15" s="4" customFormat="1">
      <c r="B43" s="77" t="s">
        <v>30</v>
      </c>
      <c r="C43" s="76" t="s">
        <v>27</v>
      </c>
      <c r="D43" s="99">
        <v>42887</v>
      </c>
      <c r="E43" s="104" t="s">
        <v>135</v>
      </c>
      <c r="F43" s="104" t="s">
        <v>28</v>
      </c>
      <c r="G43" s="102">
        <v>131</v>
      </c>
      <c r="H43" s="101">
        <v>12.12</v>
      </c>
      <c r="I43" s="100">
        <v>1587.7199999999998</v>
      </c>
      <c r="J43" s="73" t="s">
        <v>13</v>
      </c>
      <c r="K43" s="38" t="s">
        <v>90</v>
      </c>
      <c r="L43" s="72"/>
      <c r="M43" s="5"/>
      <c r="O43" s="30"/>
    </row>
    <row r="44" spans="2:15" s="4" customFormat="1">
      <c r="B44" s="77" t="s">
        <v>30</v>
      </c>
      <c r="C44" s="76" t="s">
        <v>27</v>
      </c>
      <c r="D44" s="99">
        <v>42887</v>
      </c>
      <c r="E44" s="104" t="s">
        <v>136</v>
      </c>
      <c r="F44" s="104" t="s">
        <v>28</v>
      </c>
      <c r="G44" s="102">
        <v>171</v>
      </c>
      <c r="H44" s="101">
        <v>12.12</v>
      </c>
      <c r="I44" s="100">
        <v>2072.52</v>
      </c>
      <c r="J44" s="73" t="s">
        <v>13</v>
      </c>
      <c r="K44" s="38" t="s">
        <v>91</v>
      </c>
      <c r="L44" s="72"/>
      <c r="M44" s="5"/>
      <c r="O44" s="30"/>
    </row>
    <row r="45" spans="2:15" s="4" customFormat="1">
      <c r="B45" s="77" t="s">
        <v>30</v>
      </c>
      <c r="C45" s="76" t="s">
        <v>27</v>
      </c>
      <c r="D45" s="99">
        <v>42887</v>
      </c>
      <c r="E45" s="104" t="s">
        <v>137</v>
      </c>
      <c r="F45" s="104" t="s">
        <v>28</v>
      </c>
      <c r="G45" s="102">
        <v>170</v>
      </c>
      <c r="H45" s="101">
        <v>12.12</v>
      </c>
      <c r="I45" s="100">
        <v>2060.4</v>
      </c>
      <c r="J45" s="73" t="s">
        <v>13</v>
      </c>
      <c r="K45" s="38" t="s">
        <v>92</v>
      </c>
      <c r="L45" s="72"/>
      <c r="M45" s="5"/>
      <c r="O45" s="30"/>
    </row>
    <row r="46" spans="2:15" s="4" customFormat="1">
      <c r="B46" s="77" t="s">
        <v>30</v>
      </c>
      <c r="C46" s="76" t="s">
        <v>27</v>
      </c>
      <c r="D46" s="99">
        <v>42887</v>
      </c>
      <c r="E46" s="104" t="s">
        <v>138</v>
      </c>
      <c r="F46" s="104" t="s">
        <v>28</v>
      </c>
      <c r="G46" s="102">
        <v>170</v>
      </c>
      <c r="H46" s="101">
        <v>12.12</v>
      </c>
      <c r="I46" s="100">
        <v>2060.4</v>
      </c>
      <c r="J46" s="73" t="s">
        <v>13</v>
      </c>
      <c r="K46" s="38" t="s">
        <v>93</v>
      </c>
      <c r="L46" s="72"/>
      <c r="M46" s="5"/>
      <c r="O46" s="30"/>
    </row>
    <row r="47" spans="2:15" s="4" customFormat="1">
      <c r="B47" s="77" t="s">
        <v>30</v>
      </c>
      <c r="C47" s="76" t="s">
        <v>27</v>
      </c>
      <c r="D47" s="99">
        <v>42887</v>
      </c>
      <c r="E47" s="104" t="s">
        <v>139</v>
      </c>
      <c r="F47" s="104" t="s">
        <v>28</v>
      </c>
      <c r="G47" s="102">
        <v>134</v>
      </c>
      <c r="H47" s="101">
        <v>12.11</v>
      </c>
      <c r="I47" s="100">
        <v>1622.74</v>
      </c>
      <c r="J47" s="73" t="s">
        <v>13</v>
      </c>
      <c r="K47" s="38" t="s">
        <v>94</v>
      </c>
      <c r="L47" s="72"/>
      <c r="M47" s="5"/>
      <c r="O47" s="30"/>
    </row>
    <row r="48" spans="2:15" s="4" customFormat="1">
      <c r="B48" s="77" t="s">
        <v>30</v>
      </c>
      <c r="C48" s="76" t="s">
        <v>27</v>
      </c>
      <c r="D48" s="99">
        <v>42887</v>
      </c>
      <c r="E48" s="104" t="s">
        <v>140</v>
      </c>
      <c r="F48" s="104" t="s">
        <v>28</v>
      </c>
      <c r="G48" s="102">
        <v>528</v>
      </c>
      <c r="H48" s="101">
        <v>12.11</v>
      </c>
      <c r="I48" s="100">
        <v>6394.08</v>
      </c>
      <c r="J48" s="73" t="s">
        <v>13</v>
      </c>
      <c r="K48" s="38" t="s">
        <v>95</v>
      </c>
      <c r="L48" s="72"/>
      <c r="M48" s="5"/>
      <c r="O48" s="30"/>
    </row>
    <row r="49" spans="2:15" s="4" customFormat="1">
      <c r="B49" s="77" t="s">
        <v>30</v>
      </c>
      <c r="C49" s="76" t="s">
        <v>27</v>
      </c>
      <c r="D49" s="99">
        <v>42887</v>
      </c>
      <c r="E49" s="104" t="s">
        <v>141</v>
      </c>
      <c r="F49" s="104" t="s">
        <v>28</v>
      </c>
      <c r="G49" s="102">
        <v>528</v>
      </c>
      <c r="H49" s="101">
        <v>12.11</v>
      </c>
      <c r="I49" s="100">
        <v>6394.08</v>
      </c>
      <c r="J49" s="73" t="s">
        <v>13</v>
      </c>
      <c r="K49" s="38" t="s">
        <v>96</v>
      </c>
      <c r="L49" s="72"/>
      <c r="M49" s="5"/>
      <c r="O49" s="30"/>
    </row>
    <row r="50" spans="2:15" s="4" customFormat="1">
      <c r="B50" s="77" t="s">
        <v>30</v>
      </c>
      <c r="C50" s="76" t="s">
        <v>27</v>
      </c>
      <c r="D50" s="99">
        <v>42887</v>
      </c>
      <c r="E50" s="104" t="s">
        <v>142</v>
      </c>
      <c r="F50" s="104" t="s">
        <v>28</v>
      </c>
      <c r="G50" s="102">
        <v>126</v>
      </c>
      <c r="H50" s="101">
        <v>12.11</v>
      </c>
      <c r="I50" s="100">
        <v>1525.86</v>
      </c>
      <c r="J50" s="73" t="s">
        <v>13</v>
      </c>
      <c r="K50" s="38" t="s">
        <v>97</v>
      </c>
      <c r="L50" s="72"/>
      <c r="M50" s="5"/>
      <c r="O50" s="30"/>
    </row>
    <row r="51" spans="2:15" s="4" customFormat="1">
      <c r="B51" s="77" t="s">
        <v>30</v>
      </c>
      <c r="C51" s="76" t="s">
        <v>27</v>
      </c>
      <c r="D51" s="99">
        <v>42887</v>
      </c>
      <c r="E51" s="104" t="s">
        <v>143</v>
      </c>
      <c r="F51" s="104" t="s">
        <v>28</v>
      </c>
      <c r="G51" s="102">
        <v>449</v>
      </c>
      <c r="H51" s="101">
        <v>12.12</v>
      </c>
      <c r="I51" s="100">
        <v>5441.8799999999992</v>
      </c>
      <c r="J51" s="73" t="s">
        <v>13</v>
      </c>
      <c r="K51" s="38" t="s">
        <v>98</v>
      </c>
      <c r="L51" s="72"/>
      <c r="M51" s="5"/>
      <c r="O51" s="30"/>
    </row>
    <row r="52" spans="2:15" s="4" customFormat="1">
      <c r="B52" s="77" t="s">
        <v>30</v>
      </c>
      <c r="C52" s="76" t="s">
        <v>27</v>
      </c>
      <c r="D52" s="99">
        <v>42887</v>
      </c>
      <c r="E52" s="104" t="s">
        <v>144</v>
      </c>
      <c r="F52" s="104" t="s">
        <v>28</v>
      </c>
      <c r="G52" s="102">
        <v>115</v>
      </c>
      <c r="H52" s="101">
        <v>12.12</v>
      </c>
      <c r="I52" s="100">
        <v>1393.8</v>
      </c>
      <c r="J52" s="73" t="s">
        <v>13</v>
      </c>
      <c r="K52" s="38" t="s">
        <v>99</v>
      </c>
      <c r="L52" s="72"/>
      <c r="M52" s="5"/>
      <c r="O52" s="30"/>
    </row>
    <row r="53" spans="2:15" s="4" customFormat="1">
      <c r="B53" s="77" t="s">
        <v>30</v>
      </c>
      <c r="C53" s="76" t="s">
        <v>27</v>
      </c>
      <c r="D53" s="99">
        <v>42887</v>
      </c>
      <c r="E53" s="104" t="s">
        <v>145</v>
      </c>
      <c r="F53" s="104" t="s">
        <v>28</v>
      </c>
      <c r="G53" s="102">
        <v>649</v>
      </c>
      <c r="H53" s="101">
        <v>12.11</v>
      </c>
      <c r="I53" s="100">
        <v>7859.3899999999994</v>
      </c>
      <c r="J53" s="73" t="s">
        <v>13</v>
      </c>
      <c r="K53" s="38" t="s">
        <v>100</v>
      </c>
      <c r="L53" s="72"/>
      <c r="M53" s="5"/>
      <c r="O53" s="30"/>
    </row>
    <row r="54" spans="2:15" s="4" customFormat="1">
      <c r="B54" s="77" t="s">
        <v>30</v>
      </c>
      <c r="C54" s="76" t="s">
        <v>27</v>
      </c>
      <c r="D54" s="99">
        <v>42887</v>
      </c>
      <c r="E54" s="104" t="s">
        <v>145</v>
      </c>
      <c r="F54" s="104" t="s">
        <v>28</v>
      </c>
      <c r="G54" s="102">
        <v>158</v>
      </c>
      <c r="H54" s="101">
        <v>12.11</v>
      </c>
      <c r="I54" s="100">
        <v>1913.3799999999999</v>
      </c>
      <c r="J54" s="73" t="s">
        <v>13</v>
      </c>
      <c r="K54" s="38" t="s">
        <v>101</v>
      </c>
      <c r="L54" s="72"/>
      <c r="M54" s="5"/>
      <c r="O54" s="30"/>
    </row>
    <row r="55" spans="2:15" s="4" customFormat="1">
      <c r="B55" s="77" t="s">
        <v>30</v>
      </c>
      <c r="C55" s="76" t="s">
        <v>27</v>
      </c>
      <c r="D55" s="99">
        <v>42887</v>
      </c>
      <c r="E55" s="104" t="s">
        <v>145</v>
      </c>
      <c r="F55" s="104" t="s">
        <v>28</v>
      </c>
      <c r="G55" s="102">
        <v>596</v>
      </c>
      <c r="H55" s="101">
        <v>12.11</v>
      </c>
      <c r="I55" s="100">
        <v>7217.5599999999995</v>
      </c>
      <c r="J55" s="73" t="s">
        <v>13</v>
      </c>
      <c r="K55" s="38" t="s">
        <v>102</v>
      </c>
      <c r="L55" s="72"/>
      <c r="M55" s="5"/>
      <c r="O55" s="30"/>
    </row>
    <row r="56" spans="2:15" s="4" customFormat="1">
      <c r="B56" s="77" t="s">
        <v>30</v>
      </c>
      <c r="C56" s="76" t="s">
        <v>27</v>
      </c>
      <c r="D56" s="99">
        <v>42887</v>
      </c>
      <c r="E56" s="104" t="s">
        <v>146</v>
      </c>
      <c r="F56" s="104" t="s">
        <v>28</v>
      </c>
      <c r="G56" s="102">
        <v>211</v>
      </c>
      <c r="H56" s="101">
        <v>12.11</v>
      </c>
      <c r="I56" s="100">
        <v>2555.21</v>
      </c>
      <c r="J56" s="73" t="s">
        <v>13</v>
      </c>
      <c r="K56" s="38" t="s">
        <v>103</v>
      </c>
      <c r="L56" s="72"/>
      <c r="M56" s="5"/>
      <c r="O56" s="30"/>
    </row>
    <row r="57" spans="2:15" s="4" customFormat="1">
      <c r="B57" s="77" t="s">
        <v>30</v>
      </c>
      <c r="C57" s="76" t="s">
        <v>27</v>
      </c>
      <c r="D57" s="99">
        <v>42888</v>
      </c>
      <c r="E57" s="104" t="s">
        <v>208</v>
      </c>
      <c r="F57" s="104" t="s">
        <v>28</v>
      </c>
      <c r="G57" s="102">
        <v>114</v>
      </c>
      <c r="H57" s="101">
        <v>12.17</v>
      </c>
      <c r="I57" s="100">
        <v>1387.3799999999999</v>
      </c>
      <c r="J57" s="73" t="s">
        <v>13</v>
      </c>
      <c r="K57" s="38" t="s">
        <v>147</v>
      </c>
      <c r="L57" s="72"/>
      <c r="M57" s="5"/>
      <c r="O57" s="30"/>
    </row>
    <row r="58" spans="2:15" s="4" customFormat="1">
      <c r="B58" s="77" t="s">
        <v>30</v>
      </c>
      <c r="C58" s="76" t="s">
        <v>27</v>
      </c>
      <c r="D58" s="99">
        <v>42888</v>
      </c>
      <c r="E58" s="104" t="s">
        <v>209</v>
      </c>
      <c r="F58" s="104" t="s">
        <v>28</v>
      </c>
      <c r="G58" s="102">
        <v>128</v>
      </c>
      <c r="H58" s="101">
        <v>12.11</v>
      </c>
      <c r="I58" s="100">
        <v>1550.08</v>
      </c>
      <c r="J58" s="73" t="s">
        <v>13</v>
      </c>
      <c r="K58" s="38" t="s">
        <v>148</v>
      </c>
      <c r="L58" s="72"/>
      <c r="M58" s="5"/>
      <c r="O58" s="30"/>
    </row>
    <row r="59" spans="2:15" s="4" customFormat="1">
      <c r="B59" s="77" t="s">
        <v>30</v>
      </c>
      <c r="C59" s="76" t="s">
        <v>27</v>
      </c>
      <c r="D59" s="99">
        <v>42888</v>
      </c>
      <c r="E59" s="104" t="s">
        <v>210</v>
      </c>
      <c r="F59" s="104" t="s">
        <v>28</v>
      </c>
      <c r="G59" s="102">
        <v>65</v>
      </c>
      <c r="H59" s="101">
        <v>12.11</v>
      </c>
      <c r="I59" s="100">
        <v>787.15</v>
      </c>
      <c r="J59" s="73" t="s">
        <v>13</v>
      </c>
      <c r="K59" s="38" t="s">
        <v>149</v>
      </c>
      <c r="L59" s="72"/>
      <c r="M59" s="5"/>
      <c r="O59" s="30"/>
    </row>
    <row r="60" spans="2:15" s="4" customFormat="1">
      <c r="B60" s="77" t="s">
        <v>30</v>
      </c>
      <c r="C60" s="76" t="s">
        <v>27</v>
      </c>
      <c r="D60" s="99">
        <v>42888</v>
      </c>
      <c r="E60" s="104" t="s">
        <v>211</v>
      </c>
      <c r="F60" s="104" t="s">
        <v>28</v>
      </c>
      <c r="G60" s="102">
        <v>112</v>
      </c>
      <c r="H60" s="101">
        <v>12.16</v>
      </c>
      <c r="I60" s="100">
        <v>1361.92</v>
      </c>
      <c r="J60" s="73" t="s">
        <v>13</v>
      </c>
      <c r="K60" s="38" t="s">
        <v>150</v>
      </c>
      <c r="L60" s="72"/>
      <c r="M60" s="5"/>
      <c r="O60" s="30"/>
    </row>
    <row r="61" spans="2:15" s="4" customFormat="1">
      <c r="B61" s="77" t="s">
        <v>30</v>
      </c>
      <c r="C61" s="76" t="s">
        <v>27</v>
      </c>
      <c r="D61" s="99">
        <v>42888</v>
      </c>
      <c r="E61" s="104" t="s">
        <v>212</v>
      </c>
      <c r="F61" s="104" t="s">
        <v>28</v>
      </c>
      <c r="G61" s="102">
        <v>142</v>
      </c>
      <c r="H61" s="101">
        <v>12.16</v>
      </c>
      <c r="I61" s="100">
        <v>1726.72</v>
      </c>
      <c r="J61" s="73" t="s">
        <v>13</v>
      </c>
      <c r="K61" s="38" t="s">
        <v>151</v>
      </c>
      <c r="L61" s="72"/>
      <c r="M61" s="5"/>
      <c r="O61" s="30"/>
    </row>
    <row r="62" spans="2:15" s="4" customFormat="1">
      <c r="B62" s="77" t="s">
        <v>30</v>
      </c>
      <c r="C62" s="76" t="s">
        <v>27</v>
      </c>
      <c r="D62" s="99">
        <v>42888</v>
      </c>
      <c r="E62" s="104" t="s">
        <v>213</v>
      </c>
      <c r="F62" s="104" t="s">
        <v>28</v>
      </c>
      <c r="G62" s="102">
        <v>121</v>
      </c>
      <c r="H62" s="101">
        <v>12.16</v>
      </c>
      <c r="I62" s="100">
        <v>1471.3600000000001</v>
      </c>
      <c r="J62" s="73" t="s">
        <v>13</v>
      </c>
      <c r="K62" s="38" t="s">
        <v>152</v>
      </c>
      <c r="L62" s="72"/>
      <c r="M62" s="5"/>
      <c r="O62" s="30"/>
    </row>
    <row r="63" spans="2:15" s="4" customFormat="1">
      <c r="B63" s="77" t="s">
        <v>30</v>
      </c>
      <c r="C63" s="76" t="s">
        <v>27</v>
      </c>
      <c r="D63" s="99">
        <v>42888</v>
      </c>
      <c r="E63" s="104" t="s">
        <v>214</v>
      </c>
      <c r="F63" s="104" t="s">
        <v>28</v>
      </c>
      <c r="G63" s="102">
        <v>112</v>
      </c>
      <c r="H63" s="101">
        <v>12.16</v>
      </c>
      <c r="I63" s="100">
        <v>1361.92</v>
      </c>
      <c r="J63" s="73" t="s">
        <v>13</v>
      </c>
      <c r="K63" s="38" t="s">
        <v>153</v>
      </c>
      <c r="L63" s="72"/>
      <c r="M63" s="5"/>
      <c r="O63" s="30"/>
    </row>
    <row r="64" spans="2:15" s="4" customFormat="1">
      <c r="B64" s="77" t="s">
        <v>30</v>
      </c>
      <c r="C64" s="76" t="s">
        <v>27</v>
      </c>
      <c r="D64" s="99">
        <v>42888</v>
      </c>
      <c r="E64" s="104" t="s">
        <v>215</v>
      </c>
      <c r="F64" s="104" t="s">
        <v>28</v>
      </c>
      <c r="G64" s="102">
        <v>126</v>
      </c>
      <c r="H64" s="101">
        <v>12.16</v>
      </c>
      <c r="I64" s="100">
        <v>1532.16</v>
      </c>
      <c r="J64" s="73" t="s">
        <v>13</v>
      </c>
      <c r="K64" s="38" t="s">
        <v>154</v>
      </c>
      <c r="L64" s="72"/>
      <c r="M64" s="5"/>
      <c r="O64" s="30"/>
    </row>
    <row r="65" spans="2:15" s="4" customFormat="1">
      <c r="B65" s="77" t="s">
        <v>30</v>
      </c>
      <c r="C65" s="76" t="s">
        <v>27</v>
      </c>
      <c r="D65" s="99">
        <v>42888</v>
      </c>
      <c r="E65" s="104" t="s">
        <v>216</v>
      </c>
      <c r="F65" s="104" t="s">
        <v>28</v>
      </c>
      <c r="G65" s="102">
        <v>110</v>
      </c>
      <c r="H65" s="101">
        <v>12.16</v>
      </c>
      <c r="I65" s="100">
        <v>1337.6</v>
      </c>
      <c r="J65" s="73" t="s">
        <v>13</v>
      </c>
      <c r="K65" s="38" t="s">
        <v>155</v>
      </c>
      <c r="L65" s="72"/>
      <c r="M65" s="5"/>
      <c r="O65" s="30"/>
    </row>
    <row r="66" spans="2:15" s="4" customFormat="1">
      <c r="B66" s="77" t="s">
        <v>30</v>
      </c>
      <c r="C66" s="76" t="s">
        <v>27</v>
      </c>
      <c r="D66" s="99">
        <v>42888</v>
      </c>
      <c r="E66" s="104" t="s">
        <v>217</v>
      </c>
      <c r="F66" s="104" t="s">
        <v>28</v>
      </c>
      <c r="G66" s="102">
        <v>1469</v>
      </c>
      <c r="H66" s="101">
        <v>12.18</v>
      </c>
      <c r="I66" s="100">
        <v>17892.419999999998</v>
      </c>
      <c r="J66" s="73" t="s">
        <v>13</v>
      </c>
      <c r="K66" s="38" t="s">
        <v>156</v>
      </c>
      <c r="L66" s="72"/>
      <c r="M66" s="5"/>
      <c r="O66" s="30"/>
    </row>
    <row r="67" spans="2:15" s="4" customFormat="1">
      <c r="B67" s="77" t="s">
        <v>30</v>
      </c>
      <c r="C67" s="76" t="s">
        <v>27</v>
      </c>
      <c r="D67" s="99">
        <v>42888</v>
      </c>
      <c r="E67" s="104" t="s">
        <v>218</v>
      </c>
      <c r="F67" s="104" t="s">
        <v>28</v>
      </c>
      <c r="G67" s="102">
        <v>345</v>
      </c>
      <c r="H67" s="101">
        <v>12.22</v>
      </c>
      <c r="I67" s="100">
        <v>4215.9000000000005</v>
      </c>
      <c r="J67" s="73" t="s">
        <v>13</v>
      </c>
      <c r="K67" s="38" t="s">
        <v>157</v>
      </c>
      <c r="L67" s="72"/>
      <c r="M67" s="5"/>
      <c r="O67" s="30"/>
    </row>
    <row r="68" spans="2:15" s="4" customFormat="1">
      <c r="B68" s="77" t="s">
        <v>30</v>
      </c>
      <c r="C68" s="76" t="s">
        <v>27</v>
      </c>
      <c r="D68" s="99">
        <v>42888</v>
      </c>
      <c r="E68" s="104" t="s">
        <v>112</v>
      </c>
      <c r="F68" s="104" t="s">
        <v>28</v>
      </c>
      <c r="G68" s="102">
        <v>129</v>
      </c>
      <c r="H68" s="101">
        <v>12.22</v>
      </c>
      <c r="I68" s="100">
        <v>1576.38</v>
      </c>
      <c r="J68" s="73" t="s">
        <v>13</v>
      </c>
      <c r="K68" s="38" t="s">
        <v>158</v>
      </c>
      <c r="L68" s="72"/>
      <c r="M68" s="5"/>
      <c r="O68" s="30"/>
    </row>
    <row r="69" spans="2:15" s="4" customFormat="1">
      <c r="B69" s="77" t="s">
        <v>30</v>
      </c>
      <c r="C69" s="76" t="s">
        <v>27</v>
      </c>
      <c r="D69" s="99">
        <v>42888</v>
      </c>
      <c r="E69" s="104" t="s">
        <v>219</v>
      </c>
      <c r="F69" s="104" t="s">
        <v>28</v>
      </c>
      <c r="G69" s="102">
        <v>1309</v>
      </c>
      <c r="H69" s="101">
        <v>12.22</v>
      </c>
      <c r="I69" s="100">
        <v>15995.980000000001</v>
      </c>
      <c r="J69" s="73" t="s">
        <v>13</v>
      </c>
      <c r="K69" s="38" t="s">
        <v>159</v>
      </c>
      <c r="L69" s="72"/>
      <c r="M69" s="5"/>
      <c r="O69" s="30"/>
    </row>
    <row r="70" spans="2:15" s="4" customFormat="1">
      <c r="B70" s="77" t="s">
        <v>30</v>
      </c>
      <c r="C70" s="76" t="s">
        <v>27</v>
      </c>
      <c r="D70" s="99">
        <v>42888</v>
      </c>
      <c r="E70" s="104" t="s">
        <v>220</v>
      </c>
      <c r="F70" s="104" t="s">
        <v>28</v>
      </c>
      <c r="G70" s="102">
        <v>260</v>
      </c>
      <c r="H70" s="101">
        <v>12.24</v>
      </c>
      <c r="I70" s="100">
        <v>3182.4</v>
      </c>
      <c r="J70" s="73" t="s">
        <v>13</v>
      </c>
      <c r="K70" s="38" t="s">
        <v>160</v>
      </c>
      <c r="L70" s="72"/>
      <c r="M70" s="5"/>
      <c r="O70" s="30"/>
    </row>
    <row r="71" spans="2:15" s="4" customFormat="1">
      <c r="B71" s="77" t="s">
        <v>30</v>
      </c>
      <c r="C71" s="76" t="s">
        <v>27</v>
      </c>
      <c r="D71" s="99">
        <v>42888</v>
      </c>
      <c r="E71" s="104" t="s">
        <v>221</v>
      </c>
      <c r="F71" s="104" t="s">
        <v>28</v>
      </c>
      <c r="G71" s="102">
        <v>276</v>
      </c>
      <c r="H71" s="101">
        <v>12.24</v>
      </c>
      <c r="I71" s="100">
        <v>3378.2400000000002</v>
      </c>
      <c r="J71" s="73" t="s">
        <v>13</v>
      </c>
      <c r="K71" s="38" t="s">
        <v>162</v>
      </c>
      <c r="L71" s="72"/>
      <c r="M71" s="5"/>
      <c r="O71" s="30"/>
    </row>
    <row r="72" spans="2:15" s="4" customFormat="1">
      <c r="B72" s="77" t="s">
        <v>30</v>
      </c>
      <c r="C72" s="76" t="s">
        <v>27</v>
      </c>
      <c r="D72" s="99">
        <v>42888</v>
      </c>
      <c r="E72" s="104" t="s">
        <v>221</v>
      </c>
      <c r="F72" s="104" t="s">
        <v>28</v>
      </c>
      <c r="G72" s="102">
        <v>111</v>
      </c>
      <c r="H72" s="101">
        <v>12.24</v>
      </c>
      <c r="I72" s="100">
        <v>1358.64</v>
      </c>
      <c r="J72" s="73" t="s">
        <v>13</v>
      </c>
      <c r="K72" s="38" t="s">
        <v>161</v>
      </c>
      <c r="L72" s="72"/>
      <c r="M72" s="5"/>
      <c r="O72" s="30"/>
    </row>
    <row r="73" spans="2:15" s="4" customFormat="1">
      <c r="B73" s="77" t="s">
        <v>30</v>
      </c>
      <c r="C73" s="76" t="s">
        <v>27</v>
      </c>
      <c r="D73" s="99">
        <v>42888</v>
      </c>
      <c r="E73" s="104" t="s">
        <v>222</v>
      </c>
      <c r="F73" s="104" t="s">
        <v>28</v>
      </c>
      <c r="G73" s="102">
        <v>110</v>
      </c>
      <c r="H73" s="101">
        <v>12.23</v>
      </c>
      <c r="I73" s="100">
        <v>1345.3</v>
      </c>
      <c r="J73" s="73" t="s">
        <v>13</v>
      </c>
      <c r="K73" s="38" t="s">
        <v>163</v>
      </c>
      <c r="L73" s="72"/>
      <c r="M73" s="5"/>
      <c r="O73" s="30"/>
    </row>
    <row r="74" spans="2:15" s="4" customFormat="1">
      <c r="B74" s="77" t="s">
        <v>30</v>
      </c>
      <c r="C74" s="76" t="s">
        <v>27</v>
      </c>
      <c r="D74" s="99">
        <v>42888</v>
      </c>
      <c r="E74" s="104" t="s">
        <v>223</v>
      </c>
      <c r="F74" s="104" t="s">
        <v>28</v>
      </c>
      <c r="G74" s="102">
        <v>228</v>
      </c>
      <c r="H74" s="101">
        <v>12.24</v>
      </c>
      <c r="I74" s="100">
        <v>2790.7200000000003</v>
      </c>
      <c r="J74" s="73" t="s">
        <v>13</v>
      </c>
      <c r="K74" s="38" t="s">
        <v>165</v>
      </c>
      <c r="L74" s="72"/>
      <c r="M74" s="5"/>
      <c r="O74" s="30"/>
    </row>
    <row r="75" spans="2:15" s="4" customFormat="1">
      <c r="B75" s="77" t="s">
        <v>30</v>
      </c>
      <c r="C75" s="76" t="s">
        <v>27</v>
      </c>
      <c r="D75" s="99">
        <v>42888</v>
      </c>
      <c r="E75" s="104" t="s">
        <v>223</v>
      </c>
      <c r="F75" s="104" t="s">
        <v>28</v>
      </c>
      <c r="G75" s="102">
        <v>135</v>
      </c>
      <c r="H75" s="101">
        <v>12.24</v>
      </c>
      <c r="I75" s="100">
        <v>1652.4</v>
      </c>
      <c r="J75" s="73" t="s">
        <v>13</v>
      </c>
      <c r="K75" s="38" t="s">
        <v>164</v>
      </c>
      <c r="L75" s="72"/>
      <c r="M75" s="5"/>
      <c r="O75" s="30"/>
    </row>
    <row r="76" spans="2:15" s="4" customFormat="1">
      <c r="B76" s="77" t="s">
        <v>30</v>
      </c>
      <c r="C76" s="76" t="s">
        <v>27</v>
      </c>
      <c r="D76" s="99">
        <v>42888</v>
      </c>
      <c r="E76" s="104" t="s">
        <v>224</v>
      </c>
      <c r="F76" s="104" t="s">
        <v>28</v>
      </c>
      <c r="G76" s="102">
        <v>114</v>
      </c>
      <c r="H76" s="101">
        <v>12.24</v>
      </c>
      <c r="I76" s="100">
        <v>1395.3600000000001</v>
      </c>
      <c r="J76" s="73" t="s">
        <v>13</v>
      </c>
      <c r="K76" s="38" t="s">
        <v>166</v>
      </c>
      <c r="L76" s="72"/>
      <c r="M76" s="5"/>
      <c r="O76" s="30"/>
    </row>
    <row r="77" spans="2:15" s="4" customFormat="1">
      <c r="B77" s="77" t="s">
        <v>30</v>
      </c>
      <c r="C77" s="76" t="s">
        <v>27</v>
      </c>
      <c r="D77" s="99">
        <v>42888</v>
      </c>
      <c r="E77" s="104" t="s">
        <v>225</v>
      </c>
      <c r="F77" s="104" t="s">
        <v>28</v>
      </c>
      <c r="G77" s="102">
        <v>122</v>
      </c>
      <c r="H77" s="101">
        <v>12.25</v>
      </c>
      <c r="I77" s="100">
        <v>1494.5</v>
      </c>
      <c r="J77" s="73" t="s">
        <v>13</v>
      </c>
      <c r="K77" s="38" t="s">
        <v>167</v>
      </c>
      <c r="L77" s="72"/>
      <c r="M77" s="5"/>
      <c r="O77" s="30"/>
    </row>
    <row r="78" spans="2:15" s="4" customFormat="1">
      <c r="B78" s="77" t="s">
        <v>30</v>
      </c>
      <c r="C78" s="76" t="s">
        <v>27</v>
      </c>
      <c r="D78" s="99">
        <v>42888</v>
      </c>
      <c r="E78" s="104" t="s">
        <v>226</v>
      </c>
      <c r="F78" s="104" t="s">
        <v>28</v>
      </c>
      <c r="G78" s="102">
        <v>242</v>
      </c>
      <c r="H78" s="101">
        <v>12.25</v>
      </c>
      <c r="I78" s="100">
        <v>2964.5</v>
      </c>
      <c r="J78" s="73" t="s">
        <v>13</v>
      </c>
      <c r="K78" s="38" t="s">
        <v>169</v>
      </c>
      <c r="L78" s="72"/>
      <c r="M78" s="5"/>
      <c r="O78" s="30"/>
    </row>
    <row r="79" spans="2:15" s="4" customFormat="1">
      <c r="B79" s="77" t="s">
        <v>30</v>
      </c>
      <c r="C79" s="76" t="s">
        <v>27</v>
      </c>
      <c r="D79" s="99">
        <v>42888</v>
      </c>
      <c r="E79" s="104" t="s">
        <v>226</v>
      </c>
      <c r="F79" s="104" t="s">
        <v>28</v>
      </c>
      <c r="G79" s="102">
        <v>118</v>
      </c>
      <c r="H79" s="101">
        <v>12.25</v>
      </c>
      <c r="I79" s="100">
        <v>1445.5</v>
      </c>
      <c r="J79" s="73" t="s">
        <v>13</v>
      </c>
      <c r="K79" s="38" t="s">
        <v>168</v>
      </c>
      <c r="L79" s="72"/>
      <c r="M79" s="5"/>
      <c r="O79" s="30"/>
    </row>
    <row r="80" spans="2:15" s="4" customFormat="1">
      <c r="B80" s="77" t="s">
        <v>30</v>
      </c>
      <c r="C80" s="76" t="s">
        <v>27</v>
      </c>
      <c r="D80" s="99">
        <v>42888</v>
      </c>
      <c r="E80" s="104" t="s">
        <v>227</v>
      </c>
      <c r="F80" s="104" t="s">
        <v>28</v>
      </c>
      <c r="G80" s="102">
        <v>110</v>
      </c>
      <c r="H80" s="101">
        <v>12.25</v>
      </c>
      <c r="I80" s="100">
        <v>1347.5</v>
      </c>
      <c r="J80" s="73" t="s">
        <v>13</v>
      </c>
      <c r="K80" s="38" t="s">
        <v>170</v>
      </c>
      <c r="L80" s="72"/>
      <c r="M80" s="5"/>
      <c r="O80" s="30"/>
    </row>
    <row r="81" spans="2:15" s="4" customFormat="1">
      <c r="B81" s="77" t="s">
        <v>30</v>
      </c>
      <c r="C81" s="76" t="s">
        <v>27</v>
      </c>
      <c r="D81" s="99">
        <v>42888</v>
      </c>
      <c r="E81" s="104" t="s">
        <v>117</v>
      </c>
      <c r="F81" s="104" t="s">
        <v>28</v>
      </c>
      <c r="G81" s="102">
        <v>280</v>
      </c>
      <c r="H81" s="101">
        <v>12.25</v>
      </c>
      <c r="I81" s="100">
        <v>3430</v>
      </c>
      <c r="J81" s="73" t="s">
        <v>13</v>
      </c>
      <c r="K81" s="38" t="s">
        <v>171</v>
      </c>
      <c r="L81" s="72"/>
      <c r="M81" s="5"/>
      <c r="O81" s="30"/>
    </row>
    <row r="82" spans="2:15" s="4" customFormat="1">
      <c r="B82" s="77" t="s">
        <v>30</v>
      </c>
      <c r="C82" s="76" t="s">
        <v>27</v>
      </c>
      <c r="D82" s="99">
        <v>42888</v>
      </c>
      <c r="E82" s="104" t="s">
        <v>228</v>
      </c>
      <c r="F82" s="104" t="s">
        <v>28</v>
      </c>
      <c r="G82" s="102">
        <v>120</v>
      </c>
      <c r="H82" s="101">
        <v>12.25</v>
      </c>
      <c r="I82" s="100">
        <v>1470</v>
      </c>
      <c r="J82" s="73" t="s">
        <v>13</v>
      </c>
      <c r="K82" s="38" t="s">
        <v>172</v>
      </c>
      <c r="L82" s="72"/>
      <c r="M82" s="5"/>
      <c r="O82" s="30"/>
    </row>
    <row r="83" spans="2:15" s="4" customFormat="1">
      <c r="B83" s="77" t="s">
        <v>30</v>
      </c>
      <c r="C83" s="76" t="s">
        <v>27</v>
      </c>
      <c r="D83" s="99">
        <v>42888</v>
      </c>
      <c r="E83" s="104" t="s">
        <v>229</v>
      </c>
      <c r="F83" s="104" t="s">
        <v>28</v>
      </c>
      <c r="G83" s="102">
        <v>372</v>
      </c>
      <c r="H83" s="101">
        <v>12.25</v>
      </c>
      <c r="I83" s="100">
        <v>4557</v>
      </c>
      <c r="J83" s="73" t="s">
        <v>13</v>
      </c>
      <c r="K83" s="38" t="s">
        <v>173</v>
      </c>
      <c r="L83" s="72"/>
      <c r="M83" s="5"/>
      <c r="O83" s="30"/>
    </row>
    <row r="84" spans="2:15" s="4" customFormat="1">
      <c r="B84" s="77" t="s">
        <v>30</v>
      </c>
      <c r="C84" s="76" t="s">
        <v>27</v>
      </c>
      <c r="D84" s="99">
        <v>42888</v>
      </c>
      <c r="E84" s="104" t="s">
        <v>230</v>
      </c>
      <c r="F84" s="104" t="s">
        <v>28</v>
      </c>
      <c r="G84" s="102">
        <v>111</v>
      </c>
      <c r="H84" s="101">
        <v>12.25</v>
      </c>
      <c r="I84" s="100">
        <v>1359.75</v>
      </c>
      <c r="J84" s="73" t="s">
        <v>13</v>
      </c>
      <c r="K84" s="38" t="s">
        <v>174</v>
      </c>
      <c r="L84" s="72"/>
      <c r="M84" s="5"/>
      <c r="O84" s="30"/>
    </row>
    <row r="85" spans="2:15" s="4" customFormat="1">
      <c r="B85" s="77" t="s">
        <v>30</v>
      </c>
      <c r="C85" s="76" t="s">
        <v>27</v>
      </c>
      <c r="D85" s="99">
        <v>42888</v>
      </c>
      <c r="E85" s="104" t="s">
        <v>231</v>
      </c>
      <c r="F85" s="104" t="s">
        <v>28</v>
      </c>
      <c r="G85" s="102">
        <v>5000</v>
      </c>
      <c r="H85" s="101">
        <v>12.3</v>
      </c>
      <c r="I85" s="100">
        <v>61500</v>
      </c>
      <c r="J85" s="73" t="s">
        <v>13</v>
      </c>
      <c r="K85" s="38" t="s">
        <v>175</v>
      </c>
      <c r="L85" s="72"/>
      <c r="M85" s="5"/>
      <c r="O85" s="30"/>
    </row>
    <row r="86" spans="2:15" s="4" customFormat="1">
      <c r="B86" s="77" t="s">
        <v>30</v>
      </c>
      <c r="C86" s="76" t="s">
        <v>27</v>
      </c>
      <c r="D86" s="99">
        <v>42888</v>
      </c>
      <c r="E86" s="104" t="s">
        <v>232</v>
      </c>
      <c r="F86" s="104" t="s">
        <v>28</v>
      </c>
      <c r="G86" s="102">
        <v>121</v>
      </c>
      <c r="H86" s="101">
        <v>12.33</v>
      </c>
      <c r="I86" s="100">
        <v>1491.93</v>
      </c>
      <c r="J86" s="73" t="s">
        <v>13</v>
      </c>
      <c r="K86" s="38" t="s">
        <v>176</v>
      </c>
      <c r="L86" s="72"/>
      <c r="M86" s="5"/>
      <c r="O86" s="30"/>
    </row>
    <row r="87" spans="2:15" s="4" customFormat="1">
      <c r="B87" s="77" t="s">
        <v>30</v>
      </c>
      <c r="C87" s="76" t="s">
        <v>27</v>
      </c>
      <c r="D87" s="99">
        <v>42888</v>
      </c>
      <c r="E87" s="104" t="s">
        <v>233</v>
      </c>
      <c r="F87" s="104" t="s">
        <v>28</v>
      </c>
      <c r="G87" s="102">
        <v>414</v>
      </c>
      <c r="H87" s="101">
        <v>12.34</v>
      </c>
      <c r="I87" s="100">
        <v>5108.76</v>
      </c>
      <c r="J87" s="73" t="s">
        <v>13</v>
      </c>
      <c r="K87" s="38" t="s">
        <v>177</v>
      </c>
      <c r="L87" s="72"/>
      <c r="M87" s="5"/>
      <c r="O87" s="30"/>
    </row>
    <row r="88" spans="2:15" s="4" customFormat="1">
      <c r="B88" s="77" t="s">
        <v>30</v>
      </c>
      <c r="C88" s="76" t="s">
        <v>27</v>
      </c>
      <c r="D88" s="99">
        <v>42888</v>
      </c>
      <c r="E88" s="104" t="s">
        <v>234</v>
      </c>
      <c r="F88" s="104" t="s">
        <v>28</v>
      </c>
      <c r="G88" s="102">
        <v>214</v>
      </c>
      <c r="H88" s="101">
        <v>12.33</v>
      </c>
      <c r="I88" s="100">
        <v>2638.62</v>
      </c>
      <c r="J88" s="73" t="s">
        <v>13</v>
      </c>
      <c r="K88" s="38" t="s">
        <v>178</v>
      </c>
      <c r="L88" s="72"/>
      <c r="M88" s="5"/>
      <c r="O88" s="30"/>
    </row>
    <row r="89" spans="2:15" s="4" customFormat="1">
      <c r="B89" s="77" t="s">
        <v>30</v>
      </c>
      <c r="C89" s="76" t="s">
        <v>27</v>
      </c>
      <c r="D89" s="99">
        <v>42888</v>
      </c>
      <c r="E89" s="104" t="s">
        <v>235</v>
      </c>
      <c r="F89" s="104" t="s">
        <v>28</v>
      </c>
      <c r="G89" s="102">
        <v>246</v>
      </c>
      <c r="H89" s="101">
        <v>12.34</v>
      </c>
      <c r="I89" s="100">
        <v>3035.64</v>
      </c>
      <c r="J89" s="73" t="s">
        <v>13</v>
      </c>
      <c r="K89" s="38" t="s">
        <v>179</v>
      </c>
      <c r="L89" s="72"/>
      <c r="M89" s="5"/>
      <c r="O89" s="30"/>
    </row>
    <row r="90" spans="2:15" s="4" customFormat="1">
      <c r="B90" s="77" t="s">
        <v>30</v>
      </c>
      <c r="C90" s="76" t="s">
        <v>27</v>
      </c>
      <c r="D90" s="99">
        <v>42888</v>
      </c>
      <c r="E90" s="104" t="s">
        <v>236</v>
      </c>
      <c r="F90" s="104" t="s">
        <v>28</v>
      </c>
      <c r="G90" s="102">
        <v>123</v>
      </c>
      <c r="H90" s="101">
        <v>12.34</v>
      </c>
      <c r="I90" s="100">
        <v>1517.82</v>
      </c>
      <c r="J90" s="73" t="s">
        <v>13</v>
      </c>
      <c r="K90" s="38" t="s">
        <v>183</v>
      </c>
      <c r="L90" s="72"/>
      <c r="M90" s="5"/>
      <c r="O90" s="30"/>
    </row>
    <row r="91" spans="2:15" s="4" customFormat="1">
      <c r="B91" s="77" t="s">
        <v>30</v>
      </c>
      <c r="C91" s="76" t="s">
        <v>27</v>
      </c>
      <c r="D91" s="99">
        <v>42888</v>
      </c>
      <c r="E91" s="104" t="s">
        <v>236</v>
      </c>
      <c r="F91" s="104" t="s">
        <v>28</v>
      </c>
      <c r="G91" s="102">
        <v>116</v>
      </c>
      <c r="H91" s="101">
        <v>12.34</v>
      </c>
      <c r="I91" s="100">
        <v>1431.44</v>
      </c>
      <c r="J91" s="73" t="s">
        <v>13</v>
      </c>
      <c r="K91" s="38" t="s">
        <v>182</v>
      </c>
      <c r="L91" s="72"/>
      <c r="M91" s="5"/>
      <c r="O91" s="30"/>
    </row>
    <row r="92" spans="2:15" s="4" customFormat="1">
      <c r="B92" s="77" t="s">
        <v>30</v>
      </c>
      <c r="C92" s="76" t="s">
        <v>27</v>
      </c>
      <c r="D92" s="99">
        <v>42888</v>
      </c>
      <c r="E92" s="104" t="s">
        <v>236</v>
      </c>
      <c r="F92" s="104" t="s">
        <v>28</v>
      </c>
      <c r="G92" s="102">
        <v>120</v>
      </c>
      <c r="H92" s="101">
        <v>12.34</v>
      </c>
      <c r="I92" s="100">
        <v>1480.8</v>
      </c>
      <c r="J92" s="73" t="s">
        <v>13</v>
      </c>
      <c r="K92" s="38" t="s">
        <v>181</v>
      </c>
      <c r="L92" s="72"/>
      <c r="M92" s="5"/>
      <c r="O92" s="30"/>
    </row>
    <row r="93" spans="2:15" s="4" customFormat="1">
      <c r="B93" s="77" t="s">
        <v>30</v>
      </c>
      <c r="C93" s="76" t="s">
        <v>27</v>
      </c>
      <c r="D93" s="99">
        <v>42888</v>
      </c>
      <c r="E93" s="104" t="s">
        <v>236</v>
      </c>
      <c r="F93" s="104" t="s">
        <v>28</v>
      </c>
      <c r="G93" s="102">
        <v>117</v>
      </c>
      <c r="H93" s="101">
        <v>12.34</v>
      </c>
      <c r="I93" s="100">
        <v>1443.78</v>
      </c>
      <c r="J93" s="73" t="s">
        <v>13</v>
      </c>
      <c r="K93" s="38" t="s">
        <v>180</v>
      </c>
      <c r="L93" s="72"/>
      <c r="M93" s="5"/>
      <c r="O93" s="30"/>
    </row>
    <row r="94" spans="2:15" s="4" customFormat="1">
      <c r="B94" s="77" t="s">
        <v>30</v>
      </c>
      <c r="C94" s="76" t="s">
        <v>27</v>
      </c>
      <c r="D94" s="99">
        <v>42888</v>
      </c>
      <c r="E94" s="104" t="s">
        <v>237</v>
      </c>
      <c r="F94" s="104" t="s">
        <v>28</v>
      </c>
      <c r="G94" s="102">
        <v>6142</v>
      </c>
      <c r="H94" s="101">
        <v>12.32</v>
      </c>
      <c r="I94" s="100">
        <v>75669.440000000002</v>
      </c>
      <c r="J94" s="73" t="s">
        <v>13</v>
      </c>
      <c r="K94" s="38" t="s">
        <v>184</v>
      </c>
      <c r="L94" s="72"/>
      <c r="M94" s="5"/>
      <c r="O94" s="30"/>
    </row>
    <row r="95" spans="2:15" s="4" customFormat="1">
      <c r="B95" s="77" t="s">
        <v>30</v>
      </c>
      <c r="C95" s="76" t="s">
        <v>27</v>
      </c>
      <c r="D95" s="99">
        <v>42888</v>
      </c>
      <c r="E95" s="104" t="s">
        <v>238</v>
      </c>
      <c r="F95" s="104" t="s">
        <v>28</v>
      </c>
      <c r="G95" s="102">
        <v>117</v>
      </c>
      <c r="H95" s="101">
        <v>12.32</v>
      </c>
      <c r="I95" s="100">
        <v>1441.44</v>
      </c>
      <c r="J95" s="73" t="s">
        <v>13</v>
      </c>
      <c r="K95" s="38" t="s">
        <v>186</v>
      </c>
      <c r="L95" s="72"/>
      <c r="M95" s="5"/>
      <c r="O95" s="30"/>
    </row>
    <row r="96" spans="2:15" s="4" customFormat="1">
      <c r="B96" s="77" t="s">
        <v>30</v>
      </c>
      <c r="C96" s="76" t="s">
        <v>27</v>
      </c>
      <c r="D96" s="99">
        <v>42888</v>
      </c>
      <c r="E96" s="104" t="s">
        <v>238</v>
      </c>
      <c r="F96" s="104" t="s">
        <v>28</v>
      </c>
      <c r="G96" s="102">
        <v>117</v>
      </c>
      <c r="H96" s="101">
        <v>12.32</v>
      </c>
      <c r="I96" s="100">
        <v>1441.44</v>
      </c>
      <c r="J96" s="73" t="s">
        <v>13</v>
      </c>
      <c r="K96" s="38" t="s">
        <v>185</v>
      </c>
      <c r="L96" s="72"/>
      <c r="M96" s="5"/>
      <c r="O96" s="30"/>
    </row>
    <row r="97" spans="2:15" s="4" customFormat="1">
      <c r="B97" s="77" t="s">
        <v>30</v>
      </c>
      <c r="C97" s="76" t="s">
        <v>27</v>
      </c>
      <c r="D97" s="99">
        <v>42888</v>
      </c>
      <c r="E97" s="104" t="s">
        <v>239</v>
      </c>
      <c r="F97" s="104" t="s">
        <v>28</v>
      </c>
      <c r="G97" s="102">
        <v>222</v>
      </c>
      <c r="H97" s="101">
        <v>12.33</v>
      </c>
      <c r="I97" s="100">
        <v>2737.26</v>
      </c>
      <c r="J97" s="73" t="s">
        <v>13</v>
      </c>
      <c r="K97" s="38" t="s">
        <v>187</v>
      </c>
      <c r="L97" s="72"/>
      <c r="M97" s="5"/>
      <c r="O97" s="30"/>
    </row>
    <row r="98" spans="2:15" s="4" customFormat="1">
      <c r="B98" s="77" t="s">
        <v>30</v>
      </c>
      <c r="C98" s="76" t="s">
        <v>27</v>
      </c>
      <c r="D98" s="99">
        <v>42888</v>
      </c>
      <c r="E98" s="104" t="s">
        <v>240</v>
      </c>
      <c r="F98" s="104" t="s">
        <v>28</v>
      </c>
      <c r="G98" s="102">
        <v>121</v>
      </c>
      <c r="H98" s="101">
        <v>12.33</v>
      </c>
      <c r="I98" s="100">
        <v>1491.93</v>
      </c>
      <c r="J98" s="73" t="s">
        <v>13</v>
      </c>
      <c r="K98" s="38" t="s">
        <v>188</v>
      </c>
      <c r="L98" s="72"/>
      <c r="M98" s="5"/>
      <c r="O98" s="30"/>
    </row>
    <row r="99" spans="2:15" s="4" customFormat="1">
      <c r="B99" s="77" t="s">
        <v>30</v>
      </c>
      <c r="C99" s="76" t="s">
        <v>27</v>
      </c>
      <c r="D99" s="99">
        <v>42888</v>
      </c>
      <c r="E99" s="104" t="s">
        <v>241</v>
      </c>
      <c r="F99" s="104" t="s">
        <v>28</v>
      </c>
      <c r="G99" s="102">
        <v>142</v>
      </c>
      <c r="H99" s="101">
        <v>12.34</v>
      </c>
      <c r="I99" s="100">
        <v>1752.28</v>
      </c>
      <c r="J99" s="73" t="s">
        <v>13</v>
      </c>
      <c r="K99" s="38" t="s">
        <v>193</v>
      </c>
      <c r="L99" s="72"/>
      <c r="M99" s="5"/>
      <c r="O99" s="30"/>
    </row>
    <row r="100" spans="2:15" s="4" customFormat="1">
      <c r="B100" s="77" t="s">
        <v>30</v>
      </c>
      <c r="C100" s="76" t="s">
        <v>27</v>
      </c>
      <c r="D100" s="99">
        <v>42888</v>
      </c>
      <c r="E100" s="104" t="s">
        <v>241</v>
      </c>
      <c r="F100" s="104" t="s">
        <v>28</v>
      </c>
      <c r="G100" s="102">
        <v>122</v>
      </c>
      <c r="H100" s="101">
        <v>12.34</v>
      </c>
      <c r="I100" s="100">
        <v>1505.48</v>
      </c>
      <c r="J100" s="73" t="s">
        <v>13</v>
      </c>
      <c r="K100" s="38" t="s">
        <v>192</v>
      </c>
      <c r="L100" s="72"/>
      <c r="M100" s="5"/>
      <c r="O100" s="30"/>
    </row>
    <row r="101" spans="2:15" s="4" customFormat="1">
      <c r="B101" s="77" t="s">
        <v>30</v>
      </c>
      <c r="C101" s="76" t="s">
        <v>27</v>
      </c>
      <c r="D101" s="99">
        <v>42888</v>
      </c>
      <c r="E101" s="104" t="s">
        <v>241</v>
      </c>
      <c r="F101" s="104" t="s">
        <v>28</v>
      </c>
      <c r="G101" s="102">
        <v>140</v>
      </c>
      <c r="H101" s="101">
        <v>12.34</v>
      </c>
      <c r="I101" s="100">
        <v>1727.6</v>
      </c>
      <c r="J101" s="73" t="s">
        <v>13</v>
      </c>
      <c r="K101" s="38" t="s">
        <v>191</v>
      </c>
      <c r="L101" s="72"/>
      <c r="M101" s="5"/>
      <c r="O101" s="30"/>
    </row>
    <row r="102" spans="2:15" s="4" customFormat="1">
      <c r="B102" s="77" t="s">
        <v>30</v>
      </c>
      <c r="C102" s="76" t="s">
        <v>27</v>
      </c>
      <c r="D102" s="99">
        <v>42888</v>
      </c>
      <c r="E102" s="104" t="s">
        <v>241</v>
      </c>
      <c r="F102" s="104" t="s">
        <v>28</v>
      </c>
      <c r="G102" s="102">
        <v>120</v>
      </c>
      <c r="H102" s="101">
        <v>12.34</v>
      </c>
      <c r="I102" s="100">
        <v>1480.8</v>
      </c>
      <c r="J102" s="73" t="s">
        <v>13</v>
      </c>
      <c r="K102" s="38" t="s">
        <v>190</v>
      </c>
      <c r="L102" s="72"/>
      <c r="M102" s="5"/>
      <c r="O102" s="30"/>
    </row>
    <row r="103" spans="2:15" s="4" customFormat="1">
      <c r="B103" s="77" t="s">
        <v>30</v>
      </c>
      <c r="C103" s="76" t="s">
        <v>27</v>
      </c>
      <c r="D103" s="99">
        <v>42888</v>
      </c>
      <c r="E103" s="104" t="s">
        <v>241</v>
      </c>
      <c r="F103" s="104" t="s">
        <v>28</v>
      </c>
      <c r="G103" s="102">
        <v>120</v>
      </c>
      <c r="H103" s="101">
        <v>12.34</v>
      </c>
      <c r="I103" s="100">
        <v>1480.8</v>
      </c>
      <c r="J103" s="73" t="s">
        <v>13</v>
      </c>
      <c r="K103" s="38" t="s">
        <v>189</v>
      </c>
      <c r="L103" s="72"/>
      <c r="M103" s="5"/>
      <c r="O103" s="30"/>
    </row>
    <row r="104" spans="2:15" s="4" customFormat="1">
      <c r="B104" s="77" t="s">
        <v>30</v>
      </c>
      <c r="C104" s="76" t="s">
        <v>27</v>
      </c>
      <c r="D104" s="99">
        <v>42888</v>
      </c>
      <c r="E104" s="104" t="s">
        <v>242</v>
      </c>
      <c r="F104" s="104" t="s">
        <v>28</v>
      </c>
      <c r="G104" s="102">
        <v>174</v>
      </c>
      <c r="H104" s="101">
        <v>12.35</v>
      </c>
      <c r="I104" s="100">
        <v>2148.9</v>
      </c>
      <c r="J104" s="73" t="s">
        <v>13</v>
      </c>
      <c r="K104" s="38" t="s">
        <v>194</v>
      </c>
      <c r="L104" s="72"/>
      <c r="M104" s="5"/>
      <c r="O104" s="30"/>
    </row>
    <row r="105" spans="2:15" s="4" customFormat="1">
      <c r="B105" s="77" t="s">
        <v>30</v>
      </c>
      <c r="C105" s="76" t="s">
        <v>27</v>
      </c>
      <c r="D105" s="99">
        <v>42888</v>
      </c>
      <c r="E105" s="104" t="s">
        <v>243</v>
      </c>
      <c r="F105" s="104" t="s">
        <v>28</v>
      </c>
      <c r="G105" s="102">
        <v>113</v>
      </c>
      <c r="H105" s="101">
        <v>12.35</v>
      </c>
      <c r="I105" s="100">
        <v>1395.55</v>
      </c>
      <c r="J105" s="73" t="s">
        <v>13</v>
      </c>
      <c r="K105" s="38" t="s">
        <v>195</v>
      </c>
      <c r="L105" s="72"/>
      <c r="M105" s="5"/>
      <c r="O105" s="30"/>
    </row>
    <row r="106" spans="2:15" s="4" customFormat="1">
      <c r="B106" s="77" t="s">
        <v>30</v>
      </c>
      <c r="C106" s="76" t="s">
        <v>27</v>
      </c>
      <c r="D106" s="99">
        <v>42888</v>
      </c>
      <c r="E106" s="104" t="s">
        <v>244</v>
      </c>
      <c r="F106" s="104" t="s">
        <v>28</v>
      </c>
      <c r="G106" s="102">
        <v>142</v>
      </c>
      <c r="H106" s="101">
        <v>12.34</v>
      </c>
      <c r="I106" s="100">
        <v>1752.28</v>
      </c>
      <c r="J106" s="73" t="s">
        <v>13</v>
      </c>
      <c r="K106" s="38" t="s">
        <v>196</v>
      </c>
      <c r="L106" s="72"/>
      <c r="M106" s="5"/>
      <c r="O106" s="30"/>
    </row>
    <row r="107" spans="2:15" s="4" customFormat="1">
      <c r="B107" s="77" t="s">
        <v>30</v>
      </c>
      <c r="C107" s="76" t="s">
        <v>27</v>
      </c>
      <c r="D107" s="99">
        <v>42888</v>
      </c>
      <c r="E107" s="104" t="s">
        <v>245</v>
      </c>
      <c r="F107" s="104" t="s">
        <v>28</v>
      </c>
      <c r="G107" s="102">
        <v>121</v>
      </c>
      <c r="H107" s="101">
        <v>12.35</v>
      </c>
      <c r="I107" s="100">
        <v>1494.35</v>
      </c>
      <c r="J107" s="73" t="s">
        <v>13</v>
      </c>
      <c r="K107" s="38" t="s">
        <v>197</v>
      </c>
      <c r="L107" s="72"/>
      <c r="M107" s="5"/>
      <c r="O107" s="30"/>
    </row>
    <row r="108" spans="2:15" s="4" customFormat="1">
      <c r="B108" s="77" t="s">
        <v>30</v>
      </c>
      <c r="C108" s="76" t="s">
        <v>27</v>
      </c>
      <c r="D108" s="99">
        <v>42888</v>
      </c>
      <c r="E108" s="104" t="s">
        <v>246</v>
      </c>
      <c r="F108" s="104" t="s">
        <v>28</v>
      </c>
      <c r="G108" s="102">
        <v>128</v>
      </c>
      <c r="H108" s="101">
        <v>12.35</v>
      </c>
      <c r="I108" s="100">
        <v>1580.8</v>
      </c>
      <c r="J108" s="73" t="s">
        <v>13</v>
      </c>
      <c r="K108" s="38" t="s">
        <v>198</v>
      </c>
      <c r="L108" s="72"/>
      <c r="M108" s="5"/>
      <c r="O108" s="30"/>
    </row>
    <row r="109" spans="2:15" s="4" customFormat="1">
      <c r="B109" s="77" t="s">
        <v>30</v>
      </c>
      <c r="C109" s="76" t="s">
        <v>27</v>
      </c>
      <c r="D109" s="99">
        <v>42888</v>
      </c>
      <c r="E109" s="104" t="s">
        <v>247</v>
      </c>
      <c r="F109" s="104" t="s">
        <v>28</v>
      </c>
      <c r="G109" s="102">
        <v>119</v>
      </c>
      <c r="H109" s="101">
        <v>12.35</v>
      </c>
      <c r="I109" s="100">
        <v>1469.6499999999999</v>
      </c>
      <c r="J109" s="73" t="s">
        <v>13</v>
      </c>
      <c r="K109" s="38" t="s">
        <v>199</v>
      </c>
      <c r="L109" s="72"/>
      <c r="M109" s="5"/>
      <c r="O109" s="30"/>
    </row>
    <row r="110" spans="2:15" s="4" customFormat="1">
      <c r="B110" s="77" t="s">
        <v>30</v>
      </c>
      <c r="C110" s="76" t="s">
        <v>27</v>
      </c>
      <c r="D110" s="99">
        <v>42888</v>
      </c>
      <c r="E110" s="104" t="s">
        <v>248</v>
      </c>
      <c r="F110" s="104" t="s">
        <v>28</v>
      </c>
      <c r="G110" s="102">
        <v>128</v>
      </c>
      <c r="H110" s="101">
        <v>12.35</v>
      </c>
      <c r="I110" s="100">
        <v>1580.8</v>
      </c>
      <c r="J110" s="73" t="s">
        <v>13</v>
      </c>
      <c r="K110" s="38" t="s">
        <v>200</v>
      </c>
      <c r="L110" s="72"/>
      <c r="M110" s="5"/>
      <c r="O110" s="30"/>
    </row>
    <row r="111" spans="2:15" s="4" customFormat="1">
      <c r="B111" s="77" t="s">
        <v>30</v>
      </c>
      <c r="C111" s="76" t="s">
        <v>27</v>
      </c>
      <c r="D111" s="99">
        <v>42888</v>
      </c>
      <c r="E111" s="104" t="s">
        <v>249</v>
      </c>
      <c r="F111" s="104" t="s">
        <v>28</v>
      </c>
      <c r="G111" s="102">
        <v>122</v>
      </c>
      <c r="H111" s="101">
        <v>12.35</v>
      </c>
      <c r="I111" s="100">
        <v>1506.7</v>
      </c>
      <c r="J111" s="73" t="s">
        <v>13</v>
      </c>
      <c r="K111" s="38" t="s">
        <v>201</v>
      </c>
      <c r="L111" s="72"/>
      <c r="M111" s="5"/>
      <c r="O111" s="30"/>
    </row>
    <row r="112" spans="2:15" s="4" customFormat="1">
      <c r="B112" s="77" t="s">
        <v>30</v>
      </c>
      <c r="C112" s="76" t="s">
        <v>27</v>
      </c>
      <c r="D112" s="99">
        <v>42888</v>
      </c>
      <c r="E112" s="104" t="s">
        <v>250</v>
      </c>
      <c r="F112" s="104" t="s">
        <v>28</v>
      </c>
      <c r="G112" s="102">
        <v>126</v>
      </c>
      <c r="H112" s="101">
        <v>12.35</v>
      </c>
      <c r="I112" s="100">
        <v>1556.1</v>
      </c>
      <c r="J112" s="73" t="s">
        <v>13</v>
      </c>
      <c r="K112" s="38" t="s">
        <v>202</v>
      </c>
      <c r="L112" s="72"/>
      <c r="M112" s="5"/>
      <c r="O112" s="30"/>
    </row>
    <row r="113" spans="2:15" s="4" customFormat="1">
      <c r="B113" s="77" t="s">
        <v>30</v>
      </c>
      <c r="C113" s="76" t="s">
        <v>27</v>
      </c>
      <c r="D113" s="99">
        <v>42888</v>
      </c>
      <c r="E113" s="104" t="s">
        <v>251</v>
      </c>
      <c r="F113" s="104" t="s">
        <v>28</v>
      </c>
      <c r="G113" s="102">
        <v>240</v>
      </c>
      <c r="H113" s="101">
        <v>12.34</v>
      </c>
      <c r="I113" s="100">
        <v>2961.6</v>
      </c>
      <c r="J113" s="73" t="s">
        <v>13</v>
      </c>
      <c r="K113" s="38" t="s">
        <v>203</v>
      </c>
      <c r="L113" s="72"/>
      <c r="M113" s="5"/>
      <c r="O113" s="30"/>
    </row>
    <row r="114" spans="2:15" s="4" customFormat="1">
      <c r="B114" s="77" t="s">
        <v>30</v>
      </c>
      <c r="C114" s="76" t="s">
        <v>27</v>
      </c>
      <c r="D114" s="99">
        <v>42888</v>
      </c>
      <c r="E114" s="104" t="s">
        <v>252</v>
      </c>
      <c r="F114" s="104" t="s">
        <v>28</v>
      </c>
      <c r="G114" s="102">
        <v>138</v>
      </c>
      <c r="H114" s="101">
        <v>12.36</v>
      </c>
      <c r="I114" s="100">
        <v>1705.6799999999998</v>
      </c>
      <c r="J114" s="73" t="s">
        <v>13</v>
      </c>
      <c r="K114" s="38" t="s">
        <v>204</v>
      </c>
      <c r="L114" s="72"/>
      <c r="M114" s="5"/>
      <c r="O114" s="30"/>
    </row>
    <row r="115" spans="2:15" s="4" customFormat="1">
      <c r="B115" s="77" t="s">
        <v>30</v>
      </c>
      <c r="C115" s="76" t="s">
        <v>27</v>
      </c>
      <c r="D115" s="99">
        <v>42888</v>
      </c>
      <c r="E115" s="104" t="s">
        <v>253</v>
      </c>
      <c r="F115" s="104" t="s">
        <v>28</v>
      </c>
      <c r="G115" s="102">
        <v>48</v>
      </c>
      <c r="H115" s="101">
        <v>12.36</v>
      </c>
      <c r="I115" s="100">
        <v>593.28</v>
      </c>
      <c r="J115" s="73" t="s">
        <v>13</v>
      </c>
      <c r="K115" s="38" t="s">
        <v>206</v>
      </c>
      <c r="L115" s="72"/>
      <c r="M115" s="5"/>
      <c r="O115" s="30"/>
    </row>
    <row r="116" spans="2:15" s="4" customFormat="1">
      <c r="B116" s="77" t="s">
        <v>30</v>
      </c>
      <c r="C116" s="76" t="s">
        <v>27</v>
      </c>
      <c r="D116" s="99">
        <v>42888</v>
      </c>
      <c r="E116" s="104" t="s">
        <v>253</v>
      </c>
      <c r="F116" s="104" t="s">
        <v>28</v>
      </c>
      <c r="G116" s="102">
        <v>87</v>
      </c>
      <c r="H116" s="101">
        <v>12.36</v>
      </c>
      <c r="I116" s="100">
        <v>1075.32</v>
      </c>
      <c r="J116" s="73" t="s">
        <v>13</v>
      </c>
      <c r="K116" s="38" t="s">
        <v>205</v>
      </c>
      <c r="L116" s="72"/>
      <c r="M116" s="5"/>
      <c r="O116" s="30"/>
    </row>
    <row r="117" spans="2:15" s="4" customFormat="1">
      <c r="B117" s="77" t="s">
        <v>30</v>
      </c>
      <c r="C117" s="76" t="s">
        <v>27</v>
      </c>
      <c r="D117" s="99">
        <v>42888</v>
      </c>
      <c r="E117" s="104" t="s">
        <v>254</v>
      </c>
      <c r="F117" s="104" t="s">
        <v>28</v>
      </c>
      <c r="G117" s="102">
        <v>136</v>
      </c>
      <c r="H117" s="101">
        <v>12.4</v>
      </c>
      <c r="I117" s="100">
        <v>1686.4</v>
      </c>
      <c r="J117" s="73" t="s">
        <v>13</v>
      </c>
      <c r="K117" s="38" t="s">
        <v>207</v>
      </c>
      <c r="L117" s="72"/>
      <c r="M117" s="5"/>
      <c r="O117" s="30"/>
    </row>
    <row r="118" spans="2:15" s="4" customFormat="1">
      <c r="B118" s="77" t="s">
        <v>30</v>
      </c>
      <c r="C118" s="76" t="s">
        <v>27</v>
      </c>
      <c r="D118" s="99">
        <v>42888</v>
      </c>
      <c r="E118" s="104" t="s">
        <v>301</v>
      </c>
      <c r="F118" s="104" t="s">
        <v>28</v>
      </c>
      <c r="G118" s="102">
        <v>122</v>
      </c>
      <c r="H118" s="101">
        <v>12.35</v>
      </c>
      <c r="I118" s="100">
        <v>1506.7</v>
      </c>
      <c r="J118" s="73" t="s">
        <v>13</v>
      </c>
      <c r="K118" s="38" t="s">
        <v>255</v>
      </c>
      <c r="L118" s="72"/>
      <c r="M118" s="5"/>
      <c r="O118" s="30"/>
    </row>
    <row r="119" spans="2:15" s="4" customFormat="1">
      <c r="B119" s="77" t="s">
        <v>30</v>
      </c>
      <c r="C119" s="76" t="s">
        <v>27</v>
      </c>
      <c r="D119" s="99">
        <v>42888</v>
      </c>
      <c r="E119" s="104" t="s">
        <v>301</v>
      </c>
      <c r="F119" s="104" t="s">
        <v>28</v>
      </c>
      <c r="G119" s="102">
        <v>120</v>
      </c>
      <c r="H119" s="101">
        <v>12.35</v>
      </c>
      <c r="I119" s="100">
        <v>1482</v>
      </c>
      <c r="J119" s="73" t="s">
        <v>13</v>
      </c>
      <c r="K119" s="38" t="s">
        <v>256</v>
      </c>
      <c r="L119" s="72"/>
      <c r="M119" s="5"/>
      <c r="O119" s="30"/>
    </row>
    <row r="120" spans="2:15" s="4" customFormat="1">
      <c r="B120" s="77" t="s">
        <v>30</v>
      </c>
      <c r="C120" s="76" t="s">
        <v>27</v>
      </c>
      <c r="D120" s="99">
        <v>42888</v>
      </c>
      <c r="E120" s="104" t="s">
        <v>301</v>
      </c>
      <c r="F120" s="104" t="s">
        <v>28</v>
      </c>
      <c r="G120" s="102">
        <v>244</v>
      </c>
      <c r="H120" s="101">
        <v>12.35</v>
      </c>
      <c r="I120" s="100">
        <v>3013.4</v>
      </c>
      <c r="J120" s="73" t="s">
        <v>13</v>
      </c>
      <c r="K120" s="38" t="s">
        <v>257</v>
      </c>
      <c r="L120" s="72"/>
      <c r="M120" s="5"/>
      <c r="O120" s="30"/>
    </row>
    <row r="121" spans="2:15" s="4" customFormat="1">
      <c r="B121" s="77" t="s">
        <v>30</v>
      </c>
      <c r="C121" s="76" t="s">
        <v>27</v>
      </c>
      <c r="D121" s="99">
        <v>42888</v>
      </c>
      <c r="E121" s="104" t="s">
        <v>302</v>
      </c>
      <c r="F121" s="104" t="s">
        <v>28</v>
      </c>
      <c r="G121" s="102">
        <v>260</v>
      </c>
      <c r="H121" s="101">
        <v>12.35</v>
      </c>
      <c r="I121" s="100">
        <v>3211</v>
      </c>
      <c r="J121" s="73" t="s">
        <v>13</v>
      </c>
      <c r="K121" s="38" t="s">
        <v>258</v>
      </c>
      <c r="L121" s="72"/>
      <c r="M121" s="5"/>
      <c r="O121" s="30"/>
    </row>
    <row r="122" spans="2:15" s="4" customFormat="1">
      <c r="B122" s="77" t="s">
        <v>30</v>
      </c>
      <c r="C122" s="76" t="s">
        <v>27</v>
      </c>
      <c r="D122" s="99">
        <v>42888</v>
      </c>
      <c r="E122" s="104" t="s">
        <v>303</v>
      </c>
      <c r="F122" s="104" t="s">
        <v>28</v>
      </c>
      <c r="G122" s="102">
        <v>111</v>
      </c>
      <c r="H122" s="101">
        <v>12.36</v>
      </c>
      <c r="I122" s="100">
        <v>1371.96</v>
      </c>
      <c r="J122" s="73" t="s">
        <v>13</v>
      </c>
      <c r="K122" s="38" t="s">
        <v>259</v>
      </c>
      <c r="L122" s="72"/>
      <c r="M122" s="5"/>
      <c r="O122" s="30"/>
    </row>
    <row r="123" spans="2:15" s="4" customFormat="1">
      <c r="B123" s="77" t="s">
        <v>30</v>
      </c>
      <c r="C123" s="76" t="s">
        <v>27</v>
      </c>
      <c r="D123" s="99">
        <v>42888</v>
      </c>
      <c r="E123" s="104" t="s">
        <v>304</v>
      </c>
      <c r="F123" s="104" t="s">
        <v>28</v>
      </c>
      <c r="G123" s="102">
        <v>121</v>
      </c>
      <c r="H123" s="101">
        <v>12.36</v>
      </c>
      <c r="I123" s="100">
        <v>1495.56</v>
      </c>
      <c r="J123" s="73" t="s">
        <v>13</v>
      </c>
      <c r="K123" s="38" t="s">
        <v>260</v>
      </c>
      <c r="L123" s="72"/>
      <c r="M123" s="5"/>
      <c r="O123" s="30"/>
    </row>
    <row r="124" spans="2:15" s="4" customFormat="1">
      <c r="B124" s="77" t="s">
        <v>30</v>
      </c>
      <c r="C124" s="76" t="s">
        <v>27</v>
      </c>
      <c r="D124" s="99">
        <v>42888</v>
      </c>
      <c r="E124" s="104" t="s">
        <v>305</v>
      </c>
      <c r="F124" s="104" t="s">
        <v>28</v>
      </c>
      <c r="G124" s="102">
        <v>120</v>
      </c>
      <c r="H124" s="101">
        <v>12.36</v>
      </c>
      <c r="I124" s="100">
        <v>1483.1999999999998</v>
      </c>
      <c r="J124" s="73" t="s">
        <v>13</v>
      </c>
      <c r="K124" s="38" t="s">
        <v>261</v>
      </c>
      <c r="L124" s="72"/>
      <c r="M124" s="5"/>
      <c r="O124" s="30"/>
    </row>
    <row r="125" spans="2:15" s="4" customFormat="1">
      <c r="B125" s="77" t="s">
        <v>30</v>
      </c>
      <c r="C125" s="76" t="s">
        <v>27</v>
      </c>
      <c r="D125" s="99">
        <v>42888</v>
      </c>
      <c r="E125" s="104" t="s">
        <v>306</v>
      </c>
      <c r="F125" s="104" t="s">
        <v>28</v>
      </c>
      <c r="G125" s="102">
        <v>129</v>
      </c>
      <c r="H125" s="101">
        <v>12.36</v>
      </c>
      <c r="I125" s="100">
        <v>1594.4399999999998</v>
      </c>
      <c r="J125" s="73" t="s">
        <v>13</v>
      </c>
      <c r="K125" s="38" t="s">
        <v>262</v>
      </c>
      <c r="L125" s="72"/>
      <c r="M125" s="5"/>
      <c r="O125" s="30"/>
    </row>
    <row r="126" spans="2:15" s="4" customFormat="1">
      <c r="B126" s="77" t="s">
        <v>30</v>
      </c>
      <c r="C126" s="76" t="s">
        <v>27</v>
      </c>
      <c r="D126" s="99">
        <v>42888</v>
      </c>
      <c r="E126" s="104" t="s">
        <v>307</v>
      </c>
      <c r="F126" s="104" t="s">
        <v>28</v>
      </c>
      <c r="G126" s="102">
        <v>123</v>
      </c>
      <c r="H126" s="101">
        <v>12.36</v>
      </c>
      <c r="I126" s="100">
        <v>1520.28</v>
      </c>
      <c r="J126" s="73" t="s">
        <v>13</v>
      </c>
      <c r="K126" s="38" t="s">
        <v>263</v>
      </c>
      <c r="L126" s="72"/>
      <c r="M126" s="5"/>
      <c r="O126" s="30"/>
    </row>
    <row r="127" spans="2:15" s="4" customFormat="1">
      <c r="B127" s="77" t="s">
        <v>30</v>
      </c>
      <c r="C127" s="76" t="s">
        <v>27</v>
      </c>
      <c r="D127" s="99">
        <v>42888</v>
      </c>
      <c r="E127" s="104" t="s">
        <v>308</v>
      </c>
      <c r="F127" s="104" t="s">
        <v>28</v>
      </c>
      <c r="G127" s="102">
        <v>136</v>
      </c>
      <c r="H127" s="101">
        <v>12.36</v>
      </c>
      <c r="I127" s="100">
        <v>1680.96</v>
      </c>
      <c r="J127" s="73" t="s">
        <v>13</v>
      </c>
      <c r="K127" s="38" t="s">
        <v>264</v>
      </c>
      <c r="L127" s="72"/>
      <c r="M127" s="5"/>
      <c r="O127" s="30"/>
    </row>
    <row r="128" spans="2:15" s="4" customFormat="1">
      <c r="B128" s="77" t="s">
        <v>30</v>
      </c>
      <c r="C128" s="76" t="s">
        <v>27</v>
      </c>
      <c r="D128" s="99">
        <v>42888</v>
      </c>
      <c r="E128" s="104" t="s">
        <v>309</v>
      </c>
      <c r="F128" s="104" t="s">
        <v>28</v>
      </c>
      <c r="G128" s="102">
        <v>124</v>
      </c>
      <c r="H128" s="101">
        <v>12.37</v>
      </c>
      <c r="I128" s="100">
        <v>1533.8799999999999</v>
      </c>
      <c r="J128" s="73" t="s">
        <v>13</v>
      </c>
      <c r="K128" s="38" t="s">
        <v>265</v>
      </c>
      <c r="L128" s="72"/>
      <c r="M128" s="5"/>
      <c r="O128" s="30"/>
    </row>
    <row r="129" spans="2:15" s="4" customFormat="1">
      <c r="B129" s="77" t="s">
        <v>30</v>
      </c>
      <c r="C129" s="76" t="s">
        <v>27</v>
      </c>
      <c r="D129" s="99">
        <v>42888</v>
      </c>
      <c r="E129" s="104" t="s">
        <v>310</v>
      </c>
      <c r="F129" s="104" t="s">
        <v>28</v>
      </c>
      <c r="G129" s="102">
        <v>236</v>
      </c>
      <c r="H129" s="101">
        <v>12.36</v>
      </c>
      <c r="I129" s="100">
        <v>2916.96</v>
      </c>
      <c r="J129" s="73" t="s">
        <v>13</v>
      </c>
      <c r="K129" s="38" t="s">
        <v>266</v>
      </c>
      <c r="L129" s="72"/>
      <c r="M129" s="5"/>
      <c r="O129" s="30"/>
    </row>
    <row r="130" spans="2:15" s="4" customFormat="1">
      <c r="B130" s="77" t="s">
        <v>30</v>
      </c>
      <c r="C130" s="76" t="s">
        <v>27</v>
      </c>
      <c r="D130" s="99">
        <v>42888</v>
      </c>
      <c r="E130" s="104" t="s">
        <v>310</v>
      </c>
      <c r="F130" s="104" t="s">
        <v>28</v>
      </c>
      <c r="G130" s="102">
        <v>399</v>
      </c>
      <c r="H130" s="101">
        <v>12.36</v>
      </c>
      <c r="I130" s="100">
        <v>4931.6399999999994</v>
      </c>
      <c r="J130" s="73" t="s">
        <v>13</v>
      </c>
      <c r="K130" s="38" t="s">
        <v>267</v>
      </c>
      <c r="L130" s="72"/>
      <c r="M130" s="5"/>
      <c r="O130" s="30"/>
    </row>
    <row r="131" spans="2:15" s="4" customFormat="1">
      <c r="B131" s="77" t="s">
        <v>30</v>
      </c>
      <c r="C131" s="76" t="s">
        <v>27</v>
      </c>
      <c r="D131" s="99">
        <v>42888</v>
      </c>
      <c r="E131" s="104" t="s">
        <v>310</v>
      </c>
      <c r="F131" s="104" t="s">
        <v>28</v>
      </c>
      <c r="G131" s="102">
        <v>266</v>
      </c>
      <c r="H131" s="101">
        <v>12.36</v>
      </c>
      <c r="I131" s="100">
        <v>3287.7599999999998</v>
      </c>
      <c r="J131" s="73" t="s">
        <v>13</v>
      </c>
      <c r="K131" s="38" t="s">
        <v>268</v>
      </c>
      <c r="L131" s="72"/>
      <c r="M131" s="5"/>
      <c r="O131" s="30"/>
    </row>
    <row r="132" spans="2:15" s="4" customFormat="1">
      <c r="B132" s="77" t="s">
        <v>30</v>
      </c>
      <c r="C132" s="76" t="s">
        <v>27</v>
      </c>
      <c r="D132" s="99">
        <v>42888</v>
      </c>
      <c r="E132" s="104" t="s">
        <v>310</v>
      </c>
      <c r="F132" s="104" t="s">
        <v>28</v>
      </c>
      <c r="G132" s="102">
        <v>80</v>
      </c>
      <c r="H132" s="101">
        <v>12.36</v>
      </c>
      <c r="I132" s="100">
        <v>988.8</v>
      </c>
      <c r="J132" s="73" t="s">
        <v>13</v>
      </c>
      <c r="K132" s="38" t="s">
        <v>269</v>
      </c>
      <c r="L132" s="72"/>
      <c r="M132" s="5"/>
      <c r="O132" s="30"/>
    </row>
    <row r="133" spans="2:15" s="4" customFormat="1">
      <c r="B133" s="77" t="s">
        <v>30</v>
      </c>
      <c r="C133" s="76" t="s">
        <v>27</v>
      </c>
      <c r="D133" s="99">
        <v>42888</v>
      </c>
      <c r="E133" s="104" t="s">
        <v>311</v>
      </c>
      <c r="F133" s="104" t="s">
        <v>28</v>
      </c>
      <c r="G133" s="102">
        <v>630</v>
      </c>
      <c r="H133" s="101">
        <v>12.37</v>
      </c>
      <c r="I133" s="100">
        <v>7793.0999999999995</v>
      </c>
      <c r="J133" s="73" t="s">
        <v>13</v>
      </c>
      <c r="K133" s="38" t="s">
        <v>270</v>
      </c>
      <c r="L133" s="72"/>
      <c r="M133" s="5"/>
      <c r="O133" s="30"/>
    </row>
    <row r="134" spans="2:15" s="4" customFormat="1">
      <c r="B134" s="77" t="s">
        <v>30</v>
      </c>
      <c r="C134" s="76" t="s">
        <v>27</v>
      </c>
      <c r="D134" s="99">
        <v>42888</v>
      </c>
      <c r="E134" s="104" t="s">
        <v>312</v>
      </c>
      <c r="F134" s="104" t="s">
        <v>28</v>
      </c>
      <c r="G134" s="102">
        <v>118</v>
      </c>
      <c r="H134" s="101">
        <v>12.36</v>
      </c>
      <c r="I134" s="100">
        <v>1458.48</v>
      </c>
      <c r="J134" s="73" t="s">
        <v>13</v>
      </c>
      <c r="K134" s="38" t="s">
        <v>271</v>
      </c>
      <c r="L134" s="72"/>
      <c r="M134" s="5"/>
      <c r="O134" s="30"/>
    </row>
    <row r="135" spans="2:15" s="4" customFormat="1">
      <c r="B135" s="77" t="s">
        <v>30</v>
      </c>
      <c r="C135" s="76" t="s">
        <v>27</v>
      </c>
      <c r="D135" s="99">
        <v>42888</v>
      </c>
      <c r="E135" s="104" t="s">
        <v>312</v>
      </c>
      <c r="F135" s="104" t="s">
        <v>28</v>
      </c>
      <c r="G135" s="102">
        <v>53</v>
      </c>
      <c r="H135" s="101">
        <v>12.36</v>
      </c>
      <c r="I135" s="100">
        <v>655.07999999999993</v>
      </c>
      <c r="J135" s="73" t="s">
        <v>13</v>
      </c>
      <c r="K135" s="38" t="s">
        <v>272</v>
      </c>
      <c r="L135" s="72"/>
      <c r="M135" s="5"/>
      <c r="O135" s="30"/>
    </row>
    <row r="136" spans="2:15" s="4" customFormat="1">
      <c r="B136" s="77" t="s">
        <v>30</v>
      </c>
      <c r="C136" s="76" t="s">
        <v>27</v>
      </c>
      <c r="D136" s="99">
        <v>42888</v>
      </c>
      <c r="E136" s="104" t="s">
        <v>313</v>
      </c>
      <c r="F136" s="104" t="s">
        <v>28</v>
      </c>
      <c r="G136" s="102">
        <v>111</v>
      </c>
      <c r="H136" s="101">
        <v>12.37</v>
      </c>
      <c r="I136" s="100">
        <v>1373.07</v>
      </c>
      <c r="J136" s="73" t="s">
        <v>13</v>
      </c>
      <c r="K136" s="38" t="s">
        <v>273</v>
      </c>
      <c r="L136" s="72"/>
      <c r="M136" s="5"/>
      <c r="O136" s="30"/>
    </row>
    <row r="137" spans="2:15" s="4" customFormat="1">
      <c r="B137" s="77" t="s">
        <v>30</v>
      </c>
      <c r="C137" s="76" t="s">
        <v>27</v>
      </c>
      <c r="D137" s="99">
        <v>42888</v>
      </c>
      <c r="E137" s="104" t="s">
        <v>314</v>
      </c>
      <c r="F137" s="104" t="s">
        <v>28</v>
      </c>
      <c r="G137" s="102">
        <v>65</v>
      </c>
      <c r="H137" s="101">
        <v>12.36</v>
      </c>
      <c r="I137" s="100">
        <v>803.4</v>
      </c>
      <c r="J137" s="73" t="s">
        <v>13</v>
      </c>
      <c r="K137" s="38" t="s">
        <v>274</v>
      </c>
      <c r="L137" s="72"/>
      <c r="M137" s="5"/>
      <c r="O137" s="30"/>
    </row>
    <row r="138" spans="2:15" s="4" customFormat="1">
      <c r="B138" s="77" t="s">
        <v>30</v>
      </c>
      <c r="C138" s="76" t="s">
        <v>27</v>
      </c>
      <c r="D138" s="99">
        <v>42888</v>
      </c>
      <c r="E138" s="104" t="s">
        <v>314</v>
      </c>
      <c r="F138" s="104" t="s">
        <v>28</v>
      </c>
      <c r="G138" s="102">
        <v>268</v>
      </c>
      <c r="H138" s="101">
        <v>12.36</v>
      </c>
      <c r="I138" s="100">
        <v>3312.48</v>
      </c>
      <c r="J138" s="73" t="s">
        <v>13</v>
      </c>
      <c r="K138" s="38" t="s">
        <v>275</v>
      </c>
      <c r="L138" s="72"/>
      <c r="M138" s="5"/>
      <c r="O138" s="30"/>
    </row>
    <row r="139" spans="2:15" s="4" customFormat="1">
      <c r="B139" s="77" t="s">
        <v>30</v>
      </c>
      <c r="C139" s="76" t="s">
        <v>27</v>
      </c>
      <c r="D139" s="99">
        <v>42888</v>
      </c>
      <c r="E139" s="104" t="s">
        <v>315</v>
      </c>
      <c r="F139" s="104" t="s">
        <v>28</v>
      </c>
      <c r="G139" s="102">
        <v>110</v>
      </c>
      <c r="H139" s="101">
        <v>12.37</v>
      </c>
      <c r="I139" s="100">
        <v>1360.6999999999998</v>
      </c>
      <c r="J139" s="73" t="s">
        <v>13</v>
      </c>
      <c r="K139" s="38" t="s">
        <v>276</v>
      </c>
      <c r="L139" s="72"/>
      <c r="M139" s="5"/>
      <c r="O139" s="30"/>
    </row>
    <row r="140" spans="2:15" s="4" customFormat="1">
      <c r="B140" s="77" t="s">
        <v>30</v>
      </c>
      <c r="C140" s="76" t="s">
        <v>27</v>
      </c>
      <c r="D140" s="99">
        <v>42888</v>
      </c>
      <c r="E140" s="104" t="s">
        <v>316</v>
      </c>
      <c r="F140" s="104" t="s">
        <v>28</v>
      </c>
      <c r="G140" s="102">
        <v>4</v>
      </c>
      <c r="H140" s="101">
        <v>12.37</v>
      </c>
      <c r="I140" s="100">
        <v>49.48</v>
      </c>
      <c r="J140" s="73" t="s">
        <v>13</v>
      </c>
      <c r="K140" s="38" t="s">
        <v>277</v>
      </c>
      <c r="L140" s="72"/>
      <c r="M140" s="5"/>
      <c r="O140" s="30"/>
    </row>
    <row r="141" spans="2:15" s="4" customFormat="1">
      <c r="B141" s="77" t="s">
        <v>30</v>
      </c>
      <c r="C141" s="76" t="s">
        <v>27</v>
      </c>
      <c r="D141" s="99">
        <v>42888</v>
      </c>
      <c r="E141" s="104" t="s">
        <v>316</v>
      </c>
      <c r="F141" s="104" t="s">
        <v>28</v>
      </c>
      <c r="G141" s="102">
        <v>107</v>
      </c>
      <c r="H141" s="101">
        <v>12.37</v>
      </c>
      <c r="I141" s="100">
        <v>1323.59</v>
      </c>
      <c r="J141" s="73" t="s">
        <v>13</v>
      </c>
      <c r="K141" s="38" t="s">
        <v>278</v>
      </c>
      <c r="L141" s="72"/>
      <c r="M141" s="5"/>
      <c r="O141" s="30"/>
    </row>
    <row r="142" spans="2:15" s="4" customFormat="1">
      <c r="B142" s="77" t="s">
        <v>30</v>
      </c>
      <c r="C142" s="76" t="s">
        <v>27</v>
      </c>
      <c r="D142" s="99">
        <v>42888</v>
      </c>
      <c r="E142" s="104" t="s">
        <v>316</v>
      </c>
      <c r="F142" s="104" t="s">
        <v>28</v>
      </c>
      <c r="G142" s="102">
        <v>69</v>
      </c>
      <c r="H142" s="101">
        <v>12.36</v>
      </c>
      <c r="I142" s="100">
        <v>852.83999999999992</v>
      </c>
      <c r="J142" s="73" t="s">
        <v>13</v>
      </c>
      <c r="K142" s="38" t="s">
        <v>279</v>
      </c>
      <c r="L142" s="72"/>
      <c r="M142" s="5"/>
      <c r="O142" s="30"/>
    </row>
    <row r="143" spans="2:15" s="4" customFormat="1">
      <c r="B143" s="77" t="s">
        <v>30</v>
      </c>
      <c r="C143" s="76" t="s">
        <v>27</v>
      </c>
      <c r="D143" s="99">
        <v>42888</v>
      </c>
      <c r="E143" s="104" t="s">
        <v>317</v>
      </c>
      <c r="F143" s="104" t="s">
        <v>28</v>
      </c>
      <c r="G143" s="102">
        <v>118</v>
      </c>
      <c r="H143" s="101">
        <v>12.38</v>
      </c>
      <c r="I143" s="100">
        <v>1460.8400000000001</v>
      </c>
      <c r="J143" s="73" t="s">
        <v>13</v>
      </c>
      <c r="K143" s="38" t="s">
        <v>280</v>
      </c>
      <c r="L143" s="72"/>
      <c r="M143" s="5"/>
      <c r="O143" s="30"/>
    </row>
    <row r="144" spans="2:15" s="4" customFormat="1">
      <c r="B144" s="77" t="s">
        <v>30</v>
      </c>
      <c r="C144" s="76" t="s">
        <v>27</v>
      </c>
      <c r="D144" s="99">
        <v>42888</v>
      </c>
      <c r="E144" s="104" t="s">
        <v>317</v>
      </c>
      <c r="F144" s="104" t="s">
        <v>28</v>
      </c>
      <c r="G144" s="102">
        <v>242</v>
      </c>
      <c r="H144" s="101">
        <v>12.37</v>
      </c>
      <c r="I144" s="100">
        <v>2993.54</v>
      </c>
      <c r="J144" s="73" t="s">
        <v>13</v>
      </c>
      <c r="K144" s="38" t="s">
        <v>281</v>
      </c>
      <c r="L144" s="72"/>
      <c r="M144" s="5"/>
      <c r="O144" s="30"/>
    </row>
    <row r="145" spans="2:15" s="4" customFormat="1">
      <c r="B145" s="77" t="s">
        <v>30</v>
      </c>
      <c r="C145" s="76" t="s">
        <v>27</v>
      </c>
      <c r="D145" s="99">
        <v>42888</v>
      </c>
      <c r="E145" s="104" t="s">
        <v>318</v>
      </c>
      <c r="F145" s="104" t="s">
        <v>28</v>
      </c>
      <c r="G145" s="102">
        <v>84</v>
      </c>
      <c r="H145" s="101">
        <v>12.38</v>
      </c>
      <c r="I145" s="100">
        <v>1039.92</v>
      </c>
      <c r="J145" s="73" t="s">
        <v>13</v>
      </c>
      <c r="K145" s="38" t="s">
        <v>282</v>
      </c>
      <c r="L145" s="72"/>
      <c r="M145" s="5"/>
      <c r="O145" s="30"/>
    </row>
    <row r="146" spans="2:15" s="4" customFormat="1">
      <c r="B146" s="77" t="s">
        <v>30</v>
      </c>
      <c r="C146" s="76" t="s">
        <v>27</v>
      </c>
      <c r="D146" s="99">
        <v>42888</v>
      </c>
      <c r="E146" s="104" t="s">
        <v>319</v>
      </c>
      <c r="F146" s="104" t="s">
        <v>28</v>
      </c>
      <c r="G146" s="102">
        <v>959</v>
      </c>
      <c r="H146" s="101">
        <v>12.4</v>
      </c>
      <c r="I146" s="100">
        <v>11891.6</v>
      </c>
      <c r="J146" s="73" t="s">
        <v>13</v>
      </c>
      <c r="K146" s="38" t="s">
        <v>283</v>
      </c>
      <c r="L146" s="72"/>
      <c r="M146" s="5"/>
      <c r="O146" s="30"/>
    </row>
    <row r="147" spans="2:15" s="4" customFormat="1">
      <c r="B147" s="77" t="s">
        <v>30</v>
      </c>
      <c r="C147" s="76" t="s">
        <v>27</v>
      </c>
      <c r="D147" s="99">
        <v>42888</v>
      </c>
      <c r="E147" s="104" t="s">
        <v>320</v>
      </c>
      <c r="F147" s="104" t="s">
        <v>28</v>
      </c>
      <c r="G147" s="102">
        <v>123</v>
      </c>
      <c r="H147" s="101">
        <v>12.42</v>
      </c>
      <c r="I147" s="100">
        <v>1527.66</v>
      </c>
      <c r="J147" s="73" t="s">
        <v>13</v>
      </c>
      <c r="K147" s="38" t="s">
        <v>284</v>
      </c>
      <c r="L147" s="72"/>
      <c r="M147" s="5"/>
      <c r="O147" s="30"/>
    </row>
    <row r="148" spans="2:15" s="4" customFormat="1">
      <c r="B148" s="77" t="s">
        <v>30</v>
      </c>
      <c r="C148" s="76" t="s">
        <v>27</v>
      </c>
      <c r="D148" s="99">
        <v>42888</v>
      </c>
      <c r="E148" s="104" t="s">
        <v>320</v>
      </c>
      <c r="F148" s="104" t="s">
        <v>28</v>
      </c>
      <c r="G148" s="102">
        <v>134</v>
      </c>
      <c r="H148" s="101">
        <v>12.42</v>
      </c>
      <c r="I148" s="100">
        <v>1664.28</v>
      </c>
      <c r="J148" s="73" t="s">
        <v>13</v>
      </c>
      <c r="K148" s="38" t="s">
        <v>285</v>
      </c>
      <c r="L148" s="72"/>
      <c r="M148" s="5"/>
      <c r="O148" s="30"/>
    </row>
    <row r="149" spans="2:15" s="4" customFormat="1">
      <c r="B149" s="77" t="s">
        <v>30</v>
      </c>
      <c r="C149" s="76" t="s">
        <v>27</v>
      </c>
      <c r="D149" s="99">
        <v>42888</v>
      </c>
      <c r="E149" s="104" t="s">
        <v>320</v>
      </c>
      <c r="F149" s="104" t="s">
        <v>28</v>
      </c>
      <c r="G149" s="102">
        <v>246</v>
      </c>
      <c r="H149" s="101">
        <v>12.42</v>
      </c>
      <c r="I149" s="100">
        <v>3055.32</v>
      </c>
      <c r="J149" s="73" t="s">
        <v>13</v>
      </c>
      <c r="K149" s="38" t="s">
        <v>286</v>
      </c>
      <c r="L149" s="72"/>
      <c r="M149" s="5"/>
      <c r="O149" s="30"/>
    </row>
    <row r="150" spans="2:15" s="4" customFormat="1">
      <c r="B150" s="77" t="s">
        <v>30</v>
      </c>
      <c r="C150" s="76" t="s">
        <v>27</v>
      </c>
      <c r="D150" s="99">
        <v>42888</v>
      </c>
      <c r="E150" s="104" t="s">
        <v>321</v>
      </c>
      <c r="F150" s="104" t="s">
        <v>28</v>
      </c>
      <c r="G150" s="102">
        <v>183</v>
      </c>
      <c r="H150" s="101">
        <v>12.41</v>
      </c>
      <c r="I150" s="100">
        <v>2271.0300000000002</v>
      </c>
      <c r="J150" s="73" t="s">
        <v>13</v>
      </c>
      <c r="K150" s="38" t="s">
        <v>287</v>
      </c>
      <c r="L150" s="72"/>
      <c r="M150" s="5"/>
      <c r="O150" s="30"/>
    </row>
    <row r="151" spans="2:15" s="4" customFormat="1">
      <c r="B151" s="77" t="s">
        <v>30</v>
      </c>
      <c r="C151" s="76" t="s">
        <v>27</v>
      </c>
      <c r="D151" s="99">
        <v>42888</v>
      </c>
      <c r="E151" s="104" t="s">
        <v>321</v>
      </c>
      <c r="F151" s="104" t="s">
        <v>28</v>
      </c>
      <c r="G151" s="102">
        <v>99</v>
      </c>
      <c r="H151" s="101">
        <v>12.4</v>
      </c>
      <c r="I151" s="100">
        <v>1227.6000000000001</v>
      </c>
      <c r="J151" s="73" t="s">
        <v>13</v>
      </c>
      <c r="K151" s="38" t="s">
        <v>288</v>
      </c>
      <c r="L151" s="72"/>
      <c r="M151" s="5"/>
      <c r="O151" s="30"/>
    </row>
    <row r="152" spans="2:15" s="4" customFormat="1">
      <c r="B152" s="77" t="s">
        <v>30</v>
      </c>
      <c r="C152" s="76" t="s">
        <v>27</v>
      </c>
      <c r="D152" s="99">
        <v>42888</v>
      </c>
      <c r="E152" s="104" t="s">
        <v>322</v>
      </c>
      <c r="F152" s="104" t="s">
        <v>28</v>
      </c>
      <c r="G152" s="102">
        <v>59</v>
      </c>
      <c r="H152" s="101">
        <v>12.4</v>
      </c>
      <c r="I152" s="100">
        <v>731.6</v>
      </c>
      <c r="J152" s="73" t="s">
        <v>13</v>
      </c>
      <c r="K152" s="38" t="s">
        <v>289</v>
      </c>
      <c r="L152" s="72"/>
      <c r="M152" s="5"/>
      <c r="O152" s="30"/>
    </row>
    <row r="153" spans="2:15" s="4" customFormat="1">
      <c r="B153" s="77" t="s">
        <v>30</v>
      </c>
      <c r="C153" s="76" t="s">
        <v>27</v>
      </c>
      <c r="D153" s="99">
        <v>42888</v>
      </c>
      <c r="E153" s="104" t="s">
        <v>323</v>
      </c>
      <c r="F153" s="104" t="s">
        <v>28</v>
      </c>
      <c r="G153" s="102">
        <v>118</v>
      </c>
      <c r="H153" s="101">
        <v>12.4</v>
      </c>
      <c r="I153" s="100">
        <v>1463.2</v>
      </c>
      <c r="J153" s="73" t="s">
        <v>13</v>
      </c>
      <c r="K153" s="38" t="s">
        <v>290</v>
      </c>
      <c r="L153" s="72"/>
      <c r="M153" s="5"/>
      <c r="O153" s="30"/>
    </row>
    <row r="154" spans="2:15" s="4" customFormat="1">
      <c r="B154" s="77" t="s">
        <v>30</v>
      </c>
      <c r="C154" s="76" t="s">
        <v>27</v>
      </c>
      <c r="D154" s="99">
        <v>42888</v>
      </c>
      <c r="E154" s="104" t="s">
        <v>323</v>
      </c>
      <c r="F154" s="104" t="s">
        <v>28</v>
      </c>
      <c r="G154" s="102">
        <v>348</v>
      </c>
      <c r="H154" s="101">
        <v>12.4</v>
      </c>
      <c r="I154" s="100">
        <v>4315.2</v>
      </c>
      <c r="J154" s="73" t="s">
        <v>13</v>
      </c>
      <c r="K154" s="38" t="s">
        <v>291</v>
      </c>
      <c r="L154" s="72"/>
      <c r="M154" s="5"/>
      <c r="O154" s="30"/>
    </row>
    <row r="155" spans="2:15" s="4" customFormat="1">
      <c r="B155" s="77" t="s">
        <v>30</v>
      </c>
      <c r="C155" s="76" t="s">
        <v>27</v>
      </c>
      <c r="D155" s="99">
        <v>42888</v>
      </c>
      <c r="E155" s="104" t="s">
        <v>323</v>
      </c>
      <c r="F155" s="104" t="s">
        <v>28</v>
      </c>
      <c r="G155" s="102">
        <v>116</v>
      </c>
      <c r="H155" s="101">
        <v>12.4</v>
      </c>
      <c r="I155" s="100">
        <v>1438.4</v>
      </c>
      <c r="J155" s="73" t="s">
        <v>13</v>
      </c>
      <c r="K155" s="38" t="s">
        <v>292</v>
      </c>
      <c r="L155" s="72"/>
      <c r="M155" s="5"/>
      <c r="O155" s="30"/>
    </row>
    <row r="156" spans="2:15" s="4" customFormat="1">
      <c r="B156" s="77" t="s">
        <v>30</v>
      </c>
      <c r="C156" s="76" t="s">
        <v>27</v>
      </c>
      <c r="D156" s="99">
        <v>42888</v>
      </c>
      <c r="E156" s="104" t="s">
        <v>324</v>
      </c>
      <c r="F156" s="104" t="s">
        <v>28</v>
      </c>
      <c r="G156" s="102">
        <v>115</v>
      </c>
      <c r="H156" s="101">
        <v>12.4</v>
      </c>
      <c r="I156" s="100">
        <v>1426</v>
      </c>
      <c r="J156" s="73" t="s">
        <v>13</v>
      </c>
      <c r="K156" s="38" t="s">
        <v>293</v>
      </c>
      <c r="L156" s="72"/>
      <c r="M156" s="5"/>
      <c r="O156" s="30"/>
    </row>
    <row r="157" spans="2:15" s="4" customFormat="1">
      <c r="B157" s="77" t="s">
        <v>30</v>
      </c>
      <c r="C157" s="76" t="s">
        <v>27</v>
      </c>
      <c r="D157" s="99">
        <v>42888</v>
      </c>
      <c r="E157" s="104" t="s">
        <v>324</v>
      </c>
      <c r="F157" s="104" t="s">
        <v>28</v>
      </c>
      <c r="G157" s="102">
        <v>137</v>
      </c>
      <c r="H157" s="101">
        <v>12.4</v>
      </c>
      <c r="I157" s="100">
        <v>1698.8</v>
      </c>
      <c r="J157" s="73" t="s">
        <v>13</v>
      </c>
      <c r="K157" s="38" t="s">
        <v>294</v>
      </c>
      <c r="L157" s="72"/>
      <c r="M157" s="5"/>
      <c r="O157" s="30"/>
    </row>
    <row r="158" spans="2:15" s="4" customFormat="1">
      <c r="B158" s="77" t="s">
        <v>30</v>
      </c>
      <c r="C158" s="76" t="s">
        <v>27</v>
      </c>
      <c r="D158" s="99">
        <v>42888</v>
      </c>
      <c r="E158" s="104" t="s">
        <v>324</v>
      </c>
      <c r="F158" s="104" t="s">
        <v>28</v>
      </c>
      <c r="G158" s="102">
        <v>114</v>
      </c>
      <c r="H158" s="101">
        <v>12.4</v>
      </c>
      <c r="I158" s="100">
        <v>1413.6000000000001</v>
      </c>
      <c r="J158" s="73" t="s">
        <v>13</v>
      </c>
      <c r="K158" s="38" t="s">
        <v>295</v>
      </c>
      <c r="L158" s="72"/>
      <c r="M158" s="5"/>
      <c r="O158" s="30"/>
    </row>
    <row r="159" spans="2:15" s="4" customFormat="1">
      <c r="B159" s="77" t="s">
        <v>30</v>
      </c>
      <c r="C159" s="76" t="s">
        <v>27</v>
      </c>
      <c r="D159" s="99">
        <v>42888</v>
      </c>
      <c r="E159" s="104" t="s">
        <v>325</v>
      </c>
      <c r="F159" s="104" t="s">
        <v>28</v>
      </c>
      <c r="G159" s="102">
        <v>263</v>
      </c>
      <c r="H159" s="101">
        <v>12.4</v>
      </c>
      <c r="I159" s="100">
        <v>3261.2000000000003</v>
      </c>
      <c r="J159" s="73" t="s">
        <v>13</v>
      </c>
      <c r="K159" s="38" t="s">
        <v>296</v>
      </c>
      <c r="L159" s="72"/>
      <c r="M159" s="5"/>
      <c r="O159" s="30"/>
    </row>
    <row r="160" spans="2:15" s="4" customFormat="1">
      <c r="B160" s="77" t="s">
        <v>30</v>
      </c>
      <c r="C160" s="76" t="s">
        <v>27</v>
      </c>
      <c r="D160" s="99">
        <v>42888</v>
      </c>
      <c r="E160" s="104" t="s">
        <v>326</v>
      </c>
      <c r="F160" s="104" t="s">
        <v>28</v>
      </c>
      <c r="G160" s="102">
        <v>375</v>
      </c>
      <c r="H160" s="101">
        <v>12.4</v>
      </c>
      <c r="I160" s="100">
        <v>4650</v>
      </c>
      <c r="J160" s="73" t="s">
        <v>13</v>
      </c>
      <c r="K160" s="38" t="s">
        <v>297</v>
      </c>
      <c r="L160" s="72"/>
      <c r="M160" s="5"/>
      <c r="O160" s="30"/>
    </row>
    <row r="161" spans="2:15" s="4" customFormat="1">
      <c r="B161" s="77" t="s">
        <v>30</v>
      </c>
      <c r="C161" s="76" t="s">
        <v>27</v>
      </c>
      <c r="D161" s="99">
        <v>42888</v>
      </c>
      <c r="E161" s="104" t="s">
        <v>326</v>
      </c>
      <c r="F161" s="104" t="s">
        <v>28</v>
      </c>
      <c r="G161" s="102">
        <v>17</v>
      </c>
      <c r="H161" s="101">
        <v>12.4</v>
      </c>
      <c r="I161" s="100">
        <v>210.8</v>
      </c>
      <c r="J161" s="73" t="s">
        <v>13</v>
      </c>
      <c r="K161" s="38" t="s">
        <v>298</v>
      </c>
      <c r="L161" s="72"/>
      <c r="M161" s="5"/>
      <c r="O161" s="30"/>
    </row>
    <row r="162" spans="2:15" s="4" customFormat="1">
      <c r="B162" s="77" t="s">
        <v>30</v>
      </c>
      <c r="C162" s="76" t="s">
        <v>27</v>
      </c>
      <c r="D162" s="99">
        <v>42888</v>
      </c>
      <c r="E162" s="104" t="s">
        <v>327</v>
      </c>
      <c r="F162" s="104" t="s">
        <v>28</v>
      </c>
      <c r="G162" s="102">
        <v>274</v>
      </c>
      <c r="H162" s="101">
        <v>12.39</v>
      </c>
      <c r="I162" s="100">
        <v>3394.86</v>
      </c>
      <c r="J162" s="73" t="s">
        <v>13</v>
      </c>
      <c r="K162" s="38" t="s">
        <v>299</v>
      </c>
      <c r="L162" s="72"/>
      <c r="M162" s="5"/>
      <c r="O162" s="30"/>
    </row>
    <row r="163" spans="2:15" s="4" customFormat="1">
      <c r="B163" s="77" t="s">
        <v>30</v>
      </c>
      <c r="C163" s="76" t="s">
        <v>27</v>
      </c>
      <c r="D163" s="99">
        <v>42888</v>
      </c>
      <c r="E163" s="104" t="s">
        <v>328</v>
      </c>
      <c r="F163" s="104" t="s">
        <v>28</v>
      </c>
      <c r="G163" s="102">
        <v>245</v>
      </c>
      <c r="H163" s="101">
        <v>12.39</v>
      </c>
      <c r="I163" s="100">
        <v>3035.55</v>
      </c>
      <c r="J163" s="73" t="s">
        <v>13</v>
      </c>
      <c r="K163" s="38" t="s">
        <v>300</v>
      </c>
      <c r="L163" s="72"/>
      <c r="M163" s="5"/>
      <c r="O163" s="30"/>
    </row>
    <row r="164" spans="2:15" s="4" customFormat="1">
      <c r="B164" s="77" t="s">
        <v>30</v>
      </c>
      <c r="C164" s="76" t="s">
        <v>27</v>
      </c>
      <c r="D164" s="99">
        <v>42891</v>
      </c>
      <c r="E164" s="104" t="s">
        <v>427</v>
      </c>
      <c r="F164" s="104" t="s">
        <v>28</v>
      </c>
      <c r="G164" s="102">
        <v>113</v>
      </c>
      <c r="H164" s="101">
        <v>12.35</v>
      </c>
      <c r="I164" s="100">
        <v>1395.55</v>
      </c>
      <c r="J164" s="73" t="s">
        <v>13</v>
      </c>
      <c r="K164" s="38" t="s">
        <v>329</v>
      </c>
      <c r="L164" s="72"/>
      <c r="M164" s="5"/>
      <c r="O164" s="30"/>
    </row>
    <row r="165" spans="2:15" s="4" customFormat="1">
      <c r="B165" s="77" t="s">
        <v>30</v>
      </c>
      <c r="C165" s="76" t="s">
        <v>27</v>
      </c>
      <c r="D165" s="99">
        <v>42891</v>
      </c>
      <c r="E165" s="104" t="s">
        <v>428</v>
      </c>
      <c r="F165" s="104" t="s">
        <v>28</v>
      </c>
      <c r="G165" s="102">
        <v>123</v>
      </c>
      <c r="H165" s="101">
        <v>12.36</v>
      </c>
      <c r="I165" s="100">
        <v>1520.28</v>
      </c>
      <c r="J165" s="73" t="s">
        <v>13</v>
      </c>
      <c r="K165" s="38" t="s">
        <v>330</v>
      </c>
      <c r="L165" s="72"/>
      <c r="M165" s="5"/>
      <c r="O165" s="30"/>
    </row>
    <row r="166" spans="2:15" s="4" customFormat="1">
      <c r="B166" s="77" t="s">
        <v>30</v>
      </c>
      <c r="C166" s="76" t="s">
        <v>27</v>
      </c>
      <c r="D166" s="99">
        <v>42891</v>
      </c>
      <c r="E166" s="104" t="s">
        <v>428</v>
      </c>
      <c r="F166" s="104" t="s">
        <v>28</v>
      </c>
      <c r="G166" s="102">
        <v>126</v>
      </c>
      <c r="H166" s="101">
        <v>12.36</v>
      </c>
      <c r="I166" s="100">
        <v>1557.36</v>
      </c>
      <c r="J166" s="73" t="s">
        <v>13</v>
      </c>
      <c r="K166" s="38" t="s">
        <v>331</v>
      </c>
      <c r="L166" s="72"/>
      <c r="M166" s="5"/>
      <c r="O166" s="30"/>
    </row>
    <row r="167" spans="2:15" s="4" customFormat="1">
      <c r="B167" s="77" t="s">
        <v>30</v>
      </c>
      <c r="C167" s="76" t="s">
        <v>27</v>
      </c>
      <c r="D167" s="99">
        <v>42891</v>
      </c>
      <c r="E167" s="104" t="s">
        <v>428</v>
      </c>
      <c r="F167" s="104" t="s">
        <v>28</v>
      </c>
      <c r="G167" s="102">
        <v>238</v>
      </c>
      <c r="H167" s="101">
        <v>12.36</v>
      </c>
      <c r="I167" s="100">
        <v>2941.68</v>
      </c>
      <c r="J167" s="73" t="s">
        <v>13</v>
      </c>
      <c r="K167" s="38" t="s">
        <v>332</v>
      </c>
      <c r="L167" s="72"/>
      <c r="M167" s="5"/>
      <c r="O167" s="30"/>
    </row>
    <row r="168" spans="2:15" s="4" customFormat="1">
      <c r="B168" s="77" t="s">
        <v>30</v>
      </c>
      <c r="C168" s="76" t="s">
        <v>27</v>
      </c>
      <c r="D168" s="99">
        <v>42891</v>
      </c>
      <c r="E168" s="104" t="s">
        <v>428</v>
      </c>
      <c r="F168" s="104" t="s">
        <v>28</v>
      </c>
      <c r="G168" s="102">
        <v>126</v>
      </c>
      <c r="H168" s="101">
        <v>12.36</v>
      </c>
      <c r="I168" s="100">
        <v>1557.36</v>
      </c>
      <c r="J168" s="73" t="s">
        <v>13</v>
      </c>
      <c r="K168" s="38" t="s">
        <v>333</v>
      </c>
      <c r="L168" s="72"/>
      <c r="M168" s="5"/>
      <c r="O168" s="30"/>
    </row>
    <row r="169" spans="2:15" s="4" customFormat="1">
      <c r="B169" s="77" t="s">
        <v>30</v>
      </c>
      <c r="C169" s="76" t="s">
        <v>27</v>
      </c>
      <c r="D169" s="99">
        <v>42891</v>
      </c>
      <c r="E169" s="104" t="s">
        <v>428</v>
      </c>
      <c r="F169" s="104" t="s">
        <v>28</v>
      </c>
      <c r="G169" s="102">
        <v>2</v>
      </c>
      <c r="H169" s="101">
        <v>12.36</v>
      </c>
      <c r="I169" s="100">
        <v>24.72</v>
      </c>
      <c r="J169" s="73" t="s">
        <v>13</v>
      </c>
      <c r="K169" s="38" t="s">
        <v>334</v>
      </c>
      <c r="L169" s="72"/>
      <c r="M169" s="5"/>
      <c r="O169" s="30"/>
    </row>
    <row r="170" spans="2:15" s="4" customFormat="1">
      <c r="B170" s="77" t="s">
        <v>30</v>
      </c>
      <c r="C170" s="76" t="s">
        <v>27</v>
      </c>
      <c r="D170" s="99">
        <v>42891</v>
      </c>
      <c r="E170" s="104" t="s">
        <v>429</v>
      </c>
      <c r="F170" s="104" t="s">
        <v>28</v>
      </c>
      <c r="G170" s="102">
        <v>110</v>
      </c>
      <c r="H170" s="101">
        <v>12.36</v>
      </c>
      <c r="I170" s="100">
        <v>1359.6</v>
      </c>
      <c r="J170" s="73" t="s">
        <v>13</v>
      </c>
      <c r="K170" s="38" t="s">
        <v>335</v>
      </c>
      <c r="L170" s="72"/>
      <c r="M170" s="5"/>
      <c r="O170" s="30"/>
    </row>
    <row r="171" spans="2:15" s="4" customFormat="1">
      <c r="B171" s="77" t="s">
        <v>30</v>
      </c>
      <c r="C171" s="76" t="s">
        <v>27</v>
      </c>
      <c r="D171" s="99">
        <v>42891</v>
      </c>
      <c r="E171" s="104" t="s">
        <v>430</v>
      </c>
      <c r="F171" s="104" t="s">
        <v>28</v>
      </c>
      <c r="G171" s="102">
        <v>264</v>
      </c>
      <c r="H171" s="101">
        <v>12.42</v>
      </c>
      <c r="I171" s="100">
        <v>3278.88</v>
      </c>
      <c r="J171" s="73" t="s">
        <v>13</v>
      </c>
      <c r="K171" s="38" t="s">
        <v>336</v>
      </c>
      <c r="L171" s="72"/>
      <c r="M171" s="5"/>
      <c r="O171" s="30"/>
    </row>
    <row r="172" spans="2:15" s="4" customFormat="1">
      <c r="B172" s="77" t="s">
        <v>30</v>
      </c>
      <c r="C172" s="76" t="s">
        <v>27</v>
      </c>
      <c r="D172" s="99">
        <v>42891</v>
      </c>
      <c r="E172" s="104" t="s">
        <v>431</v>
      </c>
      <c r="F172" s="104" t="s">
        <v>28</v>
      </c>
      <c r="G172" s="102">
        <v>121</v>
      </c>
      <c r="H172" s="101">
        <v>12.42</v>
      </c>
      <c r="I172" s="100">
        <v>1502.82</v>
      </c>
      <c r="J172" s="73" t="s">
        <v>13</v>
      </c>
      <c r="K172" s="38" t="s">
        <v>337</v>
      </c>
      <c r="L172" s="72"/>
      <c r="M172" s="5"/>
      <c r="O172" s="30"/>
    </row>
    <row r="173" spans="2:15" s="4" customFormat="1">
      <c r="B173" s="77" t="s">
        <v>30</v>
      </c>
      <c r="C173" s="76" t="s">
        <v>27</v>
      </c>
      <c r="D173" s="99">
        <v>42891</v>
      </c>
      <c r="E173" s="104" t="s">
        <v>431</v>
      </c>
      <c r="F173" s="104" t="s">
        <v>28</v>
      </c>
      <c r="G173" s="102">
        <v>242</v>
      </c>
      <c r="H173" s="101">
        <v>12.42</v>
      </c>
      <c r="I173" s="100">
        <v>3005.64</v>
      </c>
      <c r="J173" s="73" t="s">
        <v>13</v>
      </c>
      <c r="K173" s="38" t="s">
        <v>338</v>
      </c>
      <c r="L173" s="72"/>
      <c r="M173" s="5"/>
      <c r="O173" s="30"/>
    </row>
    <row r="174" spans="2:15" s="4" customFormat="1">
      <c r="B174" s="77" t="s">
        <v>30</v>
      </c>
      <c r="C174" s="76" t="s">
        <v>27</v>
      </c>
      <c r="D174" s="99">
        <v>42891</v>
      </c>
      <c r="E174" s="104" t="s">
        <v>432</v>
      </c>
      <c r="F174" s="104" t="s">
        <v>28</v>
      </c>
      <c r="G174" s="102">
        <v>119</v>
      </c>
      <c r="H174" s="101">
        <v>12.43</v>
      </c>
      <c r="I174" s="100">
        <v>1479.17</v>
      </c>
      <c r="J174" s="73" t="s">
        <v>13</v>
      </c>
      <c r="K174" s="38" t="s">
        <v>339</v>
      </c>
      <c r="L174" s="72"/>
      <c r="M174" s="5"/>
      <c r="O174" s="30"/>
    </row>
    <row r="175" spans="2:15" s="4" customFormat="1">
      <c r="B175" s="77" t="s">
        <v>30</v>
      </c>
      <c r="C175" s="76" t="s">
        <v>27</v>
      </c>
      <c r="D175" s="99">
        <v>42891</v>
      </c>
      <c r="E175" s="104" t="s">
        <v>433</v>
      </c>
      <c r="F175" s="104" t="s">
        <v>28</v>
      </c>
      <c r="G175" s="102">
        <v>252</v>
      </c>
      <c r="H175" s="101">
        <v>12.41</v>
      </c>
      <c r="I175" s="100">
        <v>3127.32</v>
      </c>
      <c r="J175" s="73" t="s">
        <v>13</v>
      </c>
      <c r="K175" s="38" t="s">
        <v>340</v>
      </c>
      <c r="L175" s="72"/>
      <c r="M175" s="5"/>
      <c r="O175" s="30"/>
    </row>
    <row r="176" spans="2:15" s="4" customFormat="1">
      <c r="B176" s="77" t="s">
        <v>30</v>
      </c>
      <c r="C176" s="76" t="s">
        <v>27</v>
      </c>
      <c r="D176" s="99">
        <v>42891</v>
      </c>
      <c r="E176" s="104" t="s">
        <v>434</v>
      </c>
      <c r="F176" s="104" t="s">
        <v>28</v>
      </c>
      <c r="G176" s="102">
        <v>123</v>
      </c>
      <c r="H176" s="101">
        <v>12.4</v>
      </c>
      <c r="I176" s="100">
        <v>1525.2</v>
      </c>
      <c r="J176" s="73" t="s">
        <v>13</v>
      </c>
      <c r="K176" s="38" t="s">
        <v>341</v>
      </c>
      <c r="L176" s="72"/>
      <c r="M176" s="5"/>
      <c r="O176" s="30"/>
    </row>
    <row r="177" spans="2:15" s="4" customFormat="1">
      <c r="B177" s="77" t="s">
        <v>30</v>
      </c>
      <c r="C177" s="76" t="s">
        <v>27</v>
      </c>
      <c r="D177" s="99">
        <v>42891</v>
      </c>
      <c r="E177" s="104" t="s">
        <v>435</v>
      </c>
      <c r="F177" s="104" t="s">
        <v>28</v>
      </c>
      <c r="G177" s="102">
        <v>121</v>
      </c>
      <c r="H177" s="101">
        <v>12.4</v>
      </c>
      <c r="I177" s="100">
        <v>1500.4</v>
      </c>
      <c r="J177" s="73" t="s">
        <v>13</v>
      </c>
      <c r="K177" s="38" t="s">
        <v>342</v>
      </c>
      <c r="L177" s="72"/>
      <c r="M177" s="5"/>
      <c r="O177" s="30"/>
    </row>
    <row r="178" spans="2:15" s="4" customFormat="1">
      <c r="B178" s="77" t="s">
        <v>30</v>
      </c>
      <c r="C178" s="76" t="s">
        <v>27</v>
      </c>
      <c r="D178" s="99">
        <v>42891</v>
      </c>
      <c r="E178" s="104" t="s">
        <v>435</v>
      </c>
      <c r="F178" s="104" t="s">
        <v>28</v>
      </c>
      <c r="G178" s="102">
        <v>137</v>
      </c>
      <c r="H178" s="101">
        <v>12.4</v>
      </c>
      <c r="I178" s="100">
        <v>1698.8</v>
      </c>
      <c r="J178" s="73" t="s">
        <v>13</v>
      </c>
      <c r="K178" s="38" t="s">
        <v>343</v>
      </c>
      <c r="L178" s="72"/>
      <c r="M178" s="5"/>
      <c r="O178" s="30"/>
    </row>
    <row r="179" spans="2:15" s="4" customFormat="1">
      <c r="B179" s="77" t="s">
        <v>30</v>
      </c>
      <c r="C179" s="76" t="s">
        <v>27</v>
      </c>
      <c r="D179" s="99">
        <v>42891</v>
      </c>
      <c r="E179" s="104" t="s">
        <v>436</v>
      </c>
      <c r="F179" s="104" t="s">
        <v>28</v>
      </c>
      <c r="G179" s="102">
        <v>236</v>
      </c>
      <c r="H179" s="101">
        <v>12.4</v>
      </c>
      <c r="I179" s="100">
        <v>2926.4</v>
      </c>
      <c r="J179" s="73" t="s">
        <v>13</v>
      </c>
      <c r="K179" s="38" t="s">
        <v>344</v>
      </c>
      <c r="L179" s="72"/>
      <c r="M179" s="5"/>
      <c r="O179" s="30"/>
    </row>
    <row r="180" spans="2:15" s="4" customFormat="1">
      <c r="B180" s="77" t="s">
        <v>30</v>
      </c>
      <c r="C180" s="76" t="s">
        <v>27</v>
      </c>
      <c r="D180" s="99">
        <v>42891</v>
      </c>
      <c r="E180" s="104" t="s">
        <v>437</v>
      </c>
      <c r="F180" s="104" t="s">
        <v>28</v>
      </c>
      <c r="G180" s="102">
        <v>387</v>
      </c>
      <c r="H180" s="101">
        <v>12.43</v>
      </c>
      <c r="I180" s="100">
        <v>4810.41</v>
      </c>
      <c r="J180" s="73" t="s">
        <v>13</v>
      </c>
      <c r="K180" s="38" t="s">
        <v>345</v>
      </c>
      <c r="L180" s="72"/>
      <c r="M180" s="5"/>
      <c r="O180" s="30"/>
    </row>
    <row r="181" spans="2:15" s="4" customFormat="1">
      <c r="B181" s="77" t="s">
        <v>30</v>
      </c>
      <c r="C181" s="76" t="s">
        <v>27</v>
      </c>
      <c r="D181" s="99">
        <v>42891</v>
      </c>
      <c r="E181" s="104" t="s">
        <v>437</v>
      </c>
      <c r="F181" s="104" t="s">
        <v>28</v>
      </c>
      <c r="G181" s="102">
        <v>605</v>
      </c>
      <c r="H181" s="101">
        <v>12.43</v>
      </c>
      <c r="I181" s="100">
        <v>7520.15</v>
      </c>
      <c r="J181" s="73" t="s">
        <v>13</v>
      </c>
      <c r="K181" s="38" t="s">
        <v>346</v>
      </c>
      <c r="L181" s="72"/>
      <c r="M181" s="5"/>
      <c r="O181" s="30"/>
    </row>
    <row r="182" spans="2:15" s="4" customFormat="1">
      <c r="B182" s="77" t="s">
        <v>30</v>
      </c>
      <c r="C182" s="76" t="s">
        <v>27</v>
      </c>
      <c r="D182" s="99">
        <v>42891</v>
      </c>
      <c r="E182" s="104" t="s">
        <v>438</v>
      </c>
      <c r="F182" s="104" t="s">
        <v>28</v>
      </c>
      <c r="G182" s="102">
        <v>141</v>
      </c>
      <c r="H182" s="101">
        <v>12.44</v>
      </c>
      <c r="I182" s="100">
        <v>1754.04</v>
      </c>
      <c r="J182" s="73" t="s">
        <v>13</v>
      </c>
      <c r="K182" s="38" t="s">
        <v>347</v>
      </c>
      <c r="L182" s="72"/>
      <c r="M182" s="5"/>
      <c r="O182" s="30"/>
    </row>
    <row r="183" spans="2:15" s="4" customFormat="1">
      <c r="B183" s="77" t="s">
        <v>30</v>
      </c>
      <c r="C183" s="76" t="s">
        <v>27</v>
      </c>
      <c r="D183" s="99">
        <v>42891</v>
      </c>
      <c r="E183" s="104" t="s">
        <v>439</v>
      </c>
      <c r="F183" s="104" t="s">
        <v>28</v>
      </c>
      <c r="G183" s="102">
        <v>127</v>
      </c>
      <c r="H183" s="101">
        <v>12.44</v>
      </c>
      <c r="I183" s="100">
        <v>1579.8799999999999</v>
      </c>
      <c r="J183" s="73" t="s">
        <v>13</v>
      </c>
      <c r="K183" s="38" t="s">
        <v>348</v>
      </c>
      <c r="L183" s="72"/>
      <c r="M183" s="5"/>
      <c r="O183" s="30"/>
    </row>
    <row r="184" spans="2:15" s="4" customFormat="1">
      <c r="B184" s="77" t="s">
        <v>30</v>
      </c>
      <c r="C184" s="76" t="s">
        <v>27</v>
      </c>
      <c r="D184" s="99">
        <v>42891</v>
      </c>
      <c r="E184" s="104" t="s">
        <v>440</v>
      </c>
      <c r="F184" s="104" t="s">
        <v>28</v>
      </c>
      <c r="G184" s="102">
        <v>137</v>
      </c>
      <c r="H184" s="101">
        <v>12.44</v>
      </c>
      <c r="I184" s="100">
        <v>1704.28</v>
      </c>
      <c r="J184" s="73" t="s">
        <v>13</v>
      </c>
      <c r="K184" s="38" t="s">
        <v>349</v>
      </c>
      <c r="L184" s="72"/>
      <c r="M184" s="5"/>
      <c r="O184" s="30"/>
    </row>
    <row r="185" spans="2:15" s="4" customFormat="1">
      <c r="B185" s="77" t="s">
        <v>30</v>
      </c>
      <c r="C185" s="76" t="s">
        <v>27</v>
      </c>
      <c r="D185" s="99">
        <v>42891</v>
      </c>
      <c r="E185" s="104" t="s">
        <v>441</v>
      </c>
      <c r="F185" s="104" t="s">
        <v>28</v>
      </c>
      <c r="G185" s="102">
        <v>684</v>
      </c>
      <c r="H185" s="101">
        <v>12.44</v>
      </c>
      <c r="I185" s="100">
        <v>8508.9599999999991</v>
      </c>
      <c r="J185" s="73" t="s">
        <v>13</v>
      </c>
      <c r="K185" s="38" t="s">
        <v>350</v>
      </c>
      <c r="L185" s="72"/>
      <c r="M185" s="5"/>
      <c r="O185" s="30"/>
    </row>
    <row r="186" spans="2:15" s="4" customFormat="1">
      <c r="B186" s="77" t="s">
        <v>30</v>
      </c>
      <c r="C186" s="76" t="s">
        <v>27</v>
      </c>
      <c r="D186" s="99">
        <v>42891</v>
      </c>
      <c r="E186" s="104" t="s">
        <v>442</v>
      </c>
      <c r="F186" s="104" t="s">
        <v>28</v>
      </c>
      <c r="G186" s="102">
        <v>126</v>
      </c>
      <c r="H186" s="101">
        <v>12.44</v>
      </c>
      <c r="I186" s="100">
        <v>1567.4399999999998</v>
      </c>
      <c r="J186" s="73" t="s">
        <v>13</v>
      </c>
      <c r="K186" s="38" t="s">
        <v>351</v>
      </c>
      <c r="L186" s="72"/>
      <c r="M186" s="5"/>
      <c r="O186" s="30"/>
    </row>
    <row r="187" spans="2:15" s="4" customFormat="1">
      <c r="B187" s="77" t="s">
        <v>30</v>
      </c>
      <c r="C187" s="76" t="s">
        <v>27</v>
      </c>
      <c r="D187" s="99">
        <v>42891</v>
      </c>
      <c r="E187" s="104" t="s">
        <v>443</v>
      </c>
      <c r="F187" s="104" t="s">
        <v>28</v>
      </c>
      <c r="G187" s="102">
        <v>120</v>
      </c>
      <c r="H187" s="101">
        <v>12.44</v>
      </c>
      <c r="I187" s="100">
        <v>1492.8</v>
      </c>
      <c r="J187" s="73" t="s">
        <v>13</v>
      </c>
      <c r="K187" s="38" t="s">
        <v>352</v>
      </c>
      <c r="L187" s="72"/>
      <c r="M187" s="5"/>
      <c r="O187" s="30"/>
    </row>
    <row r="188" spans="2:15" s="4" customFormat="1">
      <c r="B188" s="77" t="s">
        <v>30</v>
      </c>
      <c r="C188" s="76" t="s">
        <v>27</v>
      </c>
      <c r="D188" s="99">
        <v>42891</v>
      </c>
      <c r="E188" s="104" t="s">
        <v>444</v>
      </c>
      <c r="F188" s="104" t="s">
        <v>28</v>
      </c>
      <c r="G188" s="102">
        <v>111</v>
      </c>
      <c r="H188" s="101">
        <v>12.44</v>
      </c>
      <c r="I188" s="100">
        <v>1380.84</v>
      </c>
      <c r="J188" s="73" t="s">
        <v>13</v>
      </c>
      <c r="K188" s="38" t="s">
        <v>353</v>
      </c>
      <c r="L188" s="72"/>
      <c r="M188" s="5"/>
      <c r="O188" s="30"/>
    </row>
    <row r="189" spans="2:15" s="4" customFormat="1">
      <c r="B189" s="77" t="s">
        <v>30</v>
      </c>
      <c r="C189" s="76" t="s">
        <v>27</v>
      </c>
      <c r="D189" s="99">
        <v>42891</v>
      </c>
      <c r="E189" s="104" t="s">
        <v>445</v>
      </c>
      <c r="F189" s="104" t="s">
        <v>28</v>
      </c>
      <c r="G189" s="102">
        <v>126</v>
      </c>
      <c r="H189" s="101">
        <v>12.44</v>
      </c>
      <c r="I189" s="100">
        <v>1567.4399999999998</v>
      </c>
      <c r="J189" s="73" t="s">
        <v>13</v>
      </c>
      <c r="K189" s="38" t="s">
        <v>354</v>
      </c>
      <c r="L189" s="72"/>
      <c r="M189" s="5"/>
      <c r="O189" s="30"/>
    </row>
    <row r="190" spans="2:15" s="4" customFormat="1">
      <c r="B190" s="77" t="s">
        <v>30</v>
      </c>
      <c r="C190" s="76" t="s">
        <v>27</v>
      </c>
      <c r="D190" s="99">
        <v>42891</v>
      </c>
      <c r="E190" s="104" t="s">
        <v>446</v>
      </c>
      <c r="F190" s="104" t="s">
        <v>28</v>
      </c>
      <c r="G190" s="102">
        <v>112</v>
      </c>
      <c r="H190" s="101">
        <v>12.45</v>
      </c>
      <c r="I190" s="100">
        <v>1394.3999999999999</v>
      </c>
      <c r="J190" s="73" t="s">
        <v>13</v>
      </c>
      <c r="K190" s="38" t="s">
        <v>355</v>
      </c>
      <c r="L190" s="72"/>
      <c r="M190" s="5"/>
      <c r="O190" s="30"/>
    </row>
    <row r="191" spans="2:15" s="4" customFormat="1">
      <c r="B191" s="77" t="s">
        <v>30</v>
      </c>
      <c r="C191" s="76" t="s">
        <v>27</v>
      </c>
      <c r="D191" s="99">
        <v>42891</v>
      </c>
      <c r="E191" s="104" t="s">
        <v>447</v>
      </c>
      <c r="F191" s="104" t="s">
        <v>28</v>
      </c>
      <c r="G191" s="102">
        <v>135</v>
      </c>
      <c r="H191" s="101">
        <v>12.44</v>
      </c>
      <c r="I191" s="100">
        <v>1679.3999999999999</v>
      </c>
      <c r="J191" s="73" t="s">
        <v>13</v>
      </c>
      <c r="K191" s="38" t="s">
        <v>356</v>
      </c>
      <c r="L191" s="72"/>
      <c r="M191" s="5"/>
      <c r="O191" s="30"/>
    </row>
    <row r="192" spans="2:15" s="4" customFormat="1">
      <c r="B192" s="77" t="s">
        <v>30</v>
      </c>
      <c r="C192" s="76" t="s">
        <v>27</v>
      </c>
      <c r="D192" s="99">
        <v>42891</v>
      </c>
      <c r="E192" s="104" t="s">
        <v>448</v>
      </c>
      <c r="F192" s="104" t="s">
        <v>28</v>
      </c>
      <c r="G192" s="102">
        <v>104</v>
      </c>
      <c r="H192" s="101">
        <v>12.44</v>
      </c>
      <c r="I192" s="100">
        <v>1293.76</v>
      </c>
      <c r="J192" s="73" t="s">
        <v>13</v>
      </c>
      <c r="K192" s="38" t="s">
        <v>357</v>
      </c>
      <c r="L192" s="72"/>
      <c r="M192" s="5"/>
      <c r="O192" s="30"/>
    </row>
    <row r="193" spans="2:15" s="4" customFormat="1">
      <c r="B193" s="77" t="s">
        <v>30</v>
      </c>
      <c r="C193" s="76" t="s">
        <v>27</v>
      </c>
      <c r="D193" s="99">
        <v>42891</v>
      </c>
      <c r="E193" s="104" t="s">
        <v>449</v>
      </c>
      <c r="F193" s="104" t="s">
        <v>28</v>
      </c>
      <c r="G193" s="102">
        <v>232</v>
      </c>
      <c r="H193" s="101">
        <v>12.44</v>
      </c>
      <c r="I193" s="100">
        <v>2886.08</v>
      </c>
      <c r="J193" s="73" t="s">
        <v>13</v>
      </c>
      <c r="K193" s="38" t="s">
        <v>358</v>
      </c>
      <c r="L193" s="72"/>
      <c r="M193" s="5"/>
      <c r="O193" s="30"/>
    </row>
    <row r="194" spans="2:15" s="4" customFormat="1">
      <c r="B194" s="77" t="s">
        <v>30</v>
      </c>
      <c r="C194" s="76" t="s">
        <v>27</v>
      </c>
      <c r="D194" s="99">
        <v>42891</v>
      </c>
      <c r="E194" s="104" t="s">
        <v>449</v>
      </c>
      <c r="F194" s="104" t="s">
        <v>28</v>
      </c>
      <c r="G194" s="102">
        <v>12</v>
      </c>
      <c r="H194" s="101">
        <v>12.44</v>
      </c>
      <c r="I194" s="100">
        <v>149.28</v>
      </c>
      <c r="J194" s="73" t="s">
        <v>13</v>
      </c>
      <c r="K194" s="38" t="s">
        <v>359</v>
      </c>
      <c r="L194" s="72"/>
      <c r="M194" s="5"/>
      <c r="O194" s="30"/>
    </row>
    <row r="195" spans="2:15" s="4" customFormat="1">
      <c r="B195" s="77" t="s">
        <v>30</v>
      </c>
      <c r="C195" s="76" t="s">
        <v>27</v>
      </c>
      <c r="D195" s="99">
        <v>42891</v>
      </c>
      <c r="E195" s="104" t="s">
        <v>450</v>
      </c>
      <c r="F195" s="104" t="s">
        <v>28</v>
      </c>
      <c r="G195" s="102">
        <v>112</v>
      </c>
      <c r="H195" s="101">
        <v>12.44</v>
      </c>
      <c r="I195" s="100">
        <v>1393.28</v>
      </c>
      <c r="J195" s="73" t="s">
        <v>13</v>
      </c>
      <c r="K195" s="38" t="s">
        <v>360</v>
      </c>
      <c r="L195" s="72"/>
      <c r="M195" s="5"/>
      <c r="O195" s="30"/>
    </row>
    <row r="196" spans="2:15" s="4" customFormat="1">
      <c r="B196" s="77" t="s">
        <v>30</v>
      </c>
      <c r="C196" s="76" t="s">
        <v>27</v>
      </c>
      <c r="D196" s="99">
        <v>42891</v>
      </c>
      <c r="E196" s="104" t="s">
        <v>451</v>
      </c>
      <c r="F196" s="104" t="s">
        <v>28</v>
      </c>
      <c r="G196" s="102">
        <v>136</v>
      </c>
      <c r="H196" s="101">
        <v>12.43</v>
      </c>
      <c r="I196" s="100">
        <v>1690.48</v>
      </c>
      <c r="J196" s="73" t="s">
        <v>13</v>
      </c>
      <c r="K196" s="38" t="s">
        <v>361</v>
      </c>
      <c r="L196" s="72"/>
      <c r="M196" s="5"/>
      <c r="O196" s="30"/>
    </row>
    <row r="197" spans="2:15" s="4" customFormat="1">
      <c r="B197" s="77" t="s">
        <v>30</v>
      </c>
      <c r="C197" s="76" t="s">
        <v>27</v>
      </c>
      <c r="D197" s="99">
        <v>42891</v>
      </c>
      <c r="E197" s="104" t="s">
        <v>452</v>
      </c>
      <c r="F197" s="104" t="s">
        <v>28</v>
      </c>
      <c r="G197" s="102">
        <v>139</v>
      </c>
      <c r="H197" s="101">
        <v>12.43</v>
      </c>
      <c r="I197" s="100">
        <v>1727.77</v>
      </c>
      <c r="J197" s="73" t="s">
        <v>13</v>
      </c>
      <c r="K197" s="38" t="s">
        <v>362</v>
      </c>
      <c r="L197" s="72"/>
      <c r="M197" s="5"/>
      <c r="O197" s="30"/>
    </row>
    <row r="198" spans="2:15" s="4" customFormat="1">
      <c r="B198" s="77" t="s">
        <v>30</v>
      </c>
      <c r="C198" s="76" t="s">
        <v>27</v>
      </c>
      <c r="D198" s="99">
        <v>42891</v>
      </c>
      <c r="E198" s="104" t="s">
        <v>453</v>
      </c>
      <c r="F198" s="104" t="s">
        <v>28</v>
      </c>
      <c r="G198" s="102">
        <v>157</v>
      </c>
      <c r="H198" s="101">
        <v>12.43</v>
      </c>
      <c r="I198" s="100">
        <v>1951.51</v>
      </c>
      <c r="J198" s="73" t="s">
        <v>13</v>
      </c>
      <c r="K198" s="38" t="s">
        <v>363</v>
      </c>
      <c r="L198" s="72"/>
      <c r="M198" s="5"/>
      <c r="O198" s="30"/>
    </row>
    <row r="199" spans="2:15" s="4" customFormat="1">
      <c r="B199" s="77" t="s">
        <v>30</v>
      </c>
      <c r="C199" s="76" t="s">
        <v>27</v>
      </c>
      <c r="D199" s="99">
        <v>42891</v>
      </c>
      <c r="E199" s="104" t="s">
        <v>454</v>
      </c>
      <c r="F199" s="104" t="s">
        <v>28</v>
      </c>
      <c r="G199" s="102">
        <v>114</v>
      </c>
      <c r="H199" s="101">
        <v>12.44</v>
      </c>
      <c r="I199" s="100">
        <v>1418.1599999999999</v>
      </c>
      <c r="J199" s="73" t="s">
        <v>13</v>
      </c>
      <c r="K199" s="38" t="s">
        <v>364</v>
      </c>
      <c r="L199" s="72"/>
      <c r="M199" s="5"/>
      <c r="O199" s="30"/>
    </row>
    <row r="200" spans="2:15" s="4" customFormat="1">
      <c r="B200" s="77" t="s">
        <v>30</v>
      </c>
      <c r="C200" s="76" t="s">
        <v>27</v>
      </c>
      <c r="D200" s="99">
        <v>42891</v>
      </c>
      <c r="E200" s="104" t="s">
        <v>455</v>
      </c>
      <c r="F200" s="104" t="s">
        <v>28</v>
      </c>
      <c r="G200" s="102">
        <v>114</v>
      </c>
      <c r="H200" s="101">
        <v>12.43</v>
      </c>
      <c r="I200" s="100">
        <v>1417.02</v>
      </c>
      <c r="J200" s="73" t="s">
        <v>13</v>
      </c>
      <c r="K200" s="38" t="s">
        <v>365</v>
      </c>
      <c r="L200" s="72"/>
      <c r="M200" s="5"/>
      <c r="O200" s="30"/>
    </row>
    <row r="201" spans="2:15" s="4" customFormat="1">
      <c r="B201" s="77" t="s">
        <v>30</v>
      </c>
      <c r="C201" s="76" t="s">
        <v>27</v>
      </c>
      <c r="D201" s="99">
        <v>42891</v>
      </c>
      <c r="E201" s="104" t="s">
        <v>455</v>
      </c>
      <c r="F201" s="104" t="s">
        <v>28</v>
      </c>
      <c r="G201" s="102">
        <v>113</v>
      </c>
      <c r="H201" s="101">
        <v>12.43</v>
      </c>
      <c r="I201" s="100">
        <v>1404.59</v>
      </c>
      <c r="J201" s="73" t="s">
        <v>13</v>
      </c>
      <c r="K201" s="38" t="s">
        <v>366</v>
      </c>
      <c r="L201" s="72"/>
      <c r="M201" s="5"/>
      <c r="O201" s="30"/>
    </row>
    <row r="202" spans="2:15" s="4" customFormat="1">
      <c r="B202" s="77" t="s">
        <v>30</v>
      </c>
      <c r="C202" s="76" t="s">
        <v>27</v>
      </c>
      <c r="D202" s="99">
        <v>42891</v>
      </c>
      <c r="E202" s="104" t="s">
        <v>456</v>
      </c>
      <c r="F202" s="104" t="s">
        <v>28</v>
      </c>
      <c r="G202" s="102">
        <v>121</v>
      </c>
      <c r="H202" s="101">
        <v>12.41</v>
      </c>
      <c r="I202" s="100">
        <v>1501.6100000000001</v>
      </c>
      <c r="J202" s="73" t="s">
        <v>13</v>
      </c>
      <c r="K202" s="38" t="s">
        <v>367</v>
      </c>
      <c r="L202" s="72"/>
      <c r="M202" s="5"/>
      <c r="O202" s="30"/>
    </row>
    <row r="203" spans="2:15" s="4" customFormat="1">
      <c r="B203" s="77" t="s">
        <v>30</v>
      </c>
      <c r="C203" s="76" t="s">
        <v>27</v>
      </c>
      <c r="D203" s="99">
        <v>42891</v>
      </c>
      <c r="E203" s="104" t="s">
        <v>456</v>
      </c>
      <c r="F203" s="104" t="s">
        <v>28</v>
      </c>
      <c r="G203" s="102">
        <v>136</v>
      </c>
      <c r="H203" s="101">
        <v>12.41</v>
      </c>
      <c r="I203" s="100">
        <v>1687.76</v>
      </c>
      <c r="J203" s="73" t="s">
        <v>13</v>
      </c>
      <c r="K203" s="38" t="s">
        <v>368</v>
      </c>
      <c r="L203" s="72"/>
      <c r="M203" s="5"/>
      <c r="O203" s="30"/>
    </row>
    <row r="204" spans="2:15" s="4" customFormat="1">
      <c r="B204" s="77" t="s">
        <v>30</v>
      </c>
      <c r="C204" s="76" t="s">
        <v>27</v>
      </c>
      <c r="D204" s="99">
        <v>42891</v>
      </c>
      <c r="E204" s="104" t="s">
        <v>457</v>
      </c>
      <c r="F204" s="104" t="s">
        <v>28</v>
      </c>
      <c r="G204" s="102">
        <v>139</v>
      </c>
      <c r="H204" s="103">
        <v>12.41</v>
      </c>
      <c r="I204" s="100">
        <v>1724.99</v>
      </c>
      <c r="J204" s="38" t="s">
        <v>13</v>
      </c>
      <c r="K204" s="38" t="s">
        <v>369</v>
      </c>
      <c r="L204" s="72"/>
      <c r="M204" s="5"/>
    </row>
    <row r="205" spans="2:15">
      <c r="B205" s="77" t="s">
        <v>30</v>
      </c>
      <c r="C205" s="76" t="s">
        <v>27</v>
      </c>
      <c r="D205" s="99">
        <v>42891</v>
      </c>
      <c r="E205" s="104" t="s">
        <v>458</v>
      </c>
      <c r="F205" s="104" t="s">
        <v>28</v>
      </c>
      <c r="G205" s="102">
        <v>121</v>
      </c>
      <c r="H205" s="103">
        <v>12.42</v>
      </c>
      <c r="I205" s="100">
        <v>1502.82</v>
      </c>
      <c r="J205" s="38" t="s">
        <v>13</v>
      </c>
      <c r="K205" s="38" t="s">
        <v>370</v>
      </c>
    </row>
    <row r="206" spans="2:15">
      <c r="B206" s="77" t="s">
        <v>30</v>
      </c>
      <c r="C206" s="76" t="s">
        <v>27</v>
      </c>
      <c r="D206" s="99">
        <v>42891</v>
      </c>
      <c r="E206" s="104" t="s">
        <v>459</v>
      </c>
      <c r="F206" s="104" t="s">
        <v>28</v>
      </c>
      <c r="G206" s="102">
        <v>1</v>
      </c>
      <c r="H206" s="103">
        <v>12.42</v>
      </c>
      <c r="I206" s="100">
        <v>12.42</v>
      </c>
      <c r="J206" s="38" t="s">
        <v>13</v>
      </c>
      <c r="K206" s="38" t="s">
        <v>371</v>
      </c>
    </row>
    <row r="207" spans="2:15">
      <c r="B207" s="77" t="s">
        <v>30</v>
      </c>
      <c r="C207" s="76" t="s">
        <v>27</v>
      </c>
      <c r="D207" s="99">
        <v>42891</v>
      </c>
      <c r="E207" s="104" t="s">
        <v>460</v>
      </c>
      <c r="F207" s="104" t="s">
        <v>28</v>
      </c>
      <c r="G207" s="102">
        <v>266</v>
      </c>
      <c r="H207" s="103">
        <v>12.42</v>
      </c>
      <c r="I207" s="100">
        <v>3303.72</v>
      </c>
      <c r="J207" s="38" t="s">
        <v>13</v>
      </c>
      <c r="K207" s="38" t="s">
        <v>372</v>
      </c>
    </row>
    <row r="208" spans="2:15">
      <c r="B208" s="77" t="s">
        <v>30</v>
      </c>
      <c r="C208" s="76" t="s">
        <v>27</v>
      </c>
      <c r="D208" s="99">
        <v>42891</v>
      </c>
      <c r="E208" s="104" t="s">
        <v>460</v>
      </c>
      <c r="F208" s="104" t="s">
        <v>28</v>
      </c>
      <c r="G208" s="102">
        <v>138</v>
      </c>
      <c r="H208" s="103">
        <v>12.42</v>
      </c>
      <c r="I208" s="100">
        <v>1713.96</v>
      </c>
      <c r="J208" s="38" t="s">
        <v>13</v>
      </c>
      <c r="K208" s="38" t="s">
        <v>373</v>
      </c>
    </row>
    <row r="209" spans="2:11">
      <c r="B209" s="77" t="s">
        <v>30</v>
      </c>
      <c r="C209" s="76" t="s">
        <v>27</v>
      </c>
      <c r="D209" s="99">
        <v>42891</v>
      </c>
      <c r="E209" s="104" t="s">
        <v>461</v>
      </c>
      <c r="F209" s="104" t="s">
        <v>28</v>
      </c>
      <c r="G209" s="102">
        <v>117</v>
      </c>
      <c r="H209" s="103">
        <v>12.41</v>
      </c>
      <c r="I209" s="100">
        <v>1451.97</v>
      </c>
      <c r="J209" s="38" t="s">
        <v>13</v>
      </c>
      <c r="K209" s="38" t="s">
        <v>374</v>
      </c>
    </row>
    <row r="210" spans="2:11">
      <c r="B210" s="77" t="s">
        <v>30</v>
      </c>
      <c r="C210" s="76" t="s">
        <v>27</v>
      </c>
      <c r="D210" s="99">
        <v>42891</v>
      </c>
      <c r="E210" s="104" t="s">
        <v>461</v>
      </c>
      <c r="F210" s="104" t="s">
        <v>28</v>
      </c>
      <c r="G210" s="102">
        <v>137</v>
      </c>
      <c r="H210" s="103">
        <v>12.41</v>
      </c>
      <c r="I210" s="100">
        <v>1700.17</v>
      </c>
      <c r="J210" s="38" t="s">
        <v>13</v>
      </c>
      <c r="K210" s="38" t="s">
        <v>375</v>
      </c>
    </row>
    <row r="211" spans="2:11">
      <c r="B211" s="77" t="s">
        <v>30</v>
      </c>
      <c r="C211" s="76" t="s">
        <v>27</v>
      </c>
      <c r="D211" s="99">
        <v>42891</v>
      </c>
      <c r="E211" s="104" t="s">
        <v>461</v>
      </c>
      <c r="F211" s="104" t="s">
        <v>28</v>
      </c>
      <c r="G211" s="102">
        <v>136</v>
      </c>
      <c r="H211" s="103">
        <v>12.41</v>
      </c>
      <c r="I211" s="100">
        <v>1687.76</v>
      </c>
      <c r="J211" s="38" t="s">
        <v>13</v>
      </c>
      <c r="K211" s="38" t="s">
        <v>376</v>
      </c>
    </row>
    <row r="212" spans="2:11">
      <c r="B212" s="77" t="s">
        <v>30</v>
      </c>
      <c r="C212" s="76" t="s">
        <v>27</v>
      </c>
      <c r="D212" s="99">
        <v>42891</v>
      </c>
      <c r="E212" s="104" t="s">
        <v>462</v>
      </c>
      <c r="F212" s="104" t="s">
        <v>28</v>
      </c>
      <c r="G212" s="102">
        <v>131</v>
      </c>
      <c r="H212" s="103">
        <v>12.42</v>
      </c>
      <c r="I212" s="100">
        <v>1627.02</v>
      </c>
      <c r="J212" s="38" t="s">
        <v>13</v>
      </c>
      <c r="K212" s="38" t="s">
        <v>377</v>
      </c>
    </row>
    <row r="213" spans="2:11">
      <c r="B213" s="77" t="s">
        <v>30</v>
      </c>
      <c r="C213" s="76" t="s">
        <v>27</v>
      </c>
      <c r="D213" s="99">
        <v>42891</v>
      </c>
      <c r="E213" s="104" t="s">
        <v>463</v>
      </c>
      <c r="F213" s="104" t="s">
        <v>28</v>
      </c>
      <c r="G213" s="102">
        <v>236</v>
      </c>
      <c r="H213" s="103">
        <v>12.42</v>
      </c>
      <c r="I213" s="100">
        <v>2931.12</v>
      </c>
      <c r="J213" s="38" t="s">
        <v>13</v>
      </c>
      <c r="K213" s="38" t="s">
        <v>378</v>
      </c>
    </row>
    <row r="214" spans="2:11">
      <c r="B214" s="77" t="s">
        <v>30</v>
      </c>
      <c r="C214" s="76" t="s">
        <v>27</v>
      </c>
      <c r="D214" s="99">
        <v>42891</v>
      </c>
      <c r="E214" s="104" t="s">
        <v>464</v>
      </c>
      <c r="F214" s="104" t="s">
        <v>28</v>
      </c>
      <c r="G214" s="102">
        <v>117</v>
      </c>
      <c r="H214" s="103">
        <v>12.41</v>
      </c>
      <c r="I214" s="100">
        <v>1451.97</v>
      </c>
      <c r="J214" s="38" t="s">
        <v>13</v>
      </c>
      <c r="K214" s="38" t="s">
        <v>379</v>
      </c>
    </row>
    <row r="215" spans="2:11">
      <c r="B215" s="77" t="s">
        <v>30</v>
      </c>
      <c r="C215" s="76" t="s">
        <v>27</v>
      </c>
      <c r="D215" s="99">
        <v>42891</v>
      </c>
      <c r="E215" s="104" t="s">
        <v>465</v>
      </c>
      <c r="F215" s="104" t="s">
        <v>28</v>
      </c>
      <c r="G215" s="102">
        <v>124</v>
      </c>
      <c r="H215" s="103">
        <v>12.42</v>
      </c>
      <c r="I215" s="100">
        <v>1540.08</v>
      </c>
      <c r="J215" s="38" t="s">
        <v>13</v>
      </c>
      <c r="K215" s="38" t="s">
        <v>380</v>
      </c>
    </row>
    <row r="216" spans="2:11">
      <c r="B216" s="77" t="s">
        <v>30</v>
      </c>
      <c r="C216" s="76" t="s">
        <v>27</v>
      </c>
      <c r="D216" s="99">
        <v>42891</v>
      </c>
      <c r="E216" s="104" t="s">
        <v>466</v>
      </c>
      <c r="F216" s="104" t="s">
        <v>28</v>
      </c>
      <c r="G216" s="102">
        <v>122</v>
      </c>
      <c r="H216" s="103">
        <v>12.42</v>
      </c>
      <c r="I216" s="100">
        <v>1515.24</v>
      </c>
      <c r="J216" s="38" t="s">
        <v>13</v>
      </c>
      <c r="K216" s="38" t="s">
        <v>381</v>
      </c>
    </row>
    <row r="217" spans="2:11">
      <c r="B217" s="77" t="s">
        <v>30</v>
      </c>
      <c r="C217" s="76" t="s">
        <v>27</v>
      </c>
      <c r="D217" s="99">
        <v>42891</v>
      </c>
      <c r="E217" s="104" t="s">
        <v>467</v>
      </c>
      <c r="F217" s="104" t="s">
        <v>28</v>
      </c>
      <c r="G217" s="102">
        <v>117</v>
      </c>
      <c r="H217" s="103">
        <v>12.42</v>
      </c>
      <c r="I217" s="100">
        <v>1453.14</v>
      </c>
      <c r="J217" s="38" t="s">
        <v>13</v>
      </c>
      <c r="K217" s="38" t="s">
        <v>382</v>
      </c>
    </row>
    <row r="218" spans="2:11">
      <c r="B218" s="77" t="s">
        <v>30</v>
      </c>
      <c r="C218" s="76" t="s">
        <v>27</v>
      </c>
      <c r="D218" s="99">
        <v>42891</v>
      </c>
      <c r="E218" s="104" t="s">
        <v>467</v>
      </c>
      <c r="F218" s="104" t="s">
        <v>28</v>
      </c>
      <c r="G218" s="102">
        <v>110</v>
      </c>
      <c r="H218" s="103">
        <v>12.42</v>
      </c>
      <c r="I218" s="100">
        <v>1366.2</v>
      </c>
      <c r="J218" s="38" t="s">
        <v>13</v>
      </c>
      <c r="K218" s="38" t="s">
        <v>383</v>
      </c>
    </row>
    <row r="219" spans="2:11">
      <c r="B219" s="77" t="s">
        <v>30</v>
      </c>
      <c r="C219" s="76" t="s">
        <v>27</v>
      </c>
      <c r="D219" s="99">
        <v>42891</v>
      </c>
      <c r="E219" s="104" t="s">
        <v>467</v>
      </c>
      <c r="F219" s="104" t="s">
        <v>28</v>
      </c>
      <c r="G219" s="102">
        <v>110</v>
      </c>
      <c r="H219" s="103">
        <v>12.42</v>
      </c>
      <c r="I219" s="100">
        <v>1366.2</v>
      </c>
      <c r="J219" s="38" t="s">
        <v>13</v>
      </c>
      <c r="K219" s="38" t="s">
        <v>384</v>
      </c>
    </row>
    <row r="220" spans="2:11">
      <c r="B220" s="77" t="s">
        <v>30</v>
      </c>
      <c r="C220" s="76" t="s">
        <v>27</v>
      </c>
      <c r="D220" s="99">
        <v>42891</v>
      </c>
      <c r="E220" s="104" t="s">
        <v>467</v>
      </c>
      <c r="F220" s="104" t="s">
        <v>28</v>
      </c>
      <c r="G220" s="102">
        <v>12</v>
      </c>
      <c r="H220" s="103">
        <v>12.42</v>
      </c>
      <c r="I220" s="100">
        <v>149.04</v>
      </c>
      <c r="J220" s="38" t="s">
        <v>13</v>
      </c>
      <c r="K220" s="38" t="s">
        <v>385</v>
      </c>
    </row>
    <row r="221" spans="2:11">
      <c r="B221" s="77" t="s">
        <v>30</v>
      </c>
      <c r="C221" s="76" t="s">
        <v>27</v>
      </c>
      <c r="D221" s="99">
        <v>42891</v>
      </c>
      <c r="E221" s="104" t="s">
        <v>468</v>
      </c>
      <c r="F221" s="104" t="s">
        <v>28</v>
      </c>
      <c r="G221" s="102">
        <v>129</v>
      </c>
      <c r="H221" s="103">
        <v>12.42</v>
      </c>
      <c r="I221" s="100">
        <v>1602.18</v>
      </c>
      <c r="J221" s="38" t="s">
        <v>13</v>
      </c>
      <c r="K221" s="38" t="s">
        <v>386</v>
      </c>
    </row>
    <row r="222" spans="2:11">
      <c r="B222" s="77" t="s">
        <v>30</v>
      </c>
      <c r="C222" s="76" t="s">
        <v>27</v>
      </c>
      <c r="D222" s="99">
        <v>42891</v>
      </c>
      <c r="E222" s="104" t="s">
        <v>469</v>
      </c>
      <c r="F222" s="104" t="s">
        <v>28</v>
      </c>
      <c r="G222" s="102">
        <v>5000</v>
      </c>
      <c r="H222" s="103">
        <v>12.42</v>
      </c>
      <c r="I222" s="100">
        <v>62100</v>
      </c>
      <c r="J222" s="38" t="s">
        <v>13</v>
      </c>
      <c r="K222" s="38" t="s">
        <v>387</v>
      </c>
    </row>
    <row r="223" spans="2:11">
      <c r="B223" s="77" t="s">
        <v>30</v>
      </c>
      <c r="C223" s="76" t="s">
        <v>27</v>
      </c>
      <c r="D223" s="99">
        <v>42891</v>
      </c>
      <c r="E223" s="104" t="s">
        <v>470</v>
      </c>
      <c r="F223" s="104" t="s">
        <v>28</v>
      </c>
      <c r="G223" s="102">
        <v>122</v>
      </c>
      <c r="H223" s="103">
        <v>12.42</v>
      </c>
      <c r="I223" s="100">
        <v>1515.24</v>
      </c>
      <c r="J223" s="38" t="s">
        <v>13</v>
      </c>
      <c r="K223" s="38" t="s">
        <v>388</v>
      </c>
    </row>
    <row r="224" spans="2:11">
      <c r="B224" s="77" t="s">
        <v>30</v>
      </c>
      <c r="C224" s="76" t="s">
        <v>27</v>
      </c>
      <c r="D224" s="99">
        <v>42891</v>
      </c>
      <c r="E224" s="104" t="s">
        <v>471</v>
      </c>
      <c r="F224" s="104" t="s">
        <v>28</v>
      </c>
      <c r="G224" s="102">
        <v>1000</v>
      </c>
      <c r="H224" s="103">
        <v>12.44</v>
      </c>
      <c r="I224" s="100">
        <v>12440</v>
      </c>
      <c r="J224" s="38" t="s">
        <v>13</v>
      </c>
      <c r="K224" s="38" t="s">
        <v>389</v>
      </c>
    </row>
    <row r="225" spans="2:11">
      <c r="B225" s="77" t="s">
        <v>30</v>
      </c>
      <c r="C225" s="76" t="s">
        <v>27</v>
      </c>
      <c r="D225" s="99">
        <v>42891</v>
      </c>
      <c r="E225" s="104" t="s">
        <v>471</v>
      </c>
      <c r="F225" s="104" t="s">
        <v>28</v>
      </c>
      <c r="G225" s="102">
        <v>118</v>
      </c>
      <c r="H225" s="103">
        <v>12.44</v>
      </c>
      <c r="I225" s="100">
        <v>1467.9199999999998</v>
      </c>
      <c r="J225" s="38" t="s">
        <v>13</v>
      </c>
      <c r="K225" s="38" t="s">
        <v>390</v>
      </c>
    </row>
    <row r="226" spans="2:11">
      <c r="B226" s="77" t="s">
        <v>30</v>
      </c>
      <c r="C226" s="76" t="s">
        <v>27</v>
      </c>
      <c r="D226" s="99">
        <v>42891</v>
      </c>
      <c r="E226" s="104" t="s">
        <v>471</v>
      </c>
      <c r="F226" s="104" t="s">
        <v>28</v>
      </c>
      <c r="G226" s="102">
        <v>82</v>
      </c>
      <c r="H226" s="103">
        <v>12.43</v>
      </c>
      <c r="I226" s="100">
        <v>1019.26</v>
      </c>
      <c r="J226" s="38" t="s">
        <v>13</v>
      </c>
      <c r="K226" s="38" t="s">
        <v>391</v>
      </c>
    </row>
    <row r="227" spans="2:11">
      <c r="B227" s="77" t="s">
        <v>30</v>
      </c>
      <c r="C227" s="76" t="s">
        <v>27</v>
      </c>
      <c r="D227" s="99">
        <v>42891</v>
      </c>
      <c r="E227" s="104" t="s">
        <v>472</v>
      </c>
      <c r="F227" s="104" t="s">
        <v>28</v>
      </c>
      <c r="G227" s="102">
        <v>113</v>
      </c>
      <c r="H227" s="103">
        <v>12.44</v>
      </c>
      <c r="I227" s="100">
        <v>1405.72</v>
      </c>
      <c r="J227" s="38" t="s">
        <v>13</v>
      </c>
      <c r="K227" s="38" t="s">
        <v>392</v>
      </c>
    </row>
    <row r="228" spans="2:11">
      <c r="B228" s="77" t="s">
        <v>30</v>
      </c>
      <c r="C228" s="76" t="s">
        <v>27</v>
      </c>
      <c r="D228" s="99">
        <v>42891</v>
      </c>
      <c r="E228" s="104" t="s">
        <v>473</v>
      </c>
      <c r="F228" s="104" t="s">
        <v>28</v>
      </c>
      <c r="G228" s="102">
        <v>75</v>
      </c>
      <c r="H228" s="103">
        <v>12.44</v>
      </c>
      <c r="I228" s="100">
        <v>933</v>
      </c>
      <c r="J228" s="38" t="s">
        <v>13</v>
      </c>
      <c r="K228" s="38" t="s">
        <v>393</v>
      </c>
    </row>
    <row r="229" spans="2:11">
      <c r="B229" s="77" t="s">
        <v>30</v>
      </c>
      <c r="C229" s="76" t="s">
        <v>27</v>
      </c>
      <c r="D229" s="99">
        <v>42891</v>
      </c>
      <c r="E229" s="104" t="s">
        <v>473</v>
      </c>
      <c r="F229" s="104" t="s">
        <v>28</v>
      </c>
      <c r="G229" s="102">
        <v>155</v>
      </c>
      <c r="H229" s="103">
        <v>12.44</v>
      </c>
      <c r="I229" s="100">
        <v>1928.1999999999998</v>
      </c>
      <c r="J229" s="38" t="s">
        <v>13</v>
      </c>
      <c r="K229" s="38" t="s">
        <v>394</v>
      </c>
    </row>
    <row r="230" spans="2:11">
      <c r="B230" s="77" t="s">
        <v>30</v>
      </c>
      <c r="C230" s="76" t="s">
        <v>27</v>
      </c>
      <c r="D230" s="99">
        <v>42891</v>
      </c>
      <c r="E230" s="104" t="s">
        <v>474</v>
      </c>
      <c r="F230" s="104" t="s">
        <v>28</v>
      </c>
      <c r="G230" s="102">
        <v>167</v>
      </c>
      <c r="H230" s="103">
        <v>12.44</v>
      </c>
      <c r="I230" s="100">
        <v>2077.48</v>
      </c>
      <c r="J230" s="38" t="s">
        <v>13</v>
      </c>
      <c r="K230" s="38" t="s">
        <v>395</v>
      </c>
    </row>
    <row r="231" spans="2:11">
      <c r="B231" s="77" t="s">
        <v>30</v>
      </c>
      <c r="C231" s="76" t="s">
        <v>27</v>
      </c>
      <c r="D231" s="99">
        <v>42891</v>
      </c>
      <c r="E231" s="104" t="s">
        <v>474</v>
      </c>
      <c r="F231" s="104" t="s">
        <v>28</v>
      </c>
      <c r="G231" s="102">
        <v>154</v>
      </c>
      <c r="H231" s="103">
        <v>12.44</v>
      </c>
      <c r="I231" s="100">
        <v>1915.76</v>
      </c>
      <c r="J231" s="38" t="s">
        <v>13</v>
      </c>
      <c r="K231" s="38" t="s">
        <v>396</v>
      </c>
    </row>
    <row r="232" spans="2:11">
      <c r="B232" s="77" t="s">
        <v>30</v>
      </c>
      <c r="C232" s="76" t="s">
        <v>27</v>
      </c>
      <c r="D232" s="99">
        <v>42891</v>
      </c>
      <c r="E232" s="104" t="s">
        <v>475</v>
      </c>
      <c r="F232" s="104" t="s">
        <v>28</v>
      </c>
      <c r="G232" s="102">
        <v>234</v>
      </c>
      <c r="H232" s="103">
        <v>12.42</v>
      </c>
      <c r="I232" s="100">
        <v>2906.28</v>
      </c>
      <c r="J232" s="38" t="s">
        <v>13</v>
      </c>
      <c r="K232" s="38" t="s">
        <v>397</v>
      </c>
    </row>
    <row r="233" spans="2:11">
      <c r="B233" s="77" t="s">
        <v>30</v>
      </c>
      <c r="C233" s="76" t="s">
        <v>27</v>
      </c>
      <c r="D233" s="99">
        <v>42891</v>
      </c>
      <c r="E233" s="104" t="s">
        <v>476</v>
      </c>
      <c r="F233" s="104" t="s">
        <v>28</v>
      </c>
      <c r="G233" s="102">
        <v>121</v>
      </c>
      <c r="H233" s="103">
        <v>12.43</v>
      </c>
      <c r="I233" s="100">
        <v>1504.03</v>
      </c>
      <c r="J233" s="38" t="s">
        <v>13</v>
      </c>
      <c r="K233" s="38" t="s">
        <v>398</v>
      </c>
    </row>
    <row r="234" spans="2:11">
      <c r="B234" s="77" t="s">
        <v>30</v>
      </c>
      <c r="C234" s="76" t="s">
        <v>27</v>
      </c>
      <c r="D234" s="99">
        <v>42891</v>
      </c>
      <c r="E234" s="104" t="s">
        <v>477</v>
      </c>
      <c r="F234" s="104" t="s">
        <v>28</v>
      </c>
      <c r="G234" s="102">
        <v>228</v>
      </c>
      <c r="H234" s="103">
        <v>12.44</v>
      </c>
      <c r="I234" s="100">
        <v>2836.3199999999997</v>
      </c>
      <c r="J234" s="38" t="s">
        <v>13</v>
      </c>
      <c r="K234" s="38" t="s">
        <v>399</v>
      </c>
    </row>
    <row r="235" spans="2:11">
      <c r="B235" s="77" t="s">
        <v>30</v>
      </c>
      <c r="C235" s="76" t="s">
        <v>27</v>
      </c>
      <c r="D235" s="99">
        <v>42891</v>
      </c>
      <c r="E235" s="104" t="s">
        <v>478</v>
      </c>
      <c r="F235" s="104" t="s">
        <v>28</v>
      </c>
      <c r="G235" s="102">
        <v>234</v>
      </c>
      <c r="H235" s="103">
        <v>12.42</v>
      </c>
      <c r="I235" s="100">
        <v>2906.28</v>
      </c>
      <c r="J235" s="38" t="s">
        <v>13</v>
      </c>
      <c r="K235" s="38" t="s">
        <v>400</v>
      </c>
    </row>
    <row r="236" spans="2:11">
      <c r="B236" s="77" t="s">
        <v>30</v>
      </c>
      <c r="C236" s="76" t="s">
        <v>27</v>
      </c>
      <c r="D236" s="99">
        <v>42891</v>
      </c>
      <c r="E236" s="104" t="s">
        <v>479</v>
      </c>
      <c r="F236" s="104" t="s">
        <v>28</v>
      </c>
      <c r="G236" s="102">
        <v>108</v>
      </c>
      <c r="H236" s="103">
        <v>12.43</v>
      </c>
      <c r="I236" s="100">
        <v>1342.44</v>
      </c>
      <c r="J236" s="38" t="s">
        <v>13</v>
      </c>
      <c r="K236" s="38" t="s">
        <v>401</v>
      </c>
    </row>
    <row r="237" spans="2:11">
      <c r="B237" s="77" t="s">
        <v>30</v>
      </c>
      <c r="C237" s="76" t="s">
        <v>27</v>
      </c>
      <c r="D237" s="99">
        <v>42891</v>
      </c>
      <c r="E237" s="104" t="s">
        <v>479</v>
      </c>
      <c r="F237" s="104" t="s">
        <v>28</v>
      </c>
      <c r="G237" s="102">
        <v>113</v>
      </c>
      <c r="H237" s="103">
        <v>12.43</v>
      </c>
      <c r="I237" s="100">
        <v>1404.59</v>
      </c>
      <c r="J237" s="38" t="s">
        <v>13</v>
      </c>
      <c r="K237" s="38" t="s">
        <v>402</v>
      </c>
    </row>
    <row r="238" spans="2:11">
      <c r="B238" s="77" t="s">
        <v>30</v>
      </c>
      <c r="C238" s="76" t="s">
        <v>27</v>
      </c>
      <c r="D238" s="99">
        <v>42891</v>
      </c>
      <c r="E238" s="104" t="s">
        <v>480</v>
      </c>
      <c r="F238" s="104" t="s">
        <v>28</v>
      </c>
      <c r="G238" s="102">
        <v>118</v>
      </c>
      <c r="H238" s="103">
        <v>12.42</v>
      </c>
      <c r="I238" s="100">
        <v>1465.56</v>
      </c>
      <c r="J238" s="38" t="s">
        <v>13</v>
      </c>
      <c r="K238" s="38" t="s">
        <v>403</v>
      </c>
    </row>
    <row r="239" spans="2:11">
      <c r="B239" s="77" t="s">
        <v>30</v>
      </c>
      <c r="C239" s="76" t="s">
        <v>27</v>
      </c>
      <c r="D239" s="99">
        <v>42891</v>
      </c>
      <c r="E239" s="104" t="s">
        <v>481</v>
      </c>
      <c r="F239" s="104" t="s">
        <v>28</v>
      </c>
      <c r="G239" s="102">
        <v>113</v>
      </c>
      <c r="H239" s="103">
        <v>12.42</v>
      </c>
      <c r="I239" s="100">
        <v>1403.46</v>
      </c>
      <c r="J239" s="38" t="s">
        <v>13</v>
      </c>
      <c r="K239" s="38" t="s">
        <v>404</v>
      </c>
    </row>
    <row r="240" spans="2:11">
      <c r="B240" s="77" t="s">
        <v>30</v>
      </c>
      <c r="C240" s="76" t="s">
        <v>27</v>
      </c>
      <c r="D240" s="99">
        <v>42891</v>
      </c>
      <c r="E240" s="104" t="s">
        <v>482</v>
      </c>
      <c r="F240" s="104" t="s">
        <v>28</v>
      </c>
      <c r="G240" s="102">
        <v>252</v>
      </c>
      <c r="H240" s="103">
        <v>12.42</v>
      </c>
      <c r="I240" s="100">
        <v>3129.84</v>
      </c>
      <c r="J240" s="38" t="s">
        <v>13</v>
      </c>
      <c r="K240" s="38" t="s">
        <v>405</v>
      </c>
    </row>
    <row r="241" spans="2:11">
      <c r="B241" s="77" t="s">
        <v>30</v>
      </c>
      <c r="C241" s="76" t="s">
        <v>27</v>
      </c>
      <c r="D241" s="99">
        <v>42891</v>
      </c>
      <c r="E241" s="104" t="s">
        <v>483</v>
      </c>
      <c r="F241" s="104" t="s">
        <v>28</v>
      </c>
      <c r="G241" s="102">
        <v>210</v>
      </c>
      <c r="H241" s="103">
        <v>12.43</v>
      </c>
      <c r="I241" s="100">
        <v>2610.2999999999997</v>
      </c>
      <c r="J241" s="38" t="s">
        <v>13</v>
      </c>
      <c r="K241" s="38" t="s">
        <v>406</v>
      </c>
    </row>
    <row r="242" spans="2:11">
      <c r="B242" s="77" t="s">
        <v>30</v>
      </c>
      <c r="C242" s="76" t="s">
        <v>27</v>
      </c>
      <c r="D242" s="99">
        <v>42891</v>
      </c>
      <c r="E242" s="104" t="s">
        <v>484</v>
      </c>
      <c r="F242" s="104" t="s">
        <v>28</v>
      </c>
      <c r="G242" s="102">
        <v>125</v>
      </c>
      <c r="H242" s="103">
        <v>12.43</v>
      </c>
      <c r="I242" s="100">
        <v>1553.75</v>
      </c>
      <c r="J242" s="38" t="s">
        <v>13</v>
      </c>
      <c r="K242" s="38" t="s">
        <v>407</v>
      </c>
    </row>
    <row r="243" spans="2:11">
      <c r="B243" s="77" t="s">
        <v>30</v>
      </c>
      <c r="C243" s="76" t="s">
        <v>27</v>
      </c>
      <c r="D243" s="99">
        <v>42891</v>
      </c>
      <c r="E243" s="104" t="s">
        <v>485</v>
      </c>
      <c r="F243" s="104" t="s">
        <v>28</v>
      </c>
      <c r="G243" s="102">
        <v>121</v>
      </c>
      <c r="H243" s="103">
        <v>12.42</v>
      </c>
      <c r="I243" s="100">
        <v>1502.82</v>
      </c>
      <c r="J243" s="38" t="s">
        <v>13</v>
      </c>
      <c r="K243" s="38" t="s">
        <v>408</v>
      </c>
    </row>
    <row r="244" spans="2:11">
      <c r="B244" s="77" t="s">
        <v>30</v>
      </c>
      <c r="C244" s="76" t="s">
        <v>27</v>
      </c>
      <c r="D244" s="99">
        <v>42891</v>
      </c>
      <c r="E244" s="104" t="s">
        <v>486</v>
      </c>
      <c r="F244" s="104" t="s">
        <v>28</v>
      </c>
      <c r="G244" s="102">
        <v>262</v>
      </c>
      <c r="H244" s="103">
        <v>12.43</v>
      </c>
      <c r="I244" s="100">
        <v>3256.66</v>
      </c>
      <c r="J244" s="38" t="s">
        <v>13</v>
      </c>
      <c r="K244" s="38" t="s">
        <v>409</v>
      </c>
    </row>
    <row r="245" spans="2:11">
      <c r="B245" s="77" t="s">
        <v>30</v>
      </c>
      <c r="C245" s="76" t="s">
        <v>27</v>
      </c>
      <c r="D245" s="99">
        <v>42891</v>
      </c>
      <c r="E245" s="104" t="s">
        <v>487</v>
      </c>
      <c r="F245" s="104" t="s">
        <v>28</v>
      </c>
      <c r="G245" s="102">
        <v>125</v>
      </c>
      <c r="H245" s="103">
        <v>12.43</v>
      </c>
      <c r="I245" s="100">
        <v>1553.75</v>
      </c>
      <c r="J245" s="38" t="s">
        <v>13</v>
      </c>
      <c r="K245" s="38" t="s">
        <v>410</v>
      </c>
    </row>
    <row r="246" spans="2:11">
      <c r="B246" s="77" t="s">
        <v>30</v>
      </c>
      <c r="C246" s="76" t="s">
        <v>27</v>
      </c>
      <c r="D246" s="99">
        <v>42891</v>
      </c>
      <c r="E246" s="104" t="s">
        <v>488</v>
      </c>
      <c r="F246" s="104" t="s">
        <v>28</v>
      </c>
      <c r="G246" s="102">
        <v>5000</v>
      </c>
      <c r="H246" s="103">
        <v>12.42</v>
      </c>
      <c r="I246" s="100">
        <v>62100</v>
      </c>
      <c r="J246" s="38" t="s">
        <v>13</v>
      </c>
      <c r="K246" s="38" t="s">
        <v>411</v>
      </c>
    </row>
    <row r="247" spans="2:11">
      <c r="B247" s="77" t="s">
        <v>30</v>
      </c>
      <c r="C247" s="76" t="s">
        <v>27</v>
      </c>
      <c r="D247" s="99">
        <v>42891</v>
      </c>
      <c r="E247" s="104" t="s">
        <v>489</v>
      </c>
      <c r="F247" s="104" t="s">
        <v>28</v>
      </c>
      <c r="G247" s="102">
        <v>115</v>
      </c>
      <c r="H247" s="103">
        <v>12.43</v>
      </c>
      <c r="I247" s="100">
        <v>1429.45</v>
      </c>
      <c r="J247" s="38" t="s">
        <v>13</v>
      </c>
      <c r="K247" s="38" t="s">
        <v>412</v>
      </c>
    </row>
    <row r="248" spans="2:11">
      <c r="B248" s="77" t="s">
        <v>30</v>
      </c>
      <c r="C248" s="76" t="s">
        <v>27</v>
      </c>
      <c r="D248" s="99">
        <v>42891</v>
      </c>
      <c r="E248" s="104" t="s">
        <v>490</v>
      </c>
      <c r="F248" s="104" t="s">
        <v>28</v>
      </c>
      <c r="G248" s="102">
        <v>276</v>
      </c>
      <c r="H248" s="103">
        <v>12.43</v>
      </c>
      <c r="I248" s="100">
        <v>3430.68</v>
      </c>
      <c r="J248" s="38" t="s">
        <v>13</v>
      </c>
      <c r="K248" s="38" t="s">
        <v>413</v>
      </c>
    </row>
    <row r="249" spans="2:11">
      <c r="B249" s="77" t="s">
        <v>30</v>
      </c>
      <c r="C249" s="76" t="s">
        <v>27</v>
      </c>
      <c r="D249" s="99">
        <v>42891</v>
      </c>
      <c r="E249" s="104" t="s">
        <v>491</v>
      </c>
      <c r="F249" s="104" t="s">
        <v>28</v>
      </c>
      <c r="G249" s="102">
        <v>117</v>
      </c>
      <c r="H249" s="103">
        <v>12.42</v>
      </c>
      <c r="I249" s="100">
        <v>1453.14</v>
      </c>
      <c r="J249" s="38" t="s">
        <v>13</v>
      </c>
      <c r="K249" s="38" t="s">
        <v>414</v>
      </c>
    </row>
    <row r="250" spans="2:11">
      <c r="B250" s="77" t="s">
        <v>30</v>
      </c>
      <c r="C250" s="76" t="s">
        <v>27</v>
      </c>
      <c r="D250" s="99">
        <v>42891</v>
      </c>
      <c r="E250" s="104" t="s">
        <v>492</v>
      </c>
      <c r="F250" s="104" t="s">
        <v>28</v>
      </c>
      <c r="G250" s="102">
        <v>120</v>
      </c>
      <c r="H250" s="103">
        <v>12.41</v>
      </c>
      <c r="I250" s="100">
        <v>1489.2</v>
      </c>
      <c r="J250" s="38" t="s">
        <v>13</v>
      </c>
      <c r="K250" s="38" t="s">
        <v>415</v>
      </c>
    </row>
    <row r="251" spans="2:11">
      <c r="B251" s="77" t="s">
        <v>30</v>
      </c>
      <c r="C251" s="76" t="s">
        <v>27</v>
      </c>
      <c r="D251" s="99">
        <v>42891</v>
      </c>
      <c r="E251" s="104" t="s">
        <v>492</v>
      </c>
      <c r="F251" s="104" t="s">
        <v>28</v>
      </c>
      <c r="G251" s="102">
        <v>141</v>
      </c>
      <c r="H251" s="103">
        <v>12.41</v>
      </c>
      <c r="I251" s="100">
        <v>1749.81</v>
      </c>
      <c r="J251" s="38" t="s">
        <v>13</v>
      </c>
      <c r="K251" s="38" t="s">
        <v>416</v>
      </c>
    </row>
    <row r="252" spans="2:11">
      <c r="B252" s="77" t="s">
        <v>30</v>
      </c>
      <c r="C252" s="76" t="s">
        <v>27</v>
      </c>
      <c r="D252" s="99">
        <v>42891</v>
      </c>
      <c r="E252" s="104" t="s">
        <v>492</v>
      </c>
      <c r="F252" s="104" t="s">
        <v>28</v>
      </c>
      <c r="G252" s="102">
        <v>134</v>
      </c>
      <c r="H252" s="103">
        <v>12.41</v>
      </c>
      <c r="I252" s="100">
        <v>1662.94</v>
      </c>
      <c r="J252" s="38" t="s">
        <v>13</v>
      </c>
      <c r="K252" s="38" t="s">
        <v>417</v>
      </c>
    </row>
    <row r="253" spans="2:11">
      <c r="B253" s="77" t="s">
        <v>30</v>
      </c>
      <c r="C253" s="76" t="s">
        <v>27</v>
      </c>
      <c r="D253" s="99">
        <v>42891</v>
      </c>
      <c r="E253" s="104" t="s">
        <v>493</v>
      </c>
      <c r="F253" s="104" t="s">
        <v>28</v>
      </c>
      <c r="G253" s="102">
        <v>119</v>
      </c>
      <c r="H253" s="103">
        <v>12.41</v>
      </c>
      <c r="I253" s="100">
        <v>1476.79</v>
      </c>
      <c r="J253" s="38" t="s">
        <v>13</v>
      </c>
      <c r="K253" s="38" t="s">
        <v>418</v>
      </c>
    </row>
    <row r="254" spans="2:11">
      <c r="B254" s="77" t="s">
        <v>30</v>
      </c>
      <c r="C254" s="76" t="s">
        <v>27</v>
      </c>
      <c r="D254" s="99">
        <v>42891</v>
      </c>
      <c r="E254" s="104" t="s">
        <v>493</v>
      </c>
      <c r="F254" s="104" t="s">
        <v>28</v>
      </c>
      <c r="G254" s="102">
        <v>126</v>
      </c>
      <c r="H254" s="103">
        <v>12.41</v>
      </c>
      <c r="I254" s="100">
        <v>1563.66</v>
      </c>
      <c r="J254" s="38" t="s">
        <v>13</v>
      </c>
      <c r="K254" s="38" t="s">
        <v>419</v>
      </c>
    </row>
    <row r="255" spans="2:11">
      <c r="B255" s="77" t="s">
        <v>30</v>
      </c>
      <c r="C255" s="76" t="s">
        <v>27</v>
      </c>
      <c r="D255" s="99">
        <v>42891</v>
      </c>
      <c r="E255" s="104" t="s">
        <v>494</v>
      </c>
      <c r="F255" s="104" t="s">
        <v>28</v>
      </c>
      <c r="G255" s="102">
        <v>129</v>
      </c>
      <c r="H255" s="103">
        <v>12.42</v>
      </c>
      <c r="I255" s="100">
        <v>1602.18</v>
      </c>
      <c r="J255" s="38" t="s">
        <v>13</v>
      </c>
      <c r="K255" s="38" t="s">
        <v>420</v>
      </c>
    </row>
    <row r="256" spans="2:11">
      <c r="B256" s="77" t="s">
        <v>30</v>
      </c>
      <c r="C256" s="76" t="s">
        <v>27</v>
      </c>
      <c r="D256" s="99">
        <v>42891</v>
      </c>
      <c r="E256" s="104" t="s">
        <v>328</v>
      </c>
      <c r="F256" s="104" t="s">
        <v>28</v>
      </c>
      <c r="G256" s="102">
        <v>131</v>
      </c>
      <c r="H256" s="103">
        <v>12.42</v>
      </c>
      <c r="I256" s="100">
        <v>1627.02</v>
      </c>
      <c r="J256" s="38" t="s">
        <v>13</v>
      </c>
      <c r="K256" s="38" t="s">
        <v>421</v>
      </c>
    </row>
    <row r="257" spans="2:11">
      <c r="B257" s="77" t="s">
        <v>30</v>
      </c>
      <c r="C257" s="76" t="s">
        <v>27</v>
      </c>
      <c r="D257" s="99">
        <v>42891</v>
      </c>
      <c r="E257" s="104" t="s">
        <v>495</v>
      </c>
      <c r="F257" s="104" t="s">
        <v>28</v>
      </c>
      <c r="G257" s="102">
        <v>126</v>
      </c>
      <c r="H257" s="103">
        <v>12.42</v>
      </c>
      <c r="I257" s="100">
        <v>1564.92</v>
      </c>
      <c r="J257" s="38" t="s">
        <v>13</v>
      </c>
      <c r="K257" s="38" t="s">
        <v>422</v>
      </c>
    </row>
    <row r="258" spans="2:11">
      <c r="B258" s="77" t="s">
        <v>30</v>
      </c>
      <c r="C258" s="76" t="s">
        <v>27</v>
      </c>
      <c r="D258" s="99">
        <v>42891</v>
      </c>
      <c r="E258" s="104" t="s">
        <v>496</v>
      </c>
      <c r="F258" s="104" t="s">
        <v>28</v>
      </c>
      <c r="G258" s="102">
        <v>121</v>
      </c>
      <c r="H258" s="103">
        <v>12.42</v>
      </c>
      <c r="I258" s="100">
        <v>1502.82</v>
      </c>
      <c r="J258" s="38" t="s">
        <v>13</v>
      </c>
      <c r="K258" s="38" t="s">
        <v>423</v>
      </c>
    </row>
    <row r="259" spans="2:11">
      <c r="B259" s="77" t="s">
        <v>30</v>
      </c>
      <c r="C259" s="76" t="s">
        <v>27</v>
      </c>
      <c r="D259" s="99">
        <v>42891</v>
      </c>
      <c r="E259" s="104" t="s">
        <v>497</v>
      </c>
      <c r="F259" s="104" t="s">
        <v>28</v>
      </c>
      <c r="G259" s="102">
        <v>203</v>
      </c>
      <c r="H259" s="103">
        <v>12.42</v>
      </c>
      <c r="I259" s="100">
        <v>2521.2599999999998</v>
      </c>
      <c r="J259" s="38" t="s">
        <v>13</v>
      </c>
      <c r="K259" s="38" t="s">
        <v>424</v>
      </c>
    </row>
    <row r="260" spans="2:11">
      <c r="B260" s="77" t="s">
        <v>30</v>
      </c>
      <c r="C260" s="76" t="s">
        <v>27</v>
      </c>
      <c r="D260" s="99">
        <v>42891</v>
      </c>
      <c r="E260" s="104" t="s">
        <v>498</v>
      </c>
      <c r="F260" s="104" t="s">
        <v>28</v>
      </c>
      <c r="G260" s="102">
        <v>5000</v>
      </c>
      <c r="H260" s="103">
        <v>12.414999999999999</v>
      </c>
      <c r="I260" s="100">
        <v>62074.999999999993</v>
      </c>
      <c r="J260" s="38" t="s">
        <v>13</v>
      </c>
      <c r="K260" s="38" t="s">
        <v>425</v>
      </c>
    </row>
    <row r="261" spans="2:11">
      <c r="B261" s="77" t="s">
        <v>30</v>
      </c>
      <c r="C261" s="76" t="s">
        <v>27</v>
      </c>
      <c r="D261" s="99">
        <v>42891</v>
      </c>
      <c r="E261" s="104" t="s">
        <v>499</v>
      </c>
      <c r="F261" s="104" t="s">
        <v>28</v>
      </c>
      <c r="G261" s="102">
        <v>944</v>
      </c>
      <c r="H261" s="103">
        <v>12.41</v>
      </c>
      <c r="I261" s="100">
        <v>11715.04</v>
      </c>
      <c r="J261" s="38" t="s">
        <v>13</v>
      </c>
      <c r="K261" s="38" t="s">
        <v>426</v>
      </c>
    </row>
    <row r="262" spans="2:11">
      <c r="B262" s="77" t="s">
        <v>30</v>
      </c>
      <c r="C262" s="76" t="s">
        <v>27</v>
      </c>
      <c r="D262" s="99">
        <v>42892</v>
      </c>
      <c r="E262" s="104" t="s">
        <v>602</v>
      </c>
      <c r="F262" s="104" t="s">
        <v>28</v>
      </c>
      <c r="G262" s="102">
        <v>460</v>
      </c>
      <c r="H262" s="103">
        <v>12.42</v>
      </c>
      <c r="I262" s="100">
        <v>5713.2</v>
      </c>
      <c r="J262" s="38" t="s">
        <v>13</v>
      </c>
      <c r="K262" s="38" t="s">
        <v>500</v>
      </c>
    </row>
    <row r="263" spans="2:11">
      <c r="B263" s="77" t="s">
        <v>30</v>
      </c>
      <c r="C263" s="76" t="s">
        <v>27</v>
      </c>
      <c r="D263" s="99">
        <v>42892</v>
      </c>
      <c r="E263" s="104" t="s">
        <v>603</v>
      </c>
      <c r="F263" s="104" t="s">
        <v>28</v>
      </c>
      <c r="G263" s="102">
        <v>121</v>
      </c>
      <c r="H263" s="103">
        <v>12.38</v>
      </c>
      <c r="I263" s="100">
        <v>1497.98</v>
      </c>
      <c r="J263" s="38" t="s">
        <v>13</v>
      </c>
      <c r="K263" s="38" t="s">
        <v>501</v>
      </c>
    </row>
    <row r="264" spans="2:11">
      <c r="B264" s="77" t="s">
        <v>30</v>
      </c>
      <c r="C264" s="76" t="s">
        <v>27</v>
      </c>
      <c r="D264" s="99">
        <v>42892</v>
      </c>
      <c r="E264" s="104" t="s">
        <v>604</v>
      </c>
      <c r="F264" s="104" t="s">
        <v>28</v>
      </c>
      <c r="G264" s="102">
        <v>131</v>
      </c>
      <c r="H264" s="103">
        <v>12.34</v>
      </c>
      <c r="I264" s="100">
        <v>1616.54</v>
      </c>
      <c r="J264" s="38" t="s">
        <v>13</v>
      </c>
      <c r="K264" s="38" t="s">
        <v>502</v>
      </c>
    </row>
    <row r="265" spans="2:11">
      <c r="B265" s="77" t="s">
        <v>30</v>
      </c>
      <c r="C265" s="76" t="s">
        <v>27</v>
      </c>
      <c r="D265" s="99">
        <v>42892</v>
      </c>
      <c r="E265" s="104" t="s">
        <v>604</v>
      </c>
      <c r="F265" s="104" t="s">
        <v>28</v>
      </c>
      <c r="G265" s="102">
        <v>135</v>
      </c>
      <c r="H265" s="103">
        <v>12.34</v>
      </c>
      <c r="I265" s="100">
        <v>1665.9</v>
      </c>
      <c r="J265" s="38" t="s">
        <v>13</v>
      </c>
      <c r="K265" s="38" t="s">
        <v>503</v>
      </c>
    </row>
    <row r="266" spans="2:11">
      <c r="B266" s="77" t="s">
        <v>30</v>
      </c>
      <c r="C266" s="76" t="s">
        <v>27</v>
      </c>
      <c r="D266" s="99">
        <v>42892</v>
      </c>
      <c r="E266" s="104" t="s">
        <v>605</v>
      </c>
      <c r="F266" s="104" t="s">
        <v>28</v>
      </c>
      <c r="G266" s="102">
        <v>142</v>
      </c>
      <c r="H266" s="103">
        <v>12.34</v>
      </c>
      <c r="I266" s="100">
        <v>1752.28</v>
      </c>
      <c r="J266" s="38" t="s">
        <v>13</v>
      </c>
      <c r="K266" s="38" t="s">
        <v>504</v>
      </c>
    </row>
    <row r="267" spans="2:11">
      <c r="B267" s="77" t="s">
        <v>30</v>
      </c>
      <c r="C267" s="76" t="s">
        <v>27</v>
      </c>
      <c r="D267" s="99">
        <v>42892</v>
      </c>
      <c r="E267" s="104" t="s">
        <v>606</v>
      </c>
      <c r="F267" s="104" t="s">
        <v>28</v>
      </c>
      <c r="G267" s="102">
        <v>142</v>
      </c>
      <c r="H267" s="103">
        <v>12.36</v>
      </c>
      <c r="I267" s="100">
        <v>1755.12</v>
      </c>
      <c r="J267" s="38" t="s">
        <v>13</v>
      </c>
      <c r="K267" s="38" t="s">
        <v>505</v>
      </c>
    </row>
    <row r="268" spans="2:11">
      <c r="B268" s="77" t="s">
        <v>30</v>
      </c>
      <c r="C268" s="76" t="s">
        <v>27</v>
      </c>
      <c r="D268" s="99">
        <v>42892</v>
      </c>
      <c r="E268" s="104" t="s">
        <v>607</v>
      </c>
      <c r="F268" s="104" t="s">
        <v>28</v>
      </c>
      <c r="G268" s="102">
        <v>111</v>
      </c>
      <c r="H268" s="103">
        <v>12.36</v>
      </c>
      <c r="I268" s="100">
        <v>1371.96</v>
      </c>
      <c r="J268" s="38" t="s">
        <v>13</v>
      </c>
      <c r="K268" s="38" t="s">
        <v>506</v>
      </c>
    </row>
    <row r="269" spans="2:11">
      <c r="B269" s="77" t="s">
        <v>30</v>
      </c>
      <c r="C269" s="76" t="s">
        <v>27</v>
      </c>
      <c r="D269" s="99">
        <v>42892</v>
      </c>
      <c r="E269" s="104" t="s">
        <v>608</v>
      </c>
      <c r="F269" s="104" t="s">
        <v>28</v>
      </c>
      <c r="G269" s="102">
        <v>354</v>
      </c>
      <c r="H269" s="103">
        <v>12.36</v>
      </c>
      <c r="I269" s="100">
        <v>4375.4399999999996</v>
      </c>
      <c r="J269" s="38" t="s">
        <v>13</v>
      </c>
      <c r="K269" s="38" t="s">
        <v>507</v>
      </c>
    </row>
    <row r="270" spans="2:11">
      <c r="B270" s="77" t="s">
        <v>30</v>
      </c>
      <c r="C270" s="76" t="s">
        <v>27</v>
      </c>
      <c r="D270" s="99">
        <v>42892</v>
      </c>
      <c r="E270" s="104" t="s">
        <v>609</v>
      </c>
      <c r="F270" s="104" t="s">
        <v>28</v>
      </c>
      <c r="G270" s="102">
        <v>133</v>
      </c>
      <c r="H270" s="103">
        <v>12.36</v>
      </c>
      <c r="I270" s="100">
        <v>1643.8799999999999</v>
      </c>
      <c r="J270" s="38" t="s">
        <v>13</v>
      </c>
      <c r="K270" s="38" t="s">
        <v>508</v>
      </c>
    </row>
    <row r="271" spans="2:11">
      <c r="B271" s="77" t="s">
        <v>30</v>
      </c>
      <c r="C271" s="76" t="s">
        <v>27</v>
      </c>
      <c r="D271" s="99">
        <v>42892</v>
      </c>
      <c r="E271" s="104" t="s">
        <v>610</v>
      </c>
      <c r="F271" s="104" t="s">
        <v>28</v>
      </c>
      <c r="G271" s="102">
        <v>125</v>
      </c>
      <c r="H271" s="103">
        <v>12.35</v>
      </c>
      <c r="I271" s="100">
        <v>1543.75</v>
      </c>
      <c r="J271" s="38" t="s">
        <v>13</v>
      </c>
      <c r="K271" s="38" t="s">
        <v>509</v>
      </c>
    </row>
    <row r="272" spans="2:11">
      <c r="B272" s="77" t="s">
        <v>30</v>
      </c>
      <c r="C272" s="76" t="s">
        <v>27</v>
      </c>
      <c r="D272" s="99">
        <v>42892</v>
      </c>
      <c r="E272" s="104" t="s">
        <v>610</v>
      </c>
      <c r="F272" s="104" t="s">
        <v>28</v>
      </c>
      <c r="G272" s="102">
        <v>136</v>
      </c>
      <c r="H272" s="103">
        <v>12.35</v>
      </c>
      <c r="I272" s="100">
        <v>1679.6</v>
      </c>
      <c r="J272" s="38" t="s">
        <v>13</v>
      </c>
      <c r="K272" s="38" t="s">
        <v>510</v>
      </c>
    </row>
    <row r="273" spans="2:11">
      <c r="B273" s="77" t="s">
        <v>30</v>
      </c>
      <c r="C273" s="76" t="s">
        <v>27</v>
      </c>
      <c r="D273" s="99">
        <v>42892</v>
      </c>
      <c r="E273" s="104" t="s">
        <v>611</v>
      </c>
      <c r="F273" s="104" t="s">
        <v>28</v>
      </c>
      <c r="G273" s="102">
        <v>113</v>
      </c>
      <c r="H273" s="103">
        <v>12.37</v>
      </c>
      <c r="I273" s="100">
        <v>1397.81</v>
      </c>
      <c r="J273" s="38" t="s">
        <v>13</v>
      </c>
      <c r="K273" s="38" t="s">
        <v>511</v>
      </c>
    </row>
    <row r="274" spans="2:11">
      <c r="B274" s="77" t="s">
        <v>30</v>
      </c>
      <c r="C274" s="76" t="s">
        <v>27</v>
      </c>
      <c r="D274" s="99">
        <v>42892</v>
      </c>
      <c r="E274" s="104" t="s">
        <v>612</v>
      </c>
      <c r="F274" s="104" t="s">
        <v>28</v>
      </c>
      <c r="G274" s="102">
        <v>226</v>
      </c>
      <c r="H274" s="103">
        <v>12.36</v>
      </c>
      <c r="I274" s="100">
        <v>2793.3599999999997</v>
      </c>
      <c r="J274" s="38" t="s">
        <v>13</v>
      </c>
      <c r="K274" s="38" t="s">
        <v>512</v>
      </c>
    </row>
    <row r="275" spans="2:11">
      <c r="B275" s="77" t="s">
        <v>30</v>
      </c>
      <c r="C275" s="76" t="s">
        <v>27</v>
      </c>
      <c r="D275" s="99">
        <v>42892</v>
      </c>
      <c r="E275" s="104" t="s">
        <v>613</v>
      </c>
      <c r="F275" s="104" t="s">
        <v>28</v>
      </c>
      <c r="G275" s="102">
        <v>111</v>
      </c>
      <c r="H275" s="103">
        <v>12.36</v>
      </c>
      <c r="I275" s="100">
        <v>1371.96</v>
      </c>
      <c r="J275" s="38" t="s">
        <v>13</v>
      </c>
      <c r="K275" s="38" t="s">
        <v>513</v>
      </c>
    </row>
    <row r="276" spans="2:11">
      <c r="B276" s="77" t="s">
        <v>30</v>
      </c>
      <c r="C276" s="76" t="s">
        <v>27</v>
      </c>
      <c r="D276" s="99">
        <v>42892</v>
      </c>
      <c r="E276" s="104" t="s">
        <v>614</v>
      </c>
      <c r="F276" s="104" t="s">
        <v>28</v>
      </c>
      <c r="G276" s="102">
        <v>260</v>
      </c>
      <c r="H276" s="103">
        <v>12.34</v>
      </c>
      <c r="I276" s="100">
        <v>3208.4</v>
      </c>
      <c r="J276" s="38" t="s">
        <v>13</v>
      </c>
      <c r="K276" s="38" t="s">
        <v>514</v>
      </c>
    </row>
    <row r="277" spans="2:11">
      <c r="B277" s="77" t="s">
        <v>30</v>
      </c>
      <c r="C277" s="76" t="s">
        <v>27</v>
      </c>
      <c r="D277" s="99">
        <v>42892</v>
      </c>
      <c r="E277" s="104" t="s">
        <v>615</v>
      </c>
      <c r="F277" s="104" t="s">
        <v>28</v>
      </c>
      <c r="G277" s="102">
        <v>135</v>
      </c>
      <c r="H277" s="103">
        <v>12.33</v>
      </c>
      <c r="I277" s="100">
        <v>1664.55</v>
      </c>
      <c r="J277" s="38" t="s">
        <v>13</v>
      </c>
      <c r="K277" s="38" t="s">
        <v>515</v>
      </c>
    </row>
    <row r="278" spans="2:11">
      <c r="B278" s="77" t="s">
        <v>30</v>
      </c>
      <c r="C278" s="76" t="s">
        <v>27</v>
      </c>
      <c r="D278" s="99">
        <v>42892</v>
      </c>
      <c r="E278" s="104" t="s">
        <v>616</v>
      </c>
      <c r="F278" s="104" t="s">
        <v>28</v>
      </c>
      <c r="G278" s="102">
        <v>119</v>
      </c>
      <c r="H278" s="103">
        <v>12.34</v>
      </c>
      <c r="I278" s="100">
        <v>1468.46</v>
      </c>
      <c r="J278" s="38" t="s">
        <v>13</v>
      </c>
      <c r="K278" s="38" t="s">
        <v>516</v>
      </c>
    </row>
    <row r="279" spans="2:11">
      <c r="B279" s="77" t="s">
        <v>30</v>
      </c>
      <c r="C279" s="76" t="s">
        <v>27</v>
      </c>
      <c r="D279" s="99">
        <v>42892</v>
      </c>
      <c r="E279" s="104" t="s">
        <v>616</v>
      </c>
      <c r="F279" s="104" t="s">
        <v>28</v>
      </c>
      <c r="G279" s="102">
        <v>1201</v>
      </c>
      <c r="H279" s="103">
        <v>12.34</v>
      </c>
      <c r="I279" s="100">
        <v>14820.34</v>
      </c>
      <c r="J279" s="38" t="s">
        <v>13</v>
      </c>
      <c r="K279" s="38" t="s">
        <v>517</v>
      </c>
    </row>
    <row r="280" spans="2:11">
      <c r="B280" s="77" t="s">
        <v>30</v>
      </c>
      <c r="C280" s="76" t="s">
        <v>27</v>
      </c>
      <c r="D280" s="99">
        <v>42892</v>
      </c>
      <c r="E280" s="104" t="s">
        <v>617</v>
      </c>
      <c r="F280" s="104" t="s">
        <v>28</v>
      </c>
      <c r="G280" s="102">
        <v>508</v>
      </c>
      <c r="H280" s="103">
        <v>12.34</v>
      </c>
      <c r="I280" s="100">
        <v>6268.72</v>
      </c>
      <c r="J280" s="38" t="s">
        <v>13</v>
      </c>
      <c r="K280" s="38" t="s">
        <v>518</v>
      </c>
    </row>
    <row r="281" spans="2:11">
      <c r="B281" s="77" t="s">
        <v>30</v>
      </c>
      <c r="C281" s="76" t="s">
        <v>27</v>
      </c>
      <c r="D281" s="99">
        <v>42892</v>
      </c>
      <c r="E281" s="104" t="s">
        <v>618</v>
      </c>
      <c r="F281" s="104" t="s">
        <v>28</v>
      </c>
      <c r="G281" s="102">
        <v>396</v>
      </c>
      <c r="H281" s="103">
        <v>12.34</v>
      </c>
      <c r="I281" s="100">
        <v>4886.6400000000003</v>
      </c>
      <c r="J281" s="38" t="s">
        <v>13</v>
      </c>
      <c r="K281" s="38" t="s">
        <v>519</v>
      </c>
    </row>
    <row r="282" spans="2:11">
      <c r="B282" s="77" t="s">
        <v>30</v>
      </c>
      <c r="C282" s="76" t="s">
        <v>27</v>
      </c>
      <c r="D282" s="99">
        <v>42892</v>
      </c>
      <c r="E282" s="104" t="s">
        <v>619</v>
      </c>
      <c r="F282" s="104" t="s">
        <v>28</v>
      </c>
      <c r="G282" s="102">
        <v>354</v>
      </c>
      <c r="H282" s="103">
        <v>12.34</v>
      </c>
      <c r="I282" s="100">
        <v>4368.3599999999997</v>
      </c>
      <c r="J282" s="38" t="s">
        <v>13</v>
      </c>
      <c r="K282" s="38" t="s">
        <v>520</v>
      </c>
    </row>
    <row r="283" spans="2:11">
      <c r="B283" s="77" t="s">
        <v>30</v>
      </c>
      <c r="C283" s="76" t="s">
        <v>27</v>
      </c>
      <c r="D283" s="99">
        <v>42892</v>
      </c>
      <c r="E283" s="104" t="s">
        <v>620</v>
      </c>
      <c r="F283" s="104" t="s">
        <v>28</v>
      </c>
      <c r="G283" s="102">
        <v>132</v>
      </c>
      <c r="H283" s="103">
        <v>12.34</v>
      </c>
      <c r="I283" s="100">
        <v>1628.8799999999999</v>
      </c>
      <c r="J283" s="38" t="s">
        <v>13</v>
      </c>
      <c r="K283" s="38" t="s">
        <v>521</v>
      </c>
    </row>
    <row r="284" spans="2:11">
      <c r="B284" s="77" t="s">
        <v>30</v>
      </c>
      <c r="C284" s="76" t="s">
        <v>27</v>
      </c>
      <c r="D284" s="99">
        <v>42892</v>
      </c>
      <c r="E284" s="104" t="s">
        <v>621</v>
      </c>
      <c r="F284" s="104" t="s">
        <v>28</v>
      </c>
      <c r="G284" s="102">
        <v>119</v>
      </c>
      <c r="H284" s="103">
        <v>12.36</v>
      </c>
      <c r="I284" s="100">
        <v>1470.84</v>
      </c>
      <c r="J284" s="38" t="s">
        <v>13</v>
      </c>
      <c r="K284" s="38" t="s">
        <v>522</v>
      </c>
    </row>
    <row r="285" spans="2:11">
      <c r="B285" s="77" t="s">
        <v>30</v>
      </c>
      <c r="C285" s="76" t="s">
        <v>27</v>
      </c>
      <c r="D285" s="99">
        <v>42892</v>
      </c>
      <c r="E285" s="104" t="s">
        <v>622</v>
      </c>
      <c r="F285" s="104" t="s">
        <v>28</v>
      </c>
      <c r="G285" s="102">
        <v>246</v>
      </c>
      <c r="H285" s="103">
        <v>12.36</v>
      </c>
      <c r="I285" s="100">
        <v>3040.56</v>
      </c>
      <c r="J285" s="38" t="s">
        <v>13</v>
      </c>
      <c r="K285" s="38" t="s">
        <v>523</v>
      </c>
    </row>
    <row r="286" spans="2:11">
      <c r="B286" s="77" t="s">
        <v>30</v>
      </c>
      <c r="C286" s="76" t="s">
        <v>27</v>
      </c>
      <c r="D286" s="99">
        <v>42892</v>
      </c>
      <c r="E286" s="104" t="s">
        <v>622</v>
      </c>
      <c r="F286" s="104" t="s">
        <v>28</v>
      </c>
      <c r="G286" s="102">
        <v>1863</v>
      </c>
      <c r="H286" s="103">
        <v>12.36</v>
      </c>
      <c r="I286" s="100">
        <v>23026.68</v>
      </c>
      <c r="J286" s="38" t="s">
        <v>13</v>
      </c>
      <c r="K286" s="38" t="s">
        <v>524</v>
      </c>
    </row>
    <row r="287" spans="2:11">
      <c r="B287" s="77" t="s">
        <v>30</v>
      </c>
      <c r="C287" s="76" t="s">
        <v>27</v>
      </c>
      <c r="D287" s="99">
        <v>42892</v>
      </c>
      <c r="E287" s="104" t="s">
        <v>623</v>
      </c>
      <c r="F287" s="104" t="s">
        <v>28</v>
      </c>
      <c r="G287" s="102">
        <v>363</v>
      </c>
      <c r="H287" s="103">
        <v>12.36</v>
      </c>
      <c r="I287" s="100">
        <v>4486.6799999999994</v>
      </c>
      <c r="J287" s="38" t="s">
        <v>13</v>
      </c>
      <c r="K287" s="38" t="s">
        <v>525</v>
      </c>
    </row>
    <row r="288" spans="2:11">
      <c r="B288" s="77" t="s">
        <v>30</v>
      </c>
      <c r="C288" s="76" t="s">
        <v>27</v>
      </c>
      <c r="D288" s="99">
        <v>42892</v>
      </c>
      <c r="E288" s="104" t="s">
        <v>624</v>
      </c>
      <c r="F288" s="104" t="s">
        <v>28</v>
      </c>
      <c r="G288" s="102">
        <v>605</v>
      </c>
      <c r="H288" s="103">
        <v>12.36</v>
      </c>
      <c r="I288" s="100">
        <v>7477.7999999999993</v>
      </c>
      <c r="J288" s="38" t="s">
        <v>13</v>
      </c>
      <c r="K288" s="38" t="s">
        <v>526</v>
      </c>
    </row>
    <row r="289" spans="2:11">
      <c r="B289" s="77" t="s">
        <v>30</v>
      </c>
      <c r="C289" s="76" t="s">
        <v>27</v>
      </c>
      <c r="D289" s="99">
        <v>42892</v>
      </c>
      <c r="E289" s="104" t="s">
        <v>625</v>
      </c>
      <c r="F289" s="104" t="s">
        <v>28</v>
      </c>
      <c r="G289" s="102">
        <v>366</v>
      </c>
      <c r="H289" s="103">
        <v>12.36</v>
      </c>
      <c r="I289" s="100">
        <v>4523.76</v>
      </c>
      <c r="J289" s="38" t="s">
        <v>13</v>
      </c>
      <c r="K289" s="38" t="s">
        <v>527</v>
      </c>
    </row>
    <row r="290" spans="2:11">
      <c r="B290" s="77" t="s">
        <v>30</v>
      </c>
      <c r="C290" s="76" t="s">
        <v>27</v>
      </c>
      <c r="D290" s="99">
        <v>42892</v>
      </c>
      <c r="E290" s="104" t="s">
        <v>626</v>
      </c>
      <c r="F290" s="104" t="s">
        <v>28</v>
      </c>
      <c r="G290" s="102">
        <v>2475</v>
      </c>
      <c r="H290" s="103">
        <v>12.37</v>
      </c>
      <c r="I290" s="100">
        <v>30615.749999999996</v>
      </c>
      <c r="J290" s="38" t="s">
        <v>13</v>
      </c>
      <c r="K290" s="38" t="s">
        <v>528</v>
      </c>
    </row>
    <row r="291" spans="2:11">
      <c r="B291" s="77" t="s">
        <v>30</v>
      </c>
      <c r="C291" s="76" t="s">
        <v>27</v>
      </c>
      <c r="D291" s="99">
        <v>42892</v>
      </c>
      <c r="E291" s="104" t="s">
        <v>626</v>
      </c>
      <c r="F291" s="104" t="s">
        <v>28</v>
      </c>
      <c r="G291" s="102">
        <v>134</v>
      </c>
      <c r="H291" s="103">
        <v>12.37</v>
      </c>
      <c r="I291" s="100">
        <v>1657.58</v>
      </c>
      <c r="J291" s="38" t="s">
        <v>13</v>
      </c>
      <c r="K291" s="38" t="s">
        <v>529</v>
      </c>
    </row>
    <row r="292" spans="2:11">
      <c r="B292" s="77" t="s">
        <v>30</v>
      </c>
      <c r="C292" s="76" t="s">
        <v>27</v>
      </c>
      <c r="D292" s="99">
        <v>42892</v>
      </c>
      <c r="E292" s="104" t="s">
        <v>627</v>
      </c>
      <c r="F292" s="104" t="s">
        <v>28</v>
      </c>
      <c r="G292" s="102">
        <v>71</v>
      </c>
      <c r="H292" s="103">
        <v>12.37</v>
      </c>
      <c r="I292" s="100">
        <v>878.27</v>
      </c>
      <c r="J292" s="38" t="s">
        <v>13</v>
      </c>
      <c r="K292" s="38" t="s">
        <v>530</v>
      </c>
    </row>
    <row r="293" spans="2:11">
      <c r="B293" s="77" t="s">
        <v>30</v>
      </c>
      <c r="C293" s="76" t="s">
        <v>27</v>
      </c>
      <c r="D293" s="99">
        <v>42892</v>
      </c>
      <c r="E293" s="104" t="s">
        <v>627</v>
      </c>
      <c r="F293" s="104" t="s">
        <v>28</v>
      </c>
      <c r="G293" s="102">
        <v>268</v>
      </c>
      <c r="H293" s="103">
        <v>12.37</v>
      </c>
      <c r="I293" s="100">
        <v>3315.16</v>
      </c>
      <c r="J293" s="38" t="s">
        <v>13</v>
      </c>
      <c r="K293" s="38" t="s">
        <v>531</v>
      </c>
    </row>
    <row r="294" spans="2:11">
      <c r="B294" s="77" t="s">
        <v>30</v>
      </c>
      <c r="C294" s="76" t="s">
        <v>27</v>
      </c>
      <c r="D294" s="99">
        <v>42892</v>
      </c>
      <c r="E294" s="104" t="s">
        <v>628</v>
      </c>
      <c r="F294" s="104" t="s">
        <v>28</v>
      </c>
      <c r="G294" s="102">
        <v>1197</v>
      </c>
      <c r="H294" s="103">
        <v>12.36</v>
      </c>
      <c r="I294" s="100">
        <v>14794.92</v>
      </c>
      <c r="J294" s="38" t="s">
        <v>13</v>
      </c>
      <c r="K294" s="38" t="s">
        <v>532</v>
      </c>
    </row>
    <row r="295" spans="2:11">
      <c r="B295" s="77" t="s">
        <v>30</v>
      </c>
      <c r="C295" s="76" t="s">
        <v>27</v>
      </c>
      <c r="D295" s="99">
        <v>42892</v>
      </c>
      <c r="E295" s="104" t="s">
        <v>629</v>
      </c>
      <c r="F295" s="104" t="s">
        <v>28</v>
      </c>
      <c r="G295" s="102">
        <v>232</v>
      </c>
      <c r="H295" s="103">
        <v>12.37</v>
      </c>
      <c r="I295" s="100">
        <v>2869.8399999999997</v>
      </c>
      <c r="J295" s="38" t="s">
        <v>13</v>
      </c>
      <c r="K295" s="38" t="s">
        <v>533</v>
      </c>
    </row>
    <row r="296" spans="2:11">
      <c r="B296" s="77" t="s">
        <v>30</v>
      </c>
      <c r="C296" s="76" t="s">
        <v>27</v>
      </c>
      <c r="D296" s="99">
        <v>42892</v>
      </c>
      <c r="E296" s="104" t="s">
        <v>630</v>
      </c>
      <c r="F296" s="104" t="s">
        <v>28</v>
      </c>
      <c r="G296" s="102">
        <v>129</v>
      </c>
      <c r="H296" s="103">
        <v>12.44</v>
      </c>
      <c r="I296" s="100">
        <v>1604.76</v>
      </c>
      <c r="J296" s="38" t="s">
        <v>13</v>
      </c>
      <c r="K296" s="38" t="s">
        <v>534</v>
      </c>
    </row>
    <row r="297" spans="2:11">
      <c r="B297" s="77" t="s">
        <v>30</v>
      </c>
      <c r="C297" s="76" t="s">
        <v>27</v>
      </c>
      <c r="D297" s="99">
        <v>42892</v>
      </c>
      <c r="E297" s="104" t="s">
        <v>630</v>
      </c>
      <c r="F297" s="104" t="s">
        <v>28</v>
      </c>
      <c r="G297" s="102">
        <v>339</v>
      </c>
      <c r="H297" s="103">
        <v>12.44</v>
      </c>
      <c r="I297" s="100">
        <v>4217.16</v>
      </c>
      <c r="J297" s="38" t="s">
        <v>13</v>
      </c>
      <c r="K297" s="38" t="s">
        <v>535</v>
      </c>
    </row>
    <row r="298" spans="2:11">
      <c r="B298" s="77" t="s">
        <v>30</v>
      </c>
      <c r="C298" s="76" t="s">
        <v>27</v>
      </c>
      <c r="D298" s="99">
        <v>42892</v>
      </c>
      <c r="E298" s="104" t="s">
        <v>631</v>
      </c>
      <c r="F298" s="104" t="s">
        <v>28</v>
      </c>
      <c r="G298" s="102">
        <v>476</v>
      </c>
      <c r="H298" s="103">
        <v>12.43</v>
      </c>
      <c r="I298" s="100">
        <v>5916.68</v>
      </c>
      <c r="J298" s="38" t="s">
        <v>13</v>
      </c>
      <c r="K298" s="38" t="s">
        <v>536</v>
      </c>
    </row>
    <row r="299" spans="2:11">
      <c r="B299" s="77" t="s">
        <v>30</v>
      </c>
      <c r="C299" s="76" t="s">
        <v>27</v>
      </c>
      <c r="D299" s="99">
        <v>42892</v>
      </c>
      <c r="E299" s="104" t="s">
        <v>472</v>
      </c>
      <c r="F299" s="104" t="s">
        <v>28</v>
      </c>
      <c r="G299" s="102">
        <v>342</v>
      </c>
      <c r="H299" s="103">
        <v>12.39</v>
      </c>
      <c r="I299" s="100">
        <v>4237.38</v>
      </c>
      <c r="J299" s="38" t="s">
        <v>13</v>
      </c>
      <c r="K299" s="38" t="s">
        <v>537</v>
      </c>
    </row>
    <row r="300" spans="2:11">
      <c r="B300" s="77" t="s">
        <v>30</v>
      </c>
      <c r="C300" s="76" t="s">
        <v>27</v>
      </c>
      <c r="D300" s="99">
        <v>42892</v>
      </c>
      <c r="E300" s="104" t="s">
        <v>632</v>
      </c>
      <c r="F300" s="104" t="s">
        <v>28</v>
      </c>
      <c r="G300" s="102">
        <v>128</v>
      </c>
      <c r="H300" s="103">
        <v>12.39</v>
      </c>
      <c r="I300" s="100">
        <v>1585.92</v>
      </c>
      <c r="J300" s="38" t="s">
        <v>13</v>
      </c>
      <c r="K300" s="38" t="s">
        <v>538</v>
      </c>
    </row>
    <row r="301" spans="2:11">
      <c r="B301" s="77" t="s">
        <v>30</v>
      </c>
      <c r="C301" s="76" t="s">
        <v>27</v>
      </c>
      <c r="D301" s="99">
        <v>42892</v>
      </c>
      <c r="E301" s="104" t="s">
        <v>633</v>
      </c>
      <c r="F301" s="104" t="s">
        <v>28</v>
      </c>
      <c r="G301" s="102">
        <v>242</v>
      </c>
      <c r="H301" s="103">
        <v>12.39</v>
      </c>
      <c r="I301" s="100">
        <v>2998.38</v>
      </c>
      <c r="J301" s="38" t="s">
        <v>13</v>
      </c>
      <c r="K301" s="38" t="s">
        <v>539</v>
      </c>
    </row>
    <row r="302" spans="2:11">
      <c r="B302" s="77" t="s">
        <v>30</v>
      </c>
      <c r="C302" s="76" t="s">
        <v>27</v>
      </c>
      <c r="D302" s="99">
        <v>42892</v>
      </c>
      <c r="E302" s="104" t="s">
        <v>634</v>
      </c>
      <c r="F302" s="104" t="s">
        <v>28</v>
      </c>
      <c r="G302" s="102">
        <v>114</v>
      </c>
      <c r="H302" s="103">
        <v>12.39</v>
      </c>
      <c r="I302" s="100">
        <v>1412.46</v>
      </c>
      <c r="J302" s="38" t="s">
        <v>13</v>
      </c>
      <c r="K302" s="38" t="s">
        <v>540</v>
      </c>
    </row>
    <row r="303" spans="2:11">
      <c r="B303" s="77" t="s">
        <v>30</v>
      </c>
      <c r="C303" s="76" t="s">
        <v>27</v>
      </c>
      <c r="D303" s="99">
        <v>42892</v>
      </c>
      <c r="E303" s="104" t="s">
        <v>634</v>
      </c>
      <c r="F303" s="104" t="s">
        <v>28</v>
      </c>
      <c r="G303" s="102">
        <v>228</v>
      </c>
      <c r="H303" s="103">
        <v>12.39</v>
      </c>
      <c r="I303" s="100">
        <v>2824.92</v>
      </c>
      <c r="J303" s="38" t="s">
        <v>13</v>
      </c>
      <c r="K303" s="38" t="s">
        <v>541</v>
      </c>
    </row>
    <row r="304" spans="2:11">
      <c r="B304" s="77" t="s">
        <v>30</v>
      </c>
      <c r="C304" s="76" t="s">
        <v>27</v>
      </c>
      <c r="D304" s="99">
        <v>42892</v>
      </c>
      <c r="E304" s="104" t="s">
        <v>635</v>
      </c>
      <c r="F304" s="104" t="s">
        <v>28</v>
      </c>
      <c r="G304" s="102">
        <v>626</v>
      </c>
      <c r="H304" s="103">
        <v>12.38</v>
      </c>
      <c r="I304" s="100">
        <v>7749.88</v>
      </c>
      <c r="J304" s="38" t="s">
        <v>13</v>
      </c>
      <c r="K304" s="38" t="s">
        <v>542</v>
      </c>
    </row>
    <row r="305" spans="2:11">
      <c r="B305" s="77" t="s">
        <v>30</v>
      </c>
      <c r="C305" s="76" t="s">
        <v>27</v>
      </c>
      <c r="D305" s="99">
        <v>42892</v>
      </c>
      <c r="E305" s="104" t="s">
        <v>635</v>
      </c>
      <c r="F305" s="104" t="s">
        <v>28</v>
      </c>
      <c r="G305" s="102">
        <v>125</v>
      </c>
      <c r="H305" s="103">
        <v>12.38</v>
      </c>
      <c r="I305" s="100">
        <v>1547.5</v>
      </c>
      <c r="J305" s="38" t="s">
        <v>13</v>
      </c>
      <c r="K305" s="38" t="s">
        <v>543</v>
      </c>
    </row>
    <row r="306" spans="2:11">
      <c r="B306" s="77" t="s">
        <v>30</v>
      </c>
      <c r="C306" s="76" t="s">
        <v>27</v>
      </c>
      <c r="D306" s="99">
        <v>42892</v>
      </c>
      <c r="E306" s="104" t="s">
        <v>636</v>
      </c>
      <c r="F306" s="104" t="s">
        <v>28</v>
      </c>
      <c r="G306" s="102">
        <v>249</v>
      </c>
      <c r="H306" s="103">
        <v>12.38</v>
      </c>
      <c r="I306" s="100">
        <v>3082.6200000000003</v>
      </c>
      <c r="J306" s="38" t="s">
        <v>13</v>
      </c>
      <c r="K306" s="38" t="s">
        <v>544</v>
      </c>
    </row>
    <row r="307" spans="2:11">
      <c r="B307" s="77" t="s">
        <v>30</v>
      </c>
      <c r="C307" s="76" t="s">
        <v>27</v>
      </c>
      <c r="D307" s="99">
        <v>42892</v>
      </c>
      <c r="E307" s="104" t="s">
        <v>637</v>
      </c>
      <c r="F307" s="104" t="s">
        <v>28</v>
      </c>
      <c r="G307" s="102">
        <v>861</v>
      </c>
      <c r="H307" s="103">
        <v>12.37</v>
      </c>
      <c r="I307" s="100">
        <v>10650.57</v>
      </c>
      <c r="J307" s="38" t="s">
        <v>13</v>
      </c>
      <c r="K307" s="38" t="s">
        <v>545</v>
      </c>
    </row>
    <row r="308" spans="2:11">
      <c r="B308" s="77" t="s">
        <v>30</v>
      </c>
      <c r="C308" s="76" t="s">
        <v>27</v>
      </c>
      <c r="D308" s="99">
        <v>42892</v>
      </c>
      <c r="E308" s="104" t="s">
        <v>638</v>
      </c>
      <c r="F308" s="104" t="s">
        <v>28</v>
      </c>
      <c r="G308" s="102">
        <v>131</v>
      </c>
      <c r="H308" s="103">
        <v>12.37</v>
      </c>
      <c r="I308" s="100">
        <v>1620.4699999999998</v>
      </c>
      <c r="J308" s="38" t="s">
        <v>13</v>
      </c>
      <c r="K308" s="38" t="s">
        <v>546</v>
      </c>
    </row>
    <row r="309" spans="2:11">
      <c r="B309" s="77" t="s">
        <v>30</v>
      </c>
      <c r="C309" s="76" t="s">
        <v>27</v>
      </c>
      <c r="D309" s="99">
        <v>42892</v>
      </c>
      <c r="E309" s="104" t="s">
        <v>639</v>
      </c>
      <c r="F309" s="104" t="s">
        <v>28</v>
      </c>
      <c r="G309" s="102">
        <v>200</v>
      </c>
      <c r="H309" s="103">
        <v>12.36</v>
      </c>
      <c r="I309" s="100">
        <v>2472</v>
      </c>
      <c r="J309" s="38" t="s">
        <v>13</v>
      </c>
      <c r="K309" s="38" t="s">
        <v>547</v>
      </c>
    </row>
    <row r="310" spans="2:11">
      <c r="B310" s="77" t="s">
        <v>30</v>
      </c>
      <c r="C310" s="76" t="s">
        <v>27</v>
      </c>
      <c r="D310" s="99">
        <v>42892</v>
      </c>
      <c r="E310" s="104" t="s">
        <v>639</v>
      </c>
      <c r="F310" s="104" t="s">
        <v>28</v>
      </c>
      <c r="G310" s="102">
        <v>48</v>
      </c>
      <c r="H310" s="103">
        <v>12.37</v>
      </c>
      <c r="I310" s="100">
        <v>593.76</v>
      </c>
      <c r="J310" s="38" t="s">
        <v>13</v>
      </c>
      <c r="K310" s="38" t="s">
        <v>548</v>
      </c>
    </row>
    <row r="311" spans="2:11">
      <c r="B311" s="77" t="s">
        <v>30</v>
      </c>
      <c r="C311" s="76" t="s">
        <v>27</v>
      </c>
      <c r="D311" s="99">
        <v>42892</v>
      </c>
      <c r="E311" s="104" t="s">
        <v>640</v>
      </c>
      <c r="F311" s="104" t="s">
        <v>28</v>
      </c>
      <c r="G311" s="102">
        <v>224</v>
      </c>
      <c r="H311" s="103">
        <v>12.36</v>
      </c>
      <c r="I311" s="100">
        <v>2768.64</v>
      </c>
      <c r="J311" s="38" t="s">
        <v>13</v>
      </c>
      <c r="K311" s="38" t="s">
        <v>549</v>
      </c>
    </row>
    <row r="312" spans="2:11">
      <c r="B312" s="77" t="s">
        <v>30</v>
      </c>
      <c r="C312" s="76" t="s">
        <v>27</v>
      </c>
      <c r="D312" s="99">
        <v>42892</v>
      </c>
      <c r="E312" s="104" t="s">
        <v>641</v>
      </c>
      <c r="F312" s="104" t="s">
        <v>28</v>
      </c>
      <c r="G312" s="102">
        <v>675</v>
      </c>
      <c r="H312" s="103">
        <v>12.37</v>
      </c>
      <c r="I312" s="100">
        <v>8349.75</v>
      </c>
      <c r="J312" s="38" t="s">
        <v>13</v>
      </c>
      <c r="K312" s="38" t="s">
        <v>550</v>
      </c>
    </row>
    <row r="313" spans="2:11">
      <c r="B313" s="77" t="s">
        <v>30</v>
      </c>
      <c r="C313" s="76" t="s">
        <v>27</v>
      </c>
      <c r="D313" s="99">
        <v>42892</v>
      </c>
      <c r="E313" s="104" t="s">
        <v>642</v>
      </c>
      <c r="F313" s="104" t="s">
        <v>28</v>
      </c>
      <c r="G313" s="102">
        <v>220</v>
      </c>
      <c r="H313" s="103">
        <v>12.37</v>
      </c>
      <c r="I313" s="100">
        <v>2721.3999999999996</v>
      </c>
      <c r="J313" s="38" t="s">
        <v>13</v>
      </c>
      <c r="K313" s="38" t="s">
        <v>551</v>
      </c>
    </row>
    <row r="314" spans="2:11">
      <c r="B314" s="77" t="s">
        <v>30</v>
      </c>
      <c r="C314" s="76" t="s">
        <v>27</v>
      </c>
      <c r="D314" s="99">
        <v>42892</v>
      </c>
      <c r="E314" s="104" t="s">
        <v>642</v>
      </c>
      <c r="F314" s="104" t="s">
        <v>28</v>
      </c>
      <c r="G314" s="102">
        <v>141</v>
      </c>
      <c r="H314" s="103">
        <v>12.37</v>
      </c>
      <c r="I314" s="100">
        <v>1744.1699999999998</v>
      </c>
      <c r="J314" s="38" t="s">
        <v>13</v>
      </c>
      <c r="K314" s="38" t="s">
        <v>552</v>
      </c>
    </row>
    <row r="315" spans="2:11">
      <c r="B315" s="77" t="s">
        <v>30</v>
      </c>
      <c r="C315" s="76" t="s">
        <v>27</v>
      </c>
      <c r="D315" s="99">
        <v>42892</v>
      </c>
      <c r="E315" s="104" t="s">
        <v>643</v>
      </c>
      <c r="F315" s="104" t="s">
        <v>28</v>
      </c>
      <c r="G315" s="102">
        <v>976</v>
      </c>
      <c r="H315" s="103">
        <v>12.37</v>
      </c>
      <c r="I315" s="100">
        <v>12073.119999999999</v>
      </c>
      <c r="J315" s="38" t="s">
        <v>13</v>
      </c>
      <c r="K315" s="38" t="s">
        <v>553</v>
      </c>
    </row>
    <row r="316" spans="2:11">
      <c r="B316" s="77" t="s">
        <v>30</v>
      </c>
      <c r="C316" s="76" t="s">
        <v>27</v>
      </c>
      <c r="D316" s="99">
        <v>42892</v>
      </c>
      <c r="E316" s="104" t="s">
        <v>644</v>
      </c>
      <c r="F316" s="104" t="s">
        <v>28</v>
      </c>
      <c r="G316" s="102">
        <v>270</v>
      </c>
      <c r="H316" s="103">
        <v>12.38</v>
      </c>
      <c r="I316" s="100">
        <v>3342.6000000000004</v>
      </c>
      <c r="J316" s="38" t="s">
        <v>13</v>
      </c>
      <c r="K316" s="38" t="s">
        <v>554</v>
      </c>
    </row>
    <row r="317" spans="2:11">
      <c r="B317" s="77" t="s">
        <v>30</v>
      </c>
      <c r="C317" s="76" t="s">
        <v>27</v>
      </c>
      <c r="D317" s="99">
        <v>42892</v>
      </c>
      <c r="E317" s="104" t="s">
        <v>645</v>
      </c>
      <c r="F317" s="104" t="s">
        <v>28</v>
      </c>
      <c r="G317" s="102">
        <v>514</v>
      </c>
      <c r="H317" s="103">
        <v>12.38</v>
      </c>
      <c r="I317" s="100">
        <v>6363.3200000000006</v>
      </c>
      <c r="J317" s="38" t="s">
        <v>13</v>
      </c>
      <c r="K317" s="38" t="s">
        <v>555</v>
      </c>
    </row>
    <row r="318" spans="2:11">
      <c r="B318" s="77" t="s">
        <v>30</v>
      </c>
      <c r="C318" s="76" t="s">
        <v>27</v>
      </c>
      <c r="D318" s="99">
        <v>42892</v>
      </c>
      <c r="E318" s="104" t="s">
        <v>646</v>
      </c>
      <c r="F318" s="104" t="s">
        <v>28</v>
      </c>
      <c r="G318" s="102">
        <v>262</v>
      </c>
      <c r="H318" s="103">
        <v>12.39</v>
      </c>
      <c r="I318" s="100">
        <v>3246.1800000000003</v>
      </c>
      <c r="J318" s="38" t="s">
        <v>13</v>
      </c>
      <c r="K318" s="38" t="s">
        <v>556</v>
      </c>
    </row>
    <row r="319" spans="2:11">
      <c r="B319" s="77" t="s">
        <v>30</v>
      </c>
      <c r="C319" s="76" t="s">
        <v>27</v>
      </c>
      <c r="D319" s="99">
        <v>42892</v>
      </c>
      <c r="E319" s="104" t="s">
        <v>647</v>
      </c>
      <c r="F319" s="104" t="s">
        <v>28</v>
      </c>
      <c r="G319" s="102">
        <v>266</v>
      </c>
      <c r="H319" s="103">
        <v>12.38</v>
      </c>
      <c r="I319" s="100">
        <v>3293.0800000000004</v>
      </c>
      <c r="J319" s="38" t="s">
        <v>13</v>
      </c>
      <c r="K319" s="38" t="s">
        <v>557</v>
      </c>
    </row>
    <row r="320" spans="2:11">
      <c r="B320" s="77" t="s">
        <v>30</v>
      </c>
      <c r="C320" s="76" t="s">
        <v>27</v>
      </c>
      <c r="D320" s="99">
        <v>42892</v>
      </c>
      <c r="E320" s="104" t="s">
        <v>648</v>
      </c>
      <c r="F320" s="104" t="s">
        <v>28</v>
      </c>
      <c r="G320" s="102">
        <v>112</v>
      </c>
      <c r="H320" s="103">
        <v>12.38</v>
      </c>
      <c r="I320" s="100">
        <v>1386.5600000000002</v>
      </c>
      <c r="J320" s="38" t="s">
        <v>13</v>
      </c>
      <c r="K320" s="38" t="s">
        <v>558</v>
      </c>
    </row>
    <row r="321" spans="2:11">
      <c r="B321" s="77" t="s">
        <v>30</v>
      </c>
      <c r="C321" s="76" t="s">
        <v>27</v>
      </c>
      <c r="D321" s="99">
        <v>42892</v>
      </c>
      <c r="E321" s="104" t="s">
        <v>648</v>
      </c>
      <c r="F321" s="104" t="s">
        <v>28</v>
      </c>
      <c r="G321" s="102">
        <v>134</v>
      </c>
      <c r="H321" s="103">
        <v>12.38</v>
      </c>
      <c r="I321" s="100">
        <v>1658.92</v>
      </c>
      <c r="J321" s="38" t="s">
        <v>13</v>
      </c>
      <c r="K321" s="38" t="s">
        <v>559</v>
      </c>
    </row>
    <row r="322" spans="2:11">
      <c r="B322" s="77" t="s">
        <v>30</v>
      </c>
      <c r="C322" s="76" t="s">
        <v>27</v>
      </c>
      <c r="D322" s="99">
        <v>42892</v>
      </c>
      <c r="E322" s="104" t="s">
        <v>649</v>
      </c>
      <c r="F322" s="104" t="s">
        <v>28</v>
      </c>
      <c r="G322" s="102">
        <v>426</v>
      </c>
      <c r="H322" s="103">
        <v>12.41</v>
      </c>
      <c r="I322" s="100">
        <v>5286.66</v>
      </c>
      <c r="J322" s="38" t="s">
        <v>13</v>
      </c>
      <c r="K322" s="38" t="s">
        <v>560</v>
      </c>
    </row>
    <row r="323" spans="2:11">
      <c r="B323" s="77" t="s">
        <v>30</v>
      </c>
      <c r="C323" s="76" t="s">
        <v>27</v>
      </c>
      <c r="D323" s="99">
        <v>42892</v>
      </c>
      <c r="E323" s="104" t="s">
        <v>649</v>
      </c>
      <c r="F323" s="104" t="s">
        <v>28</v>
      </c>
      <c r="G323" s="102">
        <v>14</v>
      </c>
      <c r="H323" s="103">
        <v>12.41</v>
      </c>
      <c r="I323" s="100">
        <v>173.74</v>
      </c>
      <c r="J323" s="38" t="s">
        <v>13</v>
      </c>
      <c r="K323" s="38" t="s">
        <v>561</v>
      </c>
    </row>
    <row r="324" spans="2:11">
      <c r="B324" s="77" t="s">
        <v>30</v>
      </c>
      <c r="C324" s="76" t="s">
        <v>27</v>
      </c>
      <c r="D324" s="99">
        <v>42892</v>
      </c>
      <c r="E324" s="104" t="s">
        <v>650</v>
      </c>
      <c r="F324" s="104" t="s">
        <v>28</v>
      </c>
      <c r="G324" s="102">
        <v>1096</v>
      </c>
      <c r="H324" s="103">
        <v>12.41</v>
      </c>
      <c r="I324" s="100">
        <v>13601.36</v>
      </c>
      <c r="J324" s="38" t="s">
        <v>13</v>
      </c>
      <c r="K324" s="38" t="s">
        <v>562</v>
      </c>
    </row>
    <row r="325" spans="2:11">
      <c r="B325" s="77" t="s">
        <v>30</v>
      </c>
      <c r="C325" s="76" t="s">
        <v>27</v>
      </c>
      <c r="D325" s="99">
        <v>42892</v>
      </c>
      <c r="E325" s="104" t="s">
        <v>651</v>
      </c>
      <c r="F325" s="104" t="s">
        <v>28</v>
      </c>
      <c r="G325" s="102">
        <v>423</v>
      </c>
      <c r="H325" s="103">
        <v>12.4</v>
      </c>
      <c r="I325" s="100">
        <v>5245.2</v>
      </c>
      <c r="J325" s="38" t="s">
        <v>13</v>
      </c>
      <c r="K325" s="38" t="s">
        <v>563</v>
      </c>
    </row>
    <row r="326" spans="2:11">
      <c r="B326" s="77" t="s">
        <v>30</v>
      </c>
      <c r="C326" s="76" t="s">
        <v>27</v>
      </c>
      <c r="D326" s="99">
        <v>42892</v>
      </c>
      <c r="E326" s="104" t="s">
        <v>652</v>
      </c>
      <c r="F326" s="104" t="s">
        <v>28</v>
      </c>
      <c r="G326" s="102">
        <v>138</v>
      </c>
      <c r="H326" s="103">
        <v>12.39</v>
      </c>
      <c r="I326" s="100">
        <v>1709.8200000000002</v>
      </c>
      <c r="J326" s="38" t="s">
        <v>13</v>
      </c>
      <c r="K326" s="38" t="s">
        <v>564</v>
      </c>
    </row>
    <row r="327" spans="2:11">
      <c r="B327" s="77" t="s">
        <v>30</v>
      </c>
      <c r="C327" s="76" t="s">
        <v>27</v>
      </c>
      <c r="D327" s="99">
        <v>42892</v>
      </c>
      <c r="E327" s="104" t="s">
        <v>652</v>
      </c>
      <c r="F327" s="104" t="s">
        <v>28</v>
      </c>
      <c r="G327" s="102">
        <v>228</v>
      </c>
      <c r="H327" s="103">
        <v>12.39</v>
      </c>
      <c r="I327" s="100">
        <v>2824.92</v>
      </c>
      <c r="J327" s="38" t="s">
        <v>13</v>
      </c>
      <c r="K327" s="38" t="s">
        <v>565</v>
      </c>
    </row>
    <row r="328" spans="2:11">
      <c r="B328" s="77" t="s">
        <v>30</v>
      </c>
      <c r="C328" s="76" t="s">
        <v>27</v>
      </c>
      <c r="D328" s="99">
        <v>42892</v>
      </c>
      <c r="E328" s="104" t="s">
        <v>652</v>
      </c>
      <c r="F328" s="104" t="s">
        <v>28</v>
      </c>
      <c r="G328" s="102">
        <v>116</v>
      </c>
      <c r="H328" s="103">
        <v>12.39</v>
      </c>
      <c r="I328" s="100">
        <v>1437.24</v>
      </c>
      <c r="J328" s="38" t="s">
        <v>13</v>
      </c>
      <c r="K328" s="38" t="s">
        <v>566</v>
      </c>
    </row>
    <row r="329" spans="2:11">
      <c r="B329" s="77" t="s">
        <v>30</v>
      </c>
      <c r="C329" s="76" t="s">
        <v>27</v>
      </c>
      <c r="D329" s="99">
        <v>42892</v>
      </c>
      <c r="E329" s="104" t="s">
        <v>653</v>
      </c>
      <c r="F329" s="104" t="s">
        <v>28</v>
      </c>
      <c r="G329" s="102">
        <v>228</v>
      </c>
      <c r="H329" s="103">
        <v>12.39</v>
      </c>
      <c r="I329" s="100">
        <v>2824.92</v>
      </c>
      <c r="J329" s="38" t="s">
        <v>13</v>
      </c>
      <c r="K329" s="38" t="s">
        <v>567</v>
      </c>
    </row>
    <row r="330" spans="2:11">
      <c r="B330" s="77" t="s">
        <v>30</v>
      </c>
      <c r="C330" s="76" t="s">
        <v>27</v>
      </c>
      <c r="D330" s="99">
        <v>42892</v>
      </c>
      <c r="E330" s="104" t="s">
        <v>654</v>
      </c>
      <c r="F330" s="104" t="s">
        <v>28</v>
      </c>
      <c r="G330" s="102">
        <v>130</v>
      </c>
      <c r="H330" s="103">
        <v>12.39</v>
      </c>
      <c r="I330" s="100">
        <v>1610.7</v>
      </c>
      <c r="J330" s="38" t="s">
        <v>13</v>
      </c>
      <c r="K330" s="38" t="s">
        <v>568</v>
      </c>
    </row>
    <row r="331" spans="2:11">
      <c r="B331" s="77" t="s">
        <v>30</v>
      </c>
      <c r="C331" s="76" t="s">
        <v>27</v>
      </c>
      <c r="D331" s="99">
        <v>42892</v>
      </c>
      <c r="E331" s="104" t="s">
        <v>655</v>
      </c>
      <c r="F331" s="104" t="s">
        <v>28</v>
      </c>
      <c r="G331" s="102">
        <v>118</v>
      </c>
      <c r="H331" s="103">
        <v>12.39</v>
      </c>
      <c r="I331" s="100">
        <v>1462.02</v>
      </c>
      <c r="J331" s="38" t="s">
        <v>13</v>
      </c>
      <c r="K331" s="38" t="s">
        <v>569</v>
      </c>
    </row>
    <row r="332" spans="2:11">
      <c r="B332" s="77" t="s">
        <v>30</v>
      </c>
      <c r="C332" s="76" t="s">
        <v>27</v>
      </c>
      <c r="D332" s="99">
        <v>42892</v>
      </c>
      <c r="E332" s="104" t="s">
        <v>656</v>
      </c>
      <c r="F332" s="104" t="s">
        <v>28</v>
      </c>
      <c r="G332" s="102">
        <v>342</v>
      </c>
      <c r="H332" s="103">
        <v>12.4</v>
      </c>
      <c r="I332" s="100">
        <v>4240.8</v>
      </c>
      <c r="J332" s="38" t="s">
        <v>13</v>
      </c>
      <c r="K332" s="38" t="s">
        <v>570</v>
      </c>
    </row>
    <row r="333" spans="2:11">
      <c r="B333" s="77" t="s">
        <v>30</v>
      </c>
      <c r="C333" s="76" t="s">
        <v>27</v>
      </c>
      <c r="D333" s="99">
        <v>42892</v>
      </c>
      <c r="E333" s="104" t="s">
        <v>656</v>
      </c>
      <c r="F333" s="104" t="s">
        <v>28</v>
      </c>
      <c r="G333" s="102">
        <v>111</v>
      </c>
      <c r="H333" s="103">
        <v>12.4</v>
      </c>
      <c r="I333" s="100">
        <v>1376.4</v>
      </c>
      <c r="J333" s="38" t="s">
        <v>13</v>
      </c>
      <c r="K333" s="38" t="s">
        <v>571</v>
      </c>
    </row>
    <row r="334" spans="2:11">
      <c r="B334" s="77" t="s">
        <v>30</v>
      </c>
      <c r="C334" s="76" t="s">
        <v>27</v>
      </c>
      <c r="D334" s="99">
        <v>42892</v>
      </c>
      <c r="E334" s="104" t="s">
        <v>657</v>
      </c>
      <c r="F334" s="104" t="s">
        <v>28</v>
      </c>
      <c r="G334" s="102">
        <v>121</v>
      </c>
      <c r="H334" s="103">
        <v>12.39</v>
      </c>
      <c r="I334" s="100">
        <v>1499.19</v>
      </c>
      <c r="J334" s="38" t="s">
        <v>13</v>
      </c>
      <c r="K334" s="38" t="s">
        <v>572</v>
      </c>
    </row>
    <row r="335" spans="2:11">
      <c r="B335" s="77" t="s">
        <v>30</v>
      </c>
      <c r="C335" s="76" t="s">
        <v>27</v>
      </c>
      <c r="D335" s="99">
        <v>42892</v>
      </c>
      <c r="E335" s="104" t="s">
        <v>658</v>
      </c>
      <c r="F335" s="104" t="s">
        <v>28</v>
      </c>
      <c r="G335" s="102">
        <v>236</v>
      </c>
      <c r="H335" s="103">
        <v>12.39</v>
      </c>
      <c r="I335" s="100">
        <v>2924.04</v>
      </c>
      <c r="J335" s="38" t="s">
        <v>13</v>
      </c>
      <c r="K335" s="38" t="s">
        <v>573</v>
      </c>
    </row>
    <row r="336" spans="2:11">
      <c r="B336" s="77" t="s">
        <v>30</v>
      </c>
      <c r="C336" s="76" t="s">
        <v>27</v>
      </c>
      <c r="D336" s="99">
        <v>42892</v>
      </c>
      <c r="E336" s="104" t="s">
        <v>658</v>
      </c>
      <c r="F336" s="104" t="s">
        <v>28</v>
      </c>
      <c r="G336" s="102">
        <v>228</v>
      </c>
      <c r="H336" s="103">
        <v>12.39</v>
      </c>
      <c r="I336" s="100">
        <v>2824.92</v>
      </c>
      <c r="J336" s="38" t="s">
        <v>13</v>
      </c>
      <c r="K336" s="38" t="s">
        <v>574</v>
      </c>
    </row>
    <row r="337" spans="2:11">
      <c r="B337" s="77" t="s">
        <v>30</v>
      </c>
      <c r="C337" s="76" t="s">
        <v>27</v>
      </c>
      <c r="D337" s="99">
        <v>42892</v>
      </c>
      <c r="E337" s="104" t="s">
        <v>659</v>
      </c>
      <c r="F337" s="104" t="s">
        <v>28</v>
      </c>
      <c r="G337" s="102">
        <v>136</v>
      </c>
      <c r="H337" s="103">
        <v>12.37</v>
      </c>
      <c r="I337" s="100">
        <v>1682.32</v>
      </c>
      <c r="J337" s="38" t="s">
        <v>13</v>
      </c>
      <c r="K337" s="38" t="s">
        <v>575</v>
      </c>
    </row>
    <row r="338" spans="2:11">
      <c r="B338" s="77" t="s">
        <v>30</v>
      </c>
      <c r="C338" s="76" t="s">
        <v>27</v>
      </c>
      <c r="D338" s="99">
        <v>42892</v>
      </c>
      <c r="E338" s="104" t="s">
        <v>659</v>
      </c>
      <c r="F338" s="104" t="s">
        <v>28</v>
      </c>
      <c r="G338" s="102">
        <v>135</v>
      </c>
      <c r="H338" s="103">
        <v>12.37</v>
      </c>
      <c r="I338" s="100">
        <v>1669.9499999999998</v>
      </c>
      <c r="J338" s="38" t="s">
        <v>13</v>
      </c>
      <c r="K338" s="38" t="s">
        <v>576</v>
      </c>
    </row>
    <row r="339" spans="2:11">
      <c r="B339" s="77" t="s">
        <v>30</v>
      </c>
      <c r="C339" s="76" t="s">
        <v>27</v>
      </c>
      <c r="D339" s="99">
        <v>42892</v>
      </c>
      <c r="E339" s="104" t="s">
        <v>659</v>
      </c>
      <c r="F339" s="104" t="s">
        <v>28</v>
      </c>
      <c r="G339" s="102">
        <v>132</v>
      </c>
      <c r="H339" s="103">
        <v>12.37</v>
      </c>
      <c r="I339" s="100">
        <v>1632.84</v>
      </c>
      <c r="J339" s="38" t="s">
        <v>13</v>
      </c>
      <c r="K339" s="38" t="s">
        <v>577</v>
      </c>
    </row>
    <row r="340" spans="2:11">
      <c r="B340" s="77" t="s">
        <v>30</v>
      </c>
      <c r="C340" s="76" t="s">
        <v>27</v>
      </c>
      <c r="D340" s="99">
        <v>42892</v>
      </c>
      <c r="E340" s="104" t="s">
        <v>660</v>
      </c>
      <c r="F340" s="104" t="s">
        <v>28</v>
      </c>
      <c r="G340" s="102">
        <v>268</v>
      </c>
      <c r="H340" s="103">
        <v>12.37</v>
      </c>
      <c r="I340" s="100">
        <v>3315.16</v>
      </c>
      <c r="J340" s="38" t="s">
        <v>13</v>
      </c>
      <c r="K340" s="38" t="s">
        <v>578</v>
      </c>
    </row>
    <row r="341" spans="2:11">
      <c r="B341" s="77" t="s">
        <v>30</v>
      </c>
      <c r="C341" s="76" t="s">
        <v>27</v>
      </c>
      <c r="D341" s="99">
        <v>42892</v>
      </c>
      <c r="E341" s="104" t="s">
        <v>661</v>
      </c>
      <c r="F341" s="104" t="s">
        <v>28</v>
      </c>
      <c r="G341" s="102">
        <v>133</v>
      </c>
      <c r="H341" s="103">
        <v>12.37</v>
      </c>
      <c r="I341" s="100">
        <v>1645.2099999999998</v>
      </c>
      <c r="J341" s="38" t="s">
        <v>13</v>
      </c>
      <c r="K341" s="38" t="s">
        <v>579</v>
      </c>
    </row>
    <row r="342" spans="2:11">
      <c r="B342" s="77" t="s">
        <v>30</v>
      </c>
      <c r="C342" s="76" t="s">
        <v>27</v>
      </c>
      <c r="D342" s="99">
        <v>42892</v>
      </c>
      <c r="E342" s="104" t="s">
        <v>662</v>
      </c>
      <c r="F342" s="104" t="s">
        <v>28</v>
      </c>
      <c r="G342" s="102">
        <v>246</v>
      </c>
      <c r="H342" s="103">
        <v>12.36</v>
      </c>
      <c r="I342" s="100">
        <v>3040.56</v>
      </c>
      <c r="J342" s="38" t="s">
        <v>13</v>
      </c>
      <c r="K342" s="38" t="s">
        <v>580</v>
      </c>
    </row>
    <row r="343" spans="2:11">
      <c r="B343" s="77" t="s">
        <v>30</v>
      </c>
      <c r="C343" s="76" t="s">
        <v>27</v>
      </c>
      <c r="D343" s="99">
        <v>42892</v>
      </c>
      <c r="E343" s="104" t="s">
        <v>663</v>
      </c>
      <c r="F343" s="104" t="s">
        <v>28</v>
      </c>
      <c r="G343" s="102">
        <v>117</v>
      </c>
      <c r="H343" s="103">
        <v>12.36</v>
      </c>
      <c r="I343" s="100">
        <v>1446.12</v>
      </c>
      <c r="J343" s="38" t="s">
        <v>13</v>
      </c>
      <c r="K343" s="38" t="s">
        <v>581</v>
      </c>
    </row>
    <row r="344" spans="2:11">
      <c r="B344" s="77" t="s">
        <v>30</v>
      </c>
      <c r="C344" s="76" t="s">
        <v>27</v>
      </c>
      <c r="D344" s="99">
        <v>42892</v>
      </c>
      <c r="E344" s="104" t="s">
        <v>664</v>
      </c>
      <c r="F344" s="104" t="s">
        <v>28</v>
      </c>
      <c r="G344" s="102">
        <v>256</v>
      </c>
      <c r="H344" s="103">
        <v>12.38</v>
      </c>
      <c r="I344" s="100">
        <v>3169.28</v>
      </c>
      <c r="J344" s="38" t="s">
        <v>13</v>
      </c>
      <c r="K344" s="38" t="s">
        <v>582</v>
      </c>
    </row>
    <row r="345" spans="2:11">
      <c r="B345" s="77" t="s">
        <v>30</v>
      </c>
      <c r="C345" s="76" t="s">
        <v>27</v>
      </c>
      <c r="D345" s="99">
        <v>42892</v>
      </c>
      <c r="E345" s="104" t="s">
        <v>664</v>
      </c>
      <c r="F345" s="104" t="s">
        <v>28</v>
      </c>
      <c r="G345" s="102">
        <v>132</v>
      </c>
      <c r="H345" s="103">
        <v>12.38</v>
      </c>
      <c r="I345" s="100">
        <v>1634.16</v>
      </c>
      <c r="J345" s="38" t="s">
        <v>13</v>
      </c>
      <c r="K345" s="38" t="s">
        <v>583</v>
      </c>
    </row>
    <row r="346" spans="2:11">
      <c r="B346" s="77" t="s">
        <v>30</v>
      </c>
      <c r="C346" s="76" t="s">
        <v>27</v>
      </c>
      <c r="D346" s="99">
        <v>42892</v>
      </c>
      <c r="E346" s="104" t="s">
        <v>664</v>
      </c>
      <c r="F346" s="104" t="s">
        <v>28</v>
      </c>
      <c r="G346" s="102">
        <v>128</v>
      </c>
      <c r="H346" s="103">
        <v>12.38</v>
      </c>
      <c r="I346" s="100">
        <v>1584.64</v>
      </c>
      <c r="J346" s="38" t="s">
        <v>13</v>
      </c>
      <c r="K346" s="38" t="s">
        <v>584</v>
      </c>
    </row>
    <row r="347" spans="2:11">
      <c r="B347" s="77" t="s">
        <v>30</v>
      </c>
      <c r="C347" s="76" t="s">
        <v>27</v>
      </c>
      <c r="D347" s="99">
        <v>42892</v>
      </c>
      <c r="E347" s="104" t="s">
        <v>665</v>
      </c>
      <c r="F347" s="104" t="s">
        <v>28</v>
      </c>
      <c r="G347" s="102">
        <v>768</v>
      </c>
      <c r="H347" s="103">
        <v>12.37</v>
      </c>
      <c r="I347" s="100">
        <v>9500.16</v>
      </c>
      <c r="J347" s="38" t="s">
        <v>13</v>
      </c>
      <c r="K347" s="38" t="s">
        <v>585</v>
      </c>
    </row>
    <row r="348" spans="2:11">
      <c r="B348" s="77" t="s">
        <v>30</v>
      </c>
      <c r="C348" s="76" t="s">
        <v>27</v>
      </c>
      <c r="D348" s="99">
        <v>42892</v>
      </c>
      <c r="E348" s="104" t="s">
        <v>666</v>
      </c>
      <c r="F348" s="104" t="s">
        <v>28</v>
      </c>
      <c r="G348" s="102">
        <v>250</v>
      </c>
      <c r="H348" s="103">
        <v>12.37</v>
      </c>
      <c r="I348" s="100">
        <v>3092.5</v>
      </c>
      <c r="J348" s="38" t="s">
        <v>13</v>
      </c>
      <c r="K348" s="38" t="s">
        <v>586</v>
      </c>
    </row>
    <row r="349" spans="2:11">
      <c r="B349" s="77" t="s">
        <v>30</v>
      </c>
      <c r="C349" s="76" t="s">
        <v>27</v>
      </c>
      <c r="D349" s="99">
        <v>42892</v>
      </c>
      <c r="E349" s="104" t="s">
        <v>667</v>
      </c>
      <c r="F349" s="104" t="s">
        <v>28</v>
      </c>
      <c r="G349" s="102">
        <v>116</v>
      </c>
      <c r="H349" s="103">
        <v>12.36</v>
      </c>
      <c r="I349" s="100">
        <v>1433.76</v>
      </c>
      <c r="J349" s="38" t="s">
        <v>13</v>
      </c>
      <c r="K349" s="38" t="s">
        <v>587</v>
      </c>
    </row>
    <row r="350" spans="2:11">
      <c r="B350" s="77" t="s">
        <v>30</v>
      </c>
      <c r="C350" s="76" t="s">
        <v>27</v>
      </c>
      <c r="D350" s="99">
        <v>42892</v>
      </c>
      <c r="E350" s="104" t="s">
        <v>668</v>
      </c>
      <c r="F350" s="104" t="s">
        <v>28</v>
      </c>
      <c r="G350" s="102">
        <v>670</v>
      </c>
      <c r="H350" s="103">
        <v>12.37</v>
      </c>
      <c r="I350" s="100">
        <v>8287.9</v>
      </c>
      <c r="J350" s="38" t="s">
        <v>13</v>
      </c>
      <c r="K350" s="38" t="s">
        <v>588</v>
      </c>
    </row>
    <row r="351" spans="2:11">
      <c r="B351" s="77" t="s">
        <v>30</v>
      </c>
      <c r="C351" s="76" t="s">
        <v>27</v>
      </c>
      <c r="D351" s="99">
        <v>42892</v>
      </c>
      <c r="E351" s="104" t="s">
        <v>668</v>
      </c>
      <c r="F351" s="104" t="s">
        <v>28</v>
      </c>
      <c r="G351" s="102">
        <v>104</v>
      </c>
      <c r="H351" s="103">
        <v>12.37</v>
      </c>
      <c r="I351" s="100">
        <v>1286.48</v>
      </c>
      <c r="J351" s="38" t="s">
        <v>13</v>
      </c>
      <c r="K351" s="38" t="s">
        <v>589</v>
      </c>
    </row>
    <row r="352" spans="2:11">
      <c r="B352" s="77" t="s">
        <v>30</v>
      </c>
      <c r="C352" s="76" t="s">
        <v>27</v>
      </c>
      <c r="D352" s="99">
        <v>42892</v>
      </c>
      <c r="E352" s="104" t="s">
        <v>669</v>
      </c>
      <c r="F352" s="104" t="s">
        <v>28</v>
      </c>
      <c r="G352" s="102">
        <v>127</v>
      </c>
      <c r="H352" s="103">
        <v>12.35</v>
      </c>
      <c r="I352" s="100">
        <v>1568.45</v>
      </c>
      <c r="J352" s="38" t="s">
        <v>13</v>
      </c>
      <c r="K352" s="38" t="s">
        <v>590</v>
      </c>
    </row>
    <row r="353" spans="2:11">
      <c r="B353" s="77" t="s">
        <v>30</v>
      </c>
      <c r="C353" s="76" t="s">
        <v>27</v>
      </c>
      <c r="D353" s="99">
        <v>42892</v>
      </c>
      <c r="E353" s="104" t="s">
        <v>669</v>
      </c>
      <c r="F353" s="104" t="s">
        <v>28</v>
      </c>
      <c r="G353" s="102">
        <v>135</v>
      </c>
      <c r="H353" s="103">
        <v>12.35</v>
      </c>
      <c r="I353" s="100">
        <v>1667.25</v>
      </c>
      <c r="J353" s="38" t="s">
        <v>13</v>
      </c>
      <c r="K353" s="38" t="s">
        <v>591</v>
      </c>
    </row>
    <row r="354" spans="2:11">
      <c r="B354" s="77" t="s">
        <v>30</v>
      </c>
      <c r="C354" s="76" t="s">
        <v>27</v>
      </c>
      <c r="D354" s="99">
        <v>42892</v>
      </c>
      <c r="E354" s="104" t="s">
        <v>670</v>
      </c>
      <c r="F354" s="104" t="s">
        <v>28</v>
      </c>
      <c r="G354" s="102">
        <v>439</v>
      </c>
      <c r="H354" s="103">
        <v>12.35</v>
      </c>
      <c r="I354" s="100">
        <v>5421.65</v>
      </c>
      <c r="J354" s="38" t="s">
        <v>13</v>
      </c>
      <c r="K354" s="38" t="s">
        <v>592</v>
      </c>
    </row>
    <row r="355" spans="2:11">
      <c r="B355" s="77" t="s">
        <v>30</v>
      </c>
      <c r="C355" s="76" t="s">
        <v>27</v>
      </c>
      <c r="D355" s="99">
        <v>42892</v>
      </c>
      <c r="E355" s="104" t="s">
        <v>671</v>
      </c>
      <c r="F355" s="104" t="s">
        <v>28</v>
      </c>
      <c r="G355" s="102">
        <v>27</v>
      </c>
      <c r="H355" s="103">
        <v>12.35</v>
      </c>
      <c r="I355" s="100">
        <v>333.45</v>
      </c>
      <c r="J355" s="38" t="s">
        <v>13</v>
      </c>
      <c r="K355" s="38" t="s">
        <v>593</v>
      </c>
    </row>
    <row r="356" spans="2:11">
      <c r="B356" s="77" t="s">
        <v>30</v>
      </c>
      <c r="C356" s="76" t="s">
        <v>27</v>
      </c>
      <c r="D356" s="99">
        <v>42892</v>
      </c>
      <c r="E356" s="104" t="s">
        <v>671</v>
      </c>
      <c r="F356" s="104" t="s">
        <v>28</v>
      </c>
      <c r="G356" s="102">
        <v>254</v>
      </c>
      <c r="H356" s="103">
        <v>12.35</v>
      </c>
      <c r="I356" s="100">
        <v>3136.9</v>
      </c>
      <c r="J356" s="38" t="s">
        <v>13</v>
      </c>
      <c r="K356" s="38" t="s">
        <v>594</v>
      </c>
    </row>
    <row r="357" spans="2:11">
      <c r="B357" s="77" t="s">
        <v>30</v>
      </c>
      <c r="C357" s="76" t="s">
        <v>27</v>
      </c>
      <c r="D357" s="99">
        <v>42892</v>
      </c>
      <c r="E357" s="104" t="s">
        <v>671</v>
      </c>
      <c r="F357" s="104" t="s">
        <v>28</v>
      </c>
      <c r="G357" s="102">
        <v>110</v>
      </c>
      <c r="H357" s="103">
        <v>12.35</v>
      </c>
      <c r="I357" s="100">
        <v>1358.5</v>
      </c>
      <c r="J357" s="38" t="s">
        <v>13</v>
      </c>
      <c r="K357" s="38" t="s">
        <v>595</v>
      </c>
    </row>
    <row r="358" spans="2:11">
      <c r="B358" s="77" t="s">
        <v>30</v>
      </c>
      <c r="C358" s="76" t="s">
        <v>27</v>
      </c>
      <c r="D358" s="99">
        <v>42892</v>
      </c>
      <c r="E358" s="104" t="s">
        <v>671</v>
      </c>
      <c r="F358" s="104" t="s">
        <v>28</v>
      </c>
      <c r="G358" s="102">
        <v>127</v>
      </c>
      <c r="H358" s="103">
        <v>12.35</v>
      </c>
      <c r="I358" s="100">
        <v>1568.45</v>
      </c>
      <c r="J358" s="38" t="s">
        <v>13</v>
      </c>
      <c r="K358" s="38" t="s">
        <v>596</v>
      </c>
    </row>
    <row r="359" spans="2:11">
      <c r="B359" s="77" t="s">
        <v>30</v>
      </c>
      <c r="C359" s="76" t="s">
        <v>27</v>
      </c>
      <c r="D359" s="99">
        <v>42892</v>
      </c>
      <c r="E359" s="104" t="s">
        <v>671</v>
      </c>
      <c r="F359" s="104" t="s">
        <v>28</v>
      </c>
      <c r="G359" s="102">
        <v>42</v>
      </c>
      <c r="H359" s="103">
        <v>12.35</v>
      </c>
      <c r="I359" s="100">
        <v>518.69999999999993</v>
      </c>
      <c r="J359" s="38" t="s">
        <v>13</v>
      </c>
      <c r="K359" s="38" t="s">
        <v>597</v>
      </c>
    </row>
    <row r="360" spans="2:11">
      <c r="B360" s="77" t="s">
        <v>30</v>
      </c>
      <c r="C360" s="76" t="s">
        <v>27</v>
      </c>
      <c r="D360" s="99">
        <v>42892</v>
      </c>
      <c r="E360" s="104" t="s">
        <v>327</v>
      </c>
      <c r="F360" s="104" t="s">
        <v>28</v>
      </c>
      <c r="G360" s="102">
        <v>1540</v>
      </c>
      <c r="H360" s="103">
        <v>12.38</v>
      </c>
      <c r="I360" s="100">
        <v>19065.2</v>
      </c>
      <c r="J360" s="38" t="s">
        <v>13</v>
      </c>
      <c r="K360" s="38" t="s">
        <v>598</v>
      </c>
    </row>
    <row r="361" spans="2:11">
      <c r="B361" s="77" t="s">
        <v>30</v>
      </c>
      <c r="C361" s="76" t="s">
        <v>27</v>
      </c>
      <c r="D361" s="99">
        <v>42892</v>
      </c>
      <c r="E361" s="104" t="s">
        <v>327</v>
      </c>
      <c r="F361" s="104" t="s">
        <v>28</v>
      </c>
      <c r="G361" s="102">
        <v>319</v>
      </c>
      <c r="H361" s="103">
        <v>12.38</v>
      </c>
      <c r="I361" s="100">
        <v>3949.2200000000003</v>
      </c>
      <c r="J361" s="38" t="s">
        <v>13</v>
      </c>
      <c r="K361" s="38" t="s">
        <v>599</v>
      </c>
    </row>
    <row r="362" spans="2:11">
      <c r="B362" s="77" t="s">
        <v>30</v>
      </c>
      <c r="C362" s="76" t="s">
        <v>27</v>
      </c>
      <c r="D362" s="99">
        <v>42892</v>
      </c>
      <c r="E362" s="104" t="s">
        <v>672</v>
      </c>
      <c r="F362" s="104" t="s">
        <v>28</v>
      </c>
      <c r="G362" s="102">
        <v>214</v>
      </c>
      <c r="H362" s="103">
        <v>12.37</v>
      </c>
      <c r="I362" s="100">
        <v>2647.18</v>
      </c>
      <c r="J362" s="38" t="s">
        <v>13</v>
      </c>
      <c r="K362" s="38" t="s">
        <v>600</v>
      </c>
    </row>
    <row r="363" spans="2:11">
      <c r="B363" s="77" t="s">
        <v>30</v>
      </c>
      <c r="C363" s="76" t="s">
        <v>27</v>
      </c>
      <c r="D363" s="99">
        <v>42892</v>
      </c>
      <c r="E363" s="104" t="s">
        <v>673</v>
      </c>
      <c r="F363" s="104" t="s">
        <v>28</v>
      </c>
      <c r="G363" s="102">
        <v>110</v>
      </c>
      <c r="H363" s="103">
        <v>12.34</v>
      </c>
      <c r="I363" s="100">
        <v>1357.4</v>
      </c>
      <c r="J363" s="38" t="s">
        <v>13</v>
      </c>
      <c r="K363" s="38" t="s">
        <v>601</v>
      </c>
    </row>
    <row r="364" spans="2:11">
      <c r="B364" s="77" t="s">
        <v>30</v>
      </c>
      <c r="C364" s="76" t="s">
        <v>27</v>
      </c>
      <c r="D364" s="99">
        <v>42893</v>
      </c>
      <c r="E364" s="104" t="s">
        <v>997</v>
      </c>
      <c r="F364" s="104" t="s">
        <v>28</v>
      </c>
      <c r="G364" s="102">
        <v>111</v>
      </c>
      <c r="H364" s="103">
        <v>12.42</v>
      </c>
      <c r="I364" s="100">
        <v>1378.62</v>
      </c>
      <c r="J364" s="38" t="s">
        <v>13</v>
      </c>
      <c r="K364" s="38" t="s">
        <v>675</v>
      </c>
    </row>
    <row r="365" spans="2:11">
      <c r="B365" s="77" t="s">
        <v>30</v>
      </c>
      <c r="C365" s="76" t="s">
        <v>27</v>
      </c>
      <c r="D365" s="99">
        <v>42893</v>
      </c>
      <c r="E365" s="104" t="s">
        <v>998</v>
      </c>
      <c r="F365" s="104" t="s">
        <v>28</v>
      </c>
      <c r="G365" s="102">
        <v>121</v>
      </c>
      <c r="H365" s="103">
        <v>12.44</v>
      </c>
      <c r="I365" s="100">
        <v>1505.24</v>
      </c>
      <c r="J365" s="38" t="s">
        <v>13</v>
      </c>
      <c r="K365" s="38" t="s">
        <v>678</v>
      </c>
    </row>
    <row r="366" spans="2:11">
      <c r="B366" s="77" t="s">
        <v>30</v>
      </c>
      <c r="C366" s="76" t="s">
        <v>27</v>
      </c>
      <c r="D366" s="99">
        <v>42893</v>
      </c>
      <c r="E366" s="104" t="s">
        <v>999</v>
      </c>
      <c r="F366" s="104" t="s">
        <v>28</v>
      </c>
      <c r="G366" s="102">
        <v>122</v>
      </c>
      <c r="H366" s="103">
        <v>12.44</v>
      </c>
      <c r="I366" s="100">
        <v>1517.6799999999998</v>
      </c>
      <c r="J366" s="38" t="s">
        <v>13</v>
      </c>
      <c r="K366" s="38" t="s">
        <v>680</v>
      </c>
    </row>
    <row r="367" spans="2:11">
      <c r="B367" s="77" t="s">
        <v>30</v>
      </c>
      <c r="C367" s="76" t="s">
        <v>27</v>
      </c>
      <c r="D367" s="99">
        <v>42893</v>
      </c>
      <c r="E367" s="104" t="s">
        <v>1000</v>
      </c>
      <c r="F367" s="104" t="s">
        <v>28</v>
      </c>
      <c r="G367" s="102">
        <v>122</v>
      </c>
      <c r="H367" s="103">
        <v>12.32</v>
      </c>
      <c r="I367" s="100">
        <v>1503.04</v>
      </c>
      <c r="J367" s="38" t="s">
        <v>13</v>
      </c>
      <c r="K367" s="38" t="s">
        <v>682</v>
      </c>
    </row>
    <row r="368" spans="2:11">
      <c r="B368" s="77" t="s">
        <v>30</v>
      </c>
      <c r="C368" s="76" t="s">
        <v>27</v>
      </c>
      <c r="D368" s="99">
        <v>42893</v>
      </c>
      <c r="E368" s="104" t="s">
        <v>1000</v>
      </c>
      <c r="F368" s="104" t="s">
        <v>28</v>
      </c>
      <c r="G368" s="102">
        <v>124</v>
      </c>
      <c r="H368" s="103">
        <v>12.32</v>
      </c>
      <c r="I368" s="100">
        <v>1527.68</v>
      </c>
      <c r="J368" s="38" t="s">
        <v>13</v>
      </c>
      <c r="K368" s="38" t="s">
        <v>683</v>
      </c>
    </row>
    <row r="369" spans="2:11">
      <c r="B369" s="77" t="s">
        <v>30</v>
      </c>
      <c r="C369" s="76" t="s">
        <v>27</v>
      </c>
      <c r="D369" s="99">
        <v>42893</v>
      </c>
      <c r="E369" s="104" t="s">
        <v>1000</v>
      </c>
      <c r="F369" s="104" t="s">
        <v>28</v>
      </c>
      <c r="G369" s="102">
        <v>122</v>
      </c>
      <c r="H369" s="103">
        <v>12.32</v>
      </c>
      <c r="I369" s="100">
        <v>1503.04</v>
      </c>
      <c r="J369" s="38" t="s">
        <v>13</v>
      </c>
      <c r="K369" s="38" t="s">
        <v>684</v>
      </c>
    </row>
    <row r="370" spans="2:11">
      <c r="B370" s="77" t="s">
        <v>30</v>
      </c>
      <c r="C370" s="76" t="s">
        <v>27</v>
      </c>
      <c r="D370" s="99">
        <v>42893</v>
      </c>
      <c r="E370" s="104" t="s">
        <v>1000</v>
      </c>
      <c r="F370" s="104" t="s">
        <v>28</v>
      </c>
      <c r="G370" s="102">
        <v>122</v>
      </c>
      <c r="H370" s="103">
        <v>12.32</v>
      </c>
      <c r="I370" s="100">
        <v>1503.04</v>
      </c>
      <c r="J370" s="38" t="s">
        <v>13</v>
      </c>
      <c r="K370" s="38" t="s">
        <v>685</v>
      </c>
    </row>
    <row r="371" spans="2:11">
      <c r="B371" s="77" t="s">
        <v>30</v>
      </c>
      <c r="C371" s="76" t="s">
        <v>27</v>
      </c>
      <c r="D371" s="99">
        <v>42893</v>
      </c>
      <c r="E371" s="104" t="s">
        <v>1000</v>
      </c>
      <c r="F371" s="104" t="s">
        <v>28</v>
      </c>
      <c r="G371" s="102">
        <v>126</v>
      </c>
      <c r="H371" s="103">
        <v>12.32</v>
      </c>
      <c r="I371" s="100">
        <v>1552.32</v>
      </c>
      <c r="J371" s="38" t="s">
        <v>13</v>
      </c>
      <c r="K371" s="38" t="s">
        <v>686</v>
      </c>
    </row>
    <row r="372" spans="2:11">
      <c r="B372" s="77" t="s">
        <v>30</v>
      </c>
      <c r="C372" s="76" t="s">
        <v>27</v>
      </c>
      <c r="D372" s="99">
        <v>42893</v>
      </c>
      <c r="E372" s="104" t="s">
        <v>1001</v>
      </c>
      <c r="F372" s="104" t="s">
        <v>28</v>
      </c>
      <c r="G372" s="102">
        <v>140</v>
      </c>
      <c r="H372" s="103">
        <v>12.28</v>
      </c>
      <c r="I372" s="100">
        <v>1719.1999999999998</v>
      </c>
      <c r="J372" s="38" t="s">
        <v>13</v>
      </c>
      <c r="K372" s="38" t="s">
        <v>688</v>
      </c>
    </row>
    <row r="373" spans="2:11">
      <c r="B373" s="77" t="s">
        <v>30</v>
      </c>
      <c r="C373" s="76" t="s">
        <v>27</v>
      </c>
      <c r="D373" s="99">
        <v>42893</v>
      </c>
      <c r="E373" s="104" t="s">
        <v>1001</v>
      </c>
      <c r="F373" s="104" t="s">
        <v>28</v>
      </c>
      <c r="G373" s="102">
        <v>122</v>
      </c>
      <c r="H373" s="103">
        <v>12.28</v>
      </c>
      <c r="I373" s="100">
        <v>1498.1599999999999</v>
      </c>
      <c r="J373" s="38" t="s">
        <v>13</v>
      </c>
      <c r="K373" s="38" t="s">
        <v>689</v>
      </c>
    </row>
    <row r="374" spans="2:11">
      <c r="B374" s="77" t="s">
        <v>30</v>
      </c>
      <c r="C374" s="76" t="s">
        <v>27</v>
      </c>
      <c r="D374" s="99">
        <v>42893</v>
      </c>
      <c r="E374" s="104" t="s">
        <v>1002</v>
      </c>
      <c r="F374" s="104" t="s">
        <v>28</v>
      </c>
      <c r="G374" s="102">
        <v>185</v>
      </c>
      <c r="H374" s="103">
        <v>12.29</v>
      </c>
      <c r="I374" s="100">
        <v>2273.6499999999996</v>
      </c>
      <c r="J374" s="38" t="s">
        <v>13</v>
      </c>
      <c r="K374" s="38" t="s">
        <v>691</v>
      </c>
    </row>
    <row r="375" spans="2:11">
      <c r="B375" s="77" t="s">
        <v>30</v>
      </c>
      <c r="C375" s="76" t="s">
        <v>27</v>
      </c>
      <c r="D375" s="99">
        <v>42893</v>
      </c>
      <c r="E375" s="104" t="s">
        <v>1002</v>
      </c>
      <c r="F375" s="104" t="s">
        <v>28</v>
      </c>
      <c r="G375" s="102">
        <v>1201</v>
      </c>
      <c r="H375" s="103">
        <v>12.29</v>
      </c>
      <c r="I375" s="100">
        <v>14760.289999999999</v>
      </c>
      <c r="J375" s="38" t="s">
        <v>13</v>
      </c>
      <c r="K375" s="38" t="s">
        <v>692</v>
      </c>
    </row>
    <row r="376" spans="2:11">
      <c r="B376" s="77" t="s">
        <v>30</v>
      </c>
      <c r="C376" s="76" t="s">
        <v>27</v>
      </c>
      <c r="D376" s="99">
        <v>42893</v>
      </c>
      <c r="E376" s="104" t="s">
        <v>1003</v>
      </c>
      <c r="F376" s="104" t="s">
        <v>28</v>
      </c>
      <c r="G376" s="102">
        <v>125</v>
      </c>
      <c r="H376" s="103">
        <v>12.29</v>
      </c>
      <c r="I376" s="100">
        <v>1536.25</v>
      </c>
      <c r="J376" s="38" t="s">
        <v>13</v>
      </c>
      <c r="K376" s="38" t="s">
        <v>694</v>
      </c>
    </row>
    <row r="377" spans="2:11">
      <c r="B377" s="77" t="s">
        <v>30</v>
      </c>
      <c r="C377" s="76" t="s">
        <v>27</v>
      </c>
      <c r="D377" s="99">
        <v>42893</v>
      </c>
      <c r="E377" s="104" t="s">
        <v>1004</v>
      </c>
      <c r="F377" s="104" t="s">
        <v>28</v>
      </c>
      <c r="G377" s="102">
        <v>111</v>
      </c>
      <c r="H377" s="103">
        <v>12.29</v>
      </c>
      <c r="I377" s="100">
        <v>1364.1899999999998</v>
      </c>
      <c r="J377" s="38" t="s">
        <v>13</v>
      </c>
      <c r="K377" s="38" t="s">
        <v>696</v>
      </c>
    </row>
    <row r="378" spans="2:11">
      <c r="B378" s="77" t="s">
        <v>30</v>
      </c>
      <c r="C378" s="76" t="s">
        <v>27</v>
      </c>
      <c r="D378" s="99">
        <v>42893</v>
      </c>
      <c r="E378" s="104" t="s">
        <v>1005</v>
      </c>
      <c r="F378" s="104" t="s">
        <v>28</v>
      </c>
      <c r="G378" s="102">
        <v>117</v>
      </c>
      <c r="H378" s="103">
        <v>12.29</v>
      </c>
      <c r="I378" s="100">
        <v>1437.9299999999998</v>
      </c>
      <c r="J378" s="38" t="s">
        <v>13</v>
      </c>
      <c r="K378" s="38" t="s">
        <v>698</v>
      </c>
    </row>
    <row r="379" spans="2:11">
      <c r="B379" s="77" t="s">
        <v>30</v>
      </c>
      <c r="C379" s="76" t="s">
        <v>27</v>
      </c>
      <c r="D379" s="99">
        <v>42893</v>
      </c>
      <c r="E379" s="104" t="s">
        <v>1005</v>
      </c>
      <c r="F379" s="104" t="s">
        <v>28</v>
      </c>
      <c r="G379" s="102">
        <v>124</v>
      </c>
      <c r="H379" s="103">
        <v>12.29</v>
      </c>
      <c r="I379" s="100">
        <v>1523.9599999999998</v>
      </c>
      <c r="J379" s="38" t="s">
        <v>13</v>
      </c>
      <c r="K379" s="38" t="s">
        <v>699</v>
      </c>
    </row>
    <row r="380" spans="2:11">
      <c r="B380" s="77" t="s">
        <v>30</v>
      </c>
      <c r="C380" s="76" t="s">
        <v>27</v>
      </c>
      <c r="D380" s="99">
        <v>42893</v>
      </c>
      <c r="E380" s="104" t="s">
        <v>1005</v>
      </c>
      <c r="F380" s="104" t="s">
        <v>28</v>
      </c>
      <c r="G380" s="102">
        <v>124</v>
      </c>
      <c r="H380" s="103">
        <v>12.29</v>
      </c>
      <c r="I380" s="100">
        <v>1523.9599999999998</v>
      </c>
      <c r="J380" s="38" t="s">
        <v>13</v>
      </c>
      <c r="K380" s="38" t="s">
        <v>700</v>
      </c>
    </row>
    <row r="381" spans="2:11">
      <c r="B381" s="77" t="s">
        <v>30</v>
      </c>
      <c r="C381" s="76" t="s">
        <v>27</v>
      </c>
      <c r="D381" s="99">
        <v>42893</v>
      </c>
      <c r="E381" s="104" t="s">
        <v>1006</v>
      </c>
      <c r="F381" s="104" t="s">
        <v>28</v>
      </c>
      <c r="G381" s="102">
        <v>112</v>
      </c>
      <c r="H381" s="103">
        <v>12.29</v>
      </c>
      <c r="I381" s="100">
        <v>1376.48</v>
      </c>
      <c r="J381" s="38" t="s">
        <v>13</v>
      </c>
      <c r="K381" s="38" t="s">
        <v>702</v>
      </c>
    </row>
    <row r="382" spans="2:11">
      <c r="B382" s="77" t="s">
        <v>30</v>
      </c>
      <c r="C382" s="76" t="s">
        <v>27</v>
      </c>
      <c r="D382" s="99">
        <v>42893</v>
      </c>
      <c r="E382" s="104" t="s">
        <v>1007</v>
      </c>
      <c r="F382" s="104" t="s">
        <v>28</v>
      </c>
      <c r="G382" s="102">
        <v>117</v>
      </c>
      <c r="H382" s="103">
        <v>12.29</v>
      </c>
      <c r="I382" s="100">
        <v>1437.9299999999998</v>
      </c>
      <c r="J382" s="38" t="s">
        <v>13</v>
      </c>
      <c r="K382" s="38" t="s">
        <v>704</v>
      </c>
    </row>
    <row r="383" spans="2:11">
      <c r="B383" s="77" t="s">
        <v>30</v>
      </c>
      <c r="C383" s="76" t="s">
        <v>27</v>
      </c>
      <c r="D383" s="99">
        <v>42893</v>
      </c>
      <c r="E383" s="104" t="s">
        <v>1008</v>
      </c>
      <c r="F383" s="104" t="s">
        <v>28</v>
      </c>
      <c r="G383" s="102">
        <v>248</v>
      </c>
      <c r="H383" s="103">
        <v>12.29</v>
      </c>
      <c r="I383" s="100">
        <v>3047.9199999999996</v>
      </c>
      <c r="J383" s="38" t="s">
        <v>13</v>
      </c>
      <c r="K383" s="38" t="s">
        <v>706</v>
      </c>
    </row>
    <row r="384" spans="2:11">
      <c r="B384" s="77" t="s">
        <v>30</v>
      </c>
      <c r="C384" s="76" t="s">
        <v>27</v>
      </c>
      <c r="D384" s="99">
        <v>42893</v>
      </c>
      <c r="E384" s="104" t="s">
        <v>1008</v>
      </c>
      <c r="F384" s="104" t="s">
        <v>28</v>
      </c>
      <c r="G384" s="102">
        <v>248</v>
      </c>
      <c r="H384" s="103">
        <v>12.29</v>
      </c>
      <c r="I384" s="100">
        <v>3047.9199999999996</v>
      </c>
      <c r="J384" s="38" t="s">
        <v>13</v>
      </c>
      <c r="K384" s="38" t="s">
        <v>707</v>
      </c>
    </row>
    <row r="385" spans="2:11">
      <c r="B385" s="77" t="s">
        <v>30</v>
      </c>
      <c r="C385" s="76" t="s">
        <v>27</v>
      </c>
      <c r="D385" s="99">
        <v>42893</v>
      </c>
      <c r="E385" s="104" t="s">
        <v>1009</v>
      </c>
      <c r="F385" s="104" t="s">
        <v>28</v>
      </c>
      <c r="G385" s="102">
        <v>435</v>
      </c>
      <c r="H385" s="103">
        <v>12.27</v>
      </c>
      <c r="I385" s="100">
        <v>5337.45</v>
      </c>
      <c r="J385" s="38" t="s">
        <v>13</v>
      </c>
      <c r="K385" s="38" t="s">
        <v>709</v>
      </c>
    </row>
    <row r="386" spans="2:11">
      <c r="B386" s="77" t="s">
        <v>30</v>
      </c>
      <c r="C386" s="76" t="s">
        <v>27</v>
      </c>
      <c r="D386" s="99">
        <v>42893</v>
      </c>
      <c r="E386" s="104" t="s">
        <v>1009</v>
      </c>
      <c r="F386" s="104" t="s">
        <v>28</v>
      </c>
      <c r="G386" s="102">
        <v>968</v>
      </c>
      <c r="H386" s="103">
        <v>12.27</v>
      </c>
      <c r="I386" s="100">
        <v>11877.359999999999</v>
      </c>
      <c r="J386" s="38" t="s">
        <v>13</v>
      </c>
      <c r="K386" s="38" t="s">
        <v>711</v>
      </c>
    </row>
    <row r="387" spans="2:11">
      <c r="B387" s="77" t="s">
        <v>30</v>
      </c>
      <c r="C387" s="76" t="s">
        <v>27</v>
      </c>
      <c r="D387" s="99">
        <v>42893</v>
      </c>
      <c r="E387" s="104" t="s">
        <v>1009</v>
      </c>
      <c r="F387" s="104" t="s">
        <v>28</v>
      </c>
      <c r="G387" s="102">
        <v>115</v>
      </c>
      <c r="H387" s="103">
        <v>12.27</v>
      </c>
      <c r="I387" s="100">
        <v>1411.05</v>
      </c>
      <c r="J387" s="38" t="s">
        <v>13</v>
      </c>
      <c r="K387" s="38" t="s">
        <v>713</v>
      </c>
    </row>
    <row r="388" spans="2:11">
      <c r="B388" s="77" t="s">
        <v>30</v>
      </c>
      <c r="C388" s="76" t="s">
        <v>27</v>
      </c>
      <c r="D388" s="99">
        <v>42893</v>
      </c>
      <c r="E388" s="104" t="s">
        <v>1010</v>
      </c>
      <c r="F388" s="104" t="s">
        <v>28</v>
      </c>
      <c r="G388" s="102">
        <v>118</v>
      </c>
      <c r="H388" s="103">
        <v>12.27</v>
      </c>
      <c r="I388" s="100">
        <v>1447.86</v>
      </c>
      <c r="J388" s="38" t="s">
        <v>13</v>
      </c>
      <c r="K388" s="38" t="s">
        <v>715</v>
      </c>
    </row>
    <row r="389" spans="2:11">
      <c r="B389" s="77" t="s">
        <v>30</v>
      </c>
      <c r="C389" s="76" t="s">
        <v>27</v>
      </c>
      <c r="D389" s="99">
        <v>42893</v>
      </c>
      <c r="E389" s="104" t="s">
        <v>1011</v>
      </c>
      <c r="F389" s="104" t="s">
        <v>28</v>
      </c>
      <c r="G389" s="102">
        <v>400</v>
      </c>
      <c r="H389" s="103">
        <v>12.27</v>
      </c>
      <c r="I389" s="100">
        <v>4908</v>
      </c>
      <c r="J389" s="38" t="s">
        <v>13</v>
      </c>
      <c r="K389" s="38" t="s">
        <v>717</v>
      </c>
    </row>
    <row r="390" spans="2:11">
      <c r="B390" s="77" t="s">
        <v>30</v>
      </c>
      <c r="C390" s="76" t="s">
        <v>27</v>
      </c>
      <c r="D390" s="99">
        <v>42893</v>
      </c>
      <c r="E390" s="104" t="s">
        <v>1011</v>
      </c>
      <c r="F390" s="104" t="s">
        <v>28</v>
      </c>
      <c r="G390" s="102">
        <v>84</v>
      </c>
      <c r="H390" s="103">
        <v>12.27</v>
      </c>
      <c r="I390" s="100">
        <v>1030.68</v>
      </c>
      <c r="J390" s="38" t="s">
        <v>13</v>
      </c>
      <c r="K390" s="38" t="s">
        <v>719</v>
      </c>
    </row>
    <row r="391" spans="2:11">
      <c r="B391" s="77" t="s">
        <v>30</v>
      </c>
      <c r="C391" s="76" t="s">
        <v>27</v>
      </c>
      <c r="D391" s="99">
        <v>42893</v>
      </c>
      <c r="E391" s="104" t="s">
        <v>1012</v>
      </c>
      <c r="F391" s="104" t="s">
        <v>28</v>
      </c>
      <c r="G391" s="102">
        <v>125</v>
      </c>
      <c r="H391" s="103">
        <v>12.27</v>
      </c>
      <c r="I391" s="100">
        <v>1533.75</v>
      </c>
      <c r="J391" s="38" t="s">
        <v>13</v>
      </c>
      <c r="K391" s="38" t="s">
        <v>721</v>
      </c>
    </row>
    <row r="392" spans="2:11">
      <c r="B392" s="77" t="s">
        <v>30</v>
      </c>
      <c r="C392" s="76" t="s">
        <v>27</v>
      </c>
      <c r="D392" s="99">
        <v>42893</v>
      </c>
      <c r="E392" s="104" t="s">
        <v>1012</v>
      </c>
      <c r="F392" s="104" t="s">
        <v>28</v>
      </c>
      <c r="G392" s="102">
        <v>515</v>
      </c>
      <c r="H392" s="103">
        <v>12.27</v>
      </c>
      <c r="I392" s="100">
        <v>6319.05</v>
      </c>
      <c r="J392" s="38" t="s">
        <v>13</v>
      </c>
      <c r="K392" s="38" t="s">
        <v>723</v>
      </c>
    </row>
    <row r="393" spans="2:11">
      <c r="B393" s="77" t="s">
        <v>30</v>
      </c>
      <c r="C393" s="76" t="s">
        <v>27</v>
      </c>
      <c r="D393" s="99">
        <v>42893</v>
      </c>
      <c r="E393" s="104" t="s">
        <v>1013</v>
      </c>
      <c r="F393" s="104" t="s">
        <v>28</v>
      </c>
      <c r="G393" s="102">
        <v>232</v>
      </c>
      <c r="H393" s="103">
        <v>12.28</v>
      </c>
      <c r="I393" s="100">
        <v>2848.96</v>
      </c>
      <c r="J393" s="38" t="s">
        <v>13</v>
      </c>
      <c r="K393" s="38" t="s">
        <v>725</v>
      </c>
    </row>
    <row r="394" spans="2:11">
      <c r="B394" s="77" t="s">
        <v>30</v>
      </c>
      <c r="C394" s="76" t="s">
        <v>27</v>
      </c>
      <c r="D394" s="99">
        <v>42893</v>
      </c>
      <c r="E394" s="104" t="s">
        <v>1014</v>
      </c>
      <c r="F394" s="104" t="s">
        <v>28</v>
      </c>
      <c r="G394" s="102">
        <v>133</v>
      </c>
      <c r="H394" s="103">
        <v>12.28</v>
      </c>
      <c r="I394" s="100">
        <v>1633.24</v>
      </c>
      <c r="J394" s="38" t="s">
        <v>13</v>
      </c>
      <c r="K394" s="38" t="s">
        <v>727</v>
      </c>
    </row>
    <row r="395" spans="2:11">
      <c r="B395" s="77" t="s">
        <v>30</v>
      </c>
      <c r="C395" s="76" t="s">
        <v>27</v>
      </c>
      <c r="D395" s="99">
        <v>42893</v>
      </c>
      <c r="E395" s="104" t="s">
        <v>1015</v>
      </c>
      <c r="F395" s="104" t="s">
        <v>28</v>
      </c>
      <c r="G395" s="102">
        <v>114</v>
      </c>
      <c r="H395" s="103">
        <v>12.27</v>
      </c>
      <c r="I395" s="100">
        <v>1398.78</v>
      </c>
      <c r="J395" s="38" t="s">
        <v>13</v>
      </c>
      <c r="K395" s="38" t="s">
        <v>729</v>
      </c>
    </row>
    <row r="396" spans="2:11">
      <c r="B396" s="77" t="s">
        <v>30</v>
      </c>
      <c r="C396" s="76" t="s">
        <v>27</v>
      </c>
      <c r="D396" s="99">
        <v>42893</v>
      </c>
      <c r="E396" s="104" t="s">
        <v>1015</v>
      </c>
      <c r="F396" s="104" t="s">
        <v>28</v>
      </c>
      <c r="G396" s="102">
        <v>120</v>
      </c>
      <c r="H396" s="103">
        <v>12.27</v>
      </c>
      <c r="I396" s="100">
        <v>1472.3999999999999</v>
      </c>
      <c r="J396" s="38" t="s">
        <v>13</v>
      </c>
      <c r="K396" s="38" t="s">
        <v>730</v>
      </c>
    </row>
    <row r="397" spans="2:11">
      <c r="B397" s="77" t="s">
        <v>30</v>
      </c>
      <c r="C397" s="76" t="s">
        <v>27</v>
      </c>
      <c r="D397" s="99">
        <v>42893</v>
      </c>
      <c r="E397" s="104" t="s">
        <v>1016</v>
      </c>
      <c r="F397" s="104" t="s">
        <v>28</v>
      </c>
      <c r="G397" s="102">
        <v>122</v>
      </c>
      <c r="H397" s="103">
        <v>12.27</v>
      </c>
      <c r="I397" s="100">
        <v>1496.94</v>
      </c>
      <c r="J397" s="38" t="s">
        <v>13</v>
      </c>
      <c r="K397" s="38" t="s">
        <v>732</v>
      </c>
    </row>
    <row r="398" spans="2:11">
      <c r="B398" s="77" t="s">
        <v>30</v>
      </c>
      <c r="C398" s="76" t="s">
        <v>27</v>
      </c>
      <c r="D398" s="99">
        <v>42893</v>
      </c>
      <c r="E398" s="104" t="s">
        <v>1016</v>
      </c>
      <c r="F398" s="104" t="s">
        <v>28</v>
      </c>
      <c r="G398" s="102">
        <v>127</v>
      </c>
      <c r="H398" s="103">
        <v>12.27</v>
      </c>
      <c r="I398" s="100">
        <v>1558.29</v>
      </c>
      <c r="J398" s="38" t="s">
        <v>13</v>
      </c>
      <c r="K398" s="38" t="s">
        <v>733</v>
      </c>
    </row>
    <row r="399" spans="2:11">
      <c r="B399" s="77" t="s">
        <v>30</v>
      </c>
      <c r="C399" s="76" t="s">
        <v>27</v>
      </c>
      <c r="D399" s="99">
        <v>42893</v>
      </c>
      <c r="E399" s="104" t="s">
        <v>1017</v>
      </c>
      <c r="F399" s="104" t="s">
        <v>28</v>
      </c>
      <c r="G399" s="102">
        <v>240</v>
      </c>
      <c r="H399" s="103">
        <v>12.27</v>
      </c>
      <c r="I399" s="100">
        <v>2944.7999999999997</v>
      </c>
      <c r="J399" s="38" t="s">
        <v>13</v>
      </c>
      <c r="K399" s="38" t="s">
        <v>735</v>
      </c>
    </row>
    <row r="400" spans="2:11">
      <c r="B400" s="77" t="s">
        <v>30</v>
      </c>
      <c r="C400" s="76" t="s">
        <v>27</v>
      </c>
      <c r="D400" s="99">
        <v>42893</v>
      </c>
      <c r="E400" s="104" t="s">
        <v>1018</v>
      </c>
      <c r="F400" s="104" t="s">
        <v>28</v>
      </c>
      <c r="G400" s="102">
        <v>272</v>
      </c>
      <c r="H400" s="103">
        <v>12.27</v>
      </c>
      <c r="I400" s="100">
        <v>3337.44</v>
      </c>
      <c r="J400" s="38" t="s">
        <v>13</v>
      </c>
      <c r="K400" s="38" t="s">
        <v>737</v>
      </c>
    </row>
    <row r="401" spans="2:11">
      <c r="B401" s="77" t="s">
        <v>30</v>
      </c>
      <c r="C401" s="76" t="s">
        <v>27</v>
      </c>
      <c r="D401" s="99">
        <v>42893</v>
      </c>
      <c r="E401" s="104" t="s">
        <v>1019</v>
      </c>
      <c r="F401" s="104" t="s">
        <v>28</v>
      </c>
      <c r="G401" s="102">
        <v>121</v>
      </c>
      <c r="H401" s="103">
        <v>12.25</v>
      </c>
      <c r="I401" s="100">
        <v>1482.25</v>
      </c>
      <c r="J401" s="38" t="s">
        <v>13</v>
      </c>
      <c r="K401" s="38" t="s">
        <v>739</v>
      </c>
    </row>
    <row r="402" spans="2:11">
      <c r="B402" s="77" t="s">
        <v>30</v>
      </c>
      <c r="C402" s="76" t="s">
        <v>27</v>
      </c>
      <c r="D402" s="99">
        <v>42893</v>
      </c>
      <c r="E402" s="104" t="s">
        <v>1020</v>
      </c>
      <c r="F402" s="104" t="s">
        <v>28</v>
      </c>
      <c r="G402" s="102">
        <v>222</v>
      </c>
      <c r="H402" s="103">
        <v>12.27</v>
      </c>
      <c r="I402" s="100">
        <v>2723.94</v>
      </c>
      <c r="J402" s="38" t="s">
        <v>13</v>
      </c>
      <c r="K402" s="38" t="s">
        <v>741</v>
      </c>
    </row>
    <row r="403" spans="2:11">
      <c r="B403" s="77" t="s">
        <v>30</v>
      </c>
      <c r="C403" s="76" t="s">
        <v>27</v>
      </c>
      <c r="D403" s="99">
        <v>42893</v>
      </c>
      <c r="E403" s="104" t="s">
        <v>1021</v>
      </c>
      <c r="F403" s="104" t="s">
        <v>28</v>
      </c>
      <c r="G403" s="102">
        <v>260</v>
      </c>
      <c r="H403" s="103">
        <v>12.26</v>
      </c>
      <c r="I403" s="100">
        <v>3187.6</v>
      </c>
      <c r="J403" s="38" t="s">
        <v>13</v>
      </c>
      <c r="K403" s="38" t="s">
        <v>743</v>
      </c>
    </row>
    <row r="404" spans="2:11">
      <c r="B404" s="77" t="s">
        <v>30</v>
      </c>
      <c r="C404" s="76" t="s">
        <v>27</v>
      </c>
      <c r="D404" s="99">
        <v>42893</v>
      </c>
      <c r="E404" s="104" t="s">
        <v>1021</v>
      </c>
      <c r="F404" s="104" t="s">
        <v>28</v>
      </c>
      <c r="G404" s="102">
        <v>118</v>
      </c>
      <c r="H404" s="103">
        <v>12.26</v>
      </c>
      <c r="I404" s="100">
        <v>1446.68</v>
      </c>
      <c r="J404" s="38" t="s">
        <v>13</v>
      </c>
      <c r="K404" s="38" t="s">
        <v>744</v>
      </c>
    </row>
    <row r="405" spans="2:11">
      <c r="B405" s="77" t="s">
        <v>30</v>
      </c>
      <c r="C405" s="76" t="s">
        <v>27</v>
      </c>
      <c r="D405" s="99">
        <v>42893</v>
      </c>
      <c r="E405" s="104" t="s">
        <v>1021</v>
      </c>
      <c r="F405" s="104" t="s">
        <v>28</v>
      </c>
      <c r="G405" s="102">
        <v>113</v>
      </c>
      <c r="H405" s="103">
        <v>12.26</v>
      </c>
      <c r="I405" s="100">
        <v>1385.3799999999999</v>
      </c>
      <c r="J405" s="38" t="s">
        <v>13</v>
      </c>
      <c r="K405" s="38" t="s">
        <v>745</v>
      </c>
    </row>
    <row r="406" spans="2:11">
      <c r="B406" s="77" t="s">
        <v>30</v>
      </c>
      <c r="C406" s="76" t="s">
        <v>27</v>
      </c>
      <c r="D406" s="99">
        <v>42893</v>
      </c>
      <c r="E406" s="104" t="s">
        <v>1022</v>
      </c>
      <c r="F406" s="104" t="s">
        <v>28</v>
      </c>
      <c r="G406" s="102">
        <v>810</v>
      </c>
      <c r="H406" s="103">
        <v>12.26</v>
      </c>
      <c r="I406" s="100">
        <v>9930.6</v>
      </c>
      <c r="J406" s="38" t="s">
        <v>13</v>
      </c>
      <c r="K406" s="38" t="s">
        <v>747</v>
      </c>
    </row>
    <row r="407" spans="2:11">
      <c r="B407" s="77" t="s">
        <v>30</v>
      </c>
      <c r="C407" s="76" t="s">
        <v>27</v>
      </c>
      <c r="D407" s="99">
        <v>42893</v>
      </c>
      <c r="E407" s="104" t="s">
        <v>1023</v>
      </c>
      <c r="F407" s="104" t="s">
        <v>28</v>
      </c>
      <c r="G407" s="102">
        <v>254</v>
      </c>
      <c r="H407" s="103">
        <v>12.26</v>
      </c>
      <c r="I407" s="100">
        <v>3114.04</v>
      </c>
      <c r="J407" s="38" t="s">
        <v>13</v>
      </c>
      <c r="K407" s="38" t="s">
        <v>749</v>
      </c>
    </row>
    <row r="408" spans="2:11">
      <c r="B408" s="77" t="s">
        <v>30</v>
      </c>
      <c r="C408" s="76" t="s">
        <v>27</v>
      </c>
      <c r="D408" s="99">
        <v>42893</v>
      </c>
      <c r="E408" s="104" t="s">
        <v>1024</v>
      </c>
      <c r="F408" s="104" t="s">
        <v>28</v>
      </c>
      <c r="G408" s="102">
        <v>348</v>
      </c>
      <c r="H408" s="103">
        <v>12.26</v>
      </c>
      <c r="I408" s="100">
        <v>4266.4799999999996</v>
      </c>
      <c r="J408" s="38" t="s">
        <v>13</v>
      </c>
      <c r="K408" s="38" t="s">
        <v>751</v>
      </c>
    </row>
    <row r="409" spans="2:11">
      <c r="B409" s="77" t="s">
        <v>30</v>
      </c>
      <c r="C409" s="76" t="s">
        <v>27</v>
      </c>
      <c r="D409" s="99">
        <v>42893</v>
      </c>
      <c r="E409" s="104" t="s">
        <v>1025</v>
      </c>
      <c r="F409" s="104" t="s">
        <v>28</v>
      </c>
      <c r="G409" s="102">
        <v>110</v>
      </c>
      <c r="H409" s="103">
        <v>12.26</v>
      </c>
      <c r="I409" s="100">
        <v>1348.6</v>
      </c>
      <c r="J409" s="38" t="s">
        <v>13</v>
      </c>
      <c r="K409" s="38" t="s">
        <v>753</v>
      </c>
    </row>
    <row r="410" spans="2:11">
      <c r="B410" s="77" t="s">
        <v>30</v>
      </c>
      <c r="C410" s="76" t="s">
        <v>27</v>
      </c>
      <c r="D410" s="99">
        <v>42893</v>
      </c>
      <c r="E410" s="104" t="s">
        <v>1026</v>
      </c>
      <c r="F410" s="104" t="s">
        <v>28</v>
      </c>
      <c r="G410" s="102">
        <v>125</v>
      </c>
      <c r="H410" s="103">
        <v>12.26</v>
      </c>
      <c r="I410" s="100">
        <v>1532.5</v>
      </c>
      <c r="J410" s="38" t="s">
        <v>13</v>
      </c>
      <c r="K410" s="38" t="s">
        <v>755</v>
      </c>
    </row>
    <row r="411" spans="2:11">
      <c r="B411" s="77" t="s">
        <v>30</v>
      </c>
      <c r="C411" s="76" t="s">
        <v>27</v>
      </c>
      <c r="D411" s="99">
        <v>42893</v>
      </c>
      <c r="E411" s="104" t="s">
        <v>1027</v>
      </c>
      <c r="F411" s="104" t="s">
        <v>28</v>
      </c>
      <c r="G411" s="102">
        <v>230</v>
      </c>
      <c r="H411" s="103">
        <v>12.26</v>
      </c>
      <c r="I411" s="100">
        <v>2819.7999999999997</v>
      </c>
      <c r="J411" s="38" t="s">
        <v>13</v>
      </c>
      <c r="K411" s="38" t="s">
        <v>757</v>
      </c>
    </row>
    <row r="412" spans="2:11">
      <c r="B412" s="77" t="s">
        <v>30</v>
      </c>
      <c r="C412" s="76" t="s">
        <v>27</v>
      </c>
      <c r="D412" s="99">
        <v>42893</v>
      </c>
      <c r="E412" s="104" t="s">
        <v>1028</v>
      </c>
      <c r="F412" s="104" t="s">
        <v>28</v>
      </c>
      <c r="G412" s="102">
        <v>111</v>
      </c>
      <c r="H412" s="103">
        <v>12.26</v>
      </c>
      <c r="I412" s="100">
        <v>1360.86</v>
      </c>
      <c r="J412" s="38" t="s">
        <v>13</v>
      </c>
      <c r="K412" s="38" t="s">
        <v>759</v>
      </c>
    </row>
    <row r="413" spans="2:11">
      <c r="B413" s="77" t="s">
        <v>30</v>
      </c>
      <c r="C413" s="76" t="s">
        <v>27</v>
      </c>
      <c r="D413" s="99">
        <v>42893</v>
      </c>
      <c r="E413" s="104" t="s">
        <v>1029</v>
      </c>
      <c r="F413" s="104" t="s">
        <v>28</v>
      </c>
      <c r="G413" s="102">
        <v>118</v>
      </c>
      <c r="H413" s="103">
        <v>12.26</v>
      </c>
      <c r="I413" s="100">
        <v>1446.68</v>
      </c>
      <c r="J413" s="38" t="s">
        <v>13</v>
      </c>
      <c r="K413" s="38" t="s">
        <v>761</v>
      </c>
    </row>
    <row r="414" spans="2:11">
      <c r="B414" s="77" t="s">
        <v>30</v>
      </c>
      <c r="C414" s="76" t="s">
        <v>27</v>
      </c>
      <c r="D414" s="99">
        <v>42893</v>
      </c>
      <c r="E414" s="104" t="s">
        <v>1030</v>
      </c>
      <c r="F414" s="104" t="s">
        <v>28</v>
      </c>
      <c r="G414" s="102">
        <v>282</v>
      </c>
      <c r="H414" s="103">
        <v>12.26</v>
      </c>
      <c r="I414" s="100">
        <v>3457.32</v>
      </c>
      <c r="J414" s="38" t="s">
        <v>13</v>
      </c>
      <c r="K414" s="38" t="s">
        <v>763</v>
      </c>
    </row>
    <row r="415" spans="2:11">
      <c r="B415" s="77" t="s">
        <v>30</v>
      </c>
      <c r="C415" s="76" t="s">
        <v>27</v>
      </c>
      <c r="D415" s="99">
        <v>42893</v>
      </c>
      <c r="E415" s="104" t="s">
        <v>1030</v>
      </c>
      <c r="F415" s="104" t="s">
        <v>28</v>
      </c>
      <c r="G415" s="102">
        <v>119</v>
      </c>
      <c r="H415" s="103">
        <v>12.26</v>
      </c>
      <c r="I415" s="100">
        <v>1458.94</v>
      </c>
      <c r="J415" s="38" t="s">
        <v>13</v>
      </c>
      <c r="K415" s="38" t="s">
        <v>764</v>
      </c>
    </row>
    <row r="416" spans="2:11">
      <c r="B416" s="77" t="s">
        <v>30</v>
      </c>
      <c r="C416" s="76" t="s">
        <v>27</v>
      </c>
      <c r="D416" s="99">
        <v>42893</v>
      </c>
      <c r="E416" s="104" t="s">
        <v>1030</v>
      </c>
      <c r="F416" s="104" t="s">
        <v>28</v>
      </c>
      <c r="G416" s="102">
        <v>282</v>
      </c>
      <c r="H416" s="103">
        <v>12.26</v>
      </c>
      <c r="I416" s="100">
        <v>3457.32</v>
      </c>
      <c r="J416" s="38" t="s">
        <v>13</v>
      </c>
      <c r="K416" s="38" t="s">
        <v>765</v>
      </c>
    </row>
    <row r="417" spans="2:11">
      <c r="B417" s="77" t="s">
        <v>30</v>
      </c>
      <c r="C417" s="76" t="s">
        <v>27</v>
      </c>
      <c r="D417" s="99">
        <v>42893</v>
      </c>
      <c r="E417" s="104" t="s">
        <v>1030</v>
      </c>
      <c r="F417" s="104" t="s">
        <v>28</v>
      </c>
      <c r="G417" s="102">
        <v>129</v>
      </c>
      <c r="H417" s="103">
        <v>12.27</v>
      </c>
      <c r="I417" s="100">
        <v>1582.83</v>
      </c>
      <c r="J417" s="38" t="s">
        <v>13</v>
      </c>
      <c r="K417" s="38" t="s">
        <v>767</v>
      </c>
    </row>
    <row r="418" spans="2:11">
      <c r="B418" s="77" t="s">
        <v>30</v>
      </c>
      <c r="C418" s="76" t="s">
        <v>27</v>
      </c>
      <c r="D418" s="99">
        <v>42893</v>
      </c>
      <c r="E418" s="104" t="s">
        <v>1031</v>
      </c>
      <c r="F418" s="104" t="s">
        <v>28</v>
      </c>
      <c r="G418" s="102">
        <v>480</v>
      </c>
      <c r="H418" s="103">
        <v>12.27</v>
      </c>
      <c r="I418" s="100">
        <v>5889.5999999999995</v>
      </c>
      <c r="J418" s="38" t="s">
        <v>13</v>
      </c>
      <c r="K418" s="38" t="s">
        <v>769</v>
      </c>
    </row>
    <row r="419" spans="2:11">
      <c r="B419" s="77" t="s">
        <v>30</v>
      </c>
      <c r="C419" s="76" t="s">
        <v>27</v>
      </c>
      <c r="D419" s="99">
        <v>42893</v>
      </c>
      <c r="E419" s="104" t="s">
        <v>1032</v>
      </c>
      <c r="F419" s="104" t="s">
        <v>28</v>
      </c>
      <c r="G419" s="102">
        <v>10</v>
      </c>
      <c r="H419" s="103">
        <v>12.26</v>
      </c>
      <c r="I419" s="100">
        <v>122.6</v>
      </c>
      <c r="J419" s="38" t="s">
        <v>13</v>
      </c>
      <c r="K419" s="38" t="s">
        <v>771</v>
      </c>
    </row>
    <row r="420" spans="2:11">
      <c r="B420" s="77" t="s">
        <v>30</v>
      </c>
      <c r="C420" s="76" t="s">
        <v>27</v>
      </c>
      <c r="D420" s="99">
        <v>42893</v>
      </c>
      <c r="E420" s="104" t="s">
        <v>1032</v>
      </c>
      <c r="F420" s="104" t="s">
        <v>28</v>
      </c>
      <c r="G420" s="102">
        <v>106</v>
      </c>
      <c r="H420" s="103">
        <v>12.26</v>
      </c>
      <c r="I420" s="100">
        <v>1299.56</v>
      </c>
      <c r="J420" s="38" t="s">
        <v>13</v>
      </c>
      <c r="K420" s="38" t="s">
        <v>772</v>
      </c>
    </row>
    <row r="421" spans="2:11">
      <c r="B421" s="77" t="s">
        <v>30</v>
      </c>
      <c r="C421" s="76" t="s">
        <v>27</v>
      </c>
      <c r="D421" s="99">
        <v>42893</v>
      </c>
      <c r="E421" s="104" t="s">
        <v>1033</v>
      </c>
      <c r="F421" s="104" t="s">
        <v>28</v>
      </c>
      <c r="G421" s="102">
        <v>250</v>
      </c>
      <c r="H421" s="103">
        <v>12.27</v>
      </c>
      <c r="I421" s="100">
        <v>3067.5</v>
      </c>
      <c r="J421" s="38" t="s">
        <v>13</v>
      </c>
      <c r="K421" s="38" t="s">
        <v>774</v>
      </c>
    </row>
    <row r="422" spans="2:11">
      <c r="B422" s="77" t="s">
        <v>30</v>
      </c>
      <c r="C422" s="76" t="s">
        <v>27</v>
      </c>
      <c r="D422" s="99">
        <v>42893</v>
      </c>
      <c r="E422" s="104" t="s">
        <v>1034</v>
      </c>
      <c r="F422" s="104" t="s">
        <v>28</v>
      </c>
      <c r="G422" s="102">
        <v>112</v>
      </c>
      <c r="H422" s="103">
        <v>12.27</v>
      </c>
      <c r="I422" s="100">
        <v>1374.24</v>
      </c>
      <c r="J422" s="38" t="s">
        <v>13</v>
      </c>
      <c r="K422" s="38" t="s">
        <v>776</v>
      </c>
    </row>
    <row r="423" spans="2:11">
      <c r="B423" s="77" t="s">
        <v>30</v>
      </c>
      <c r="C423" s="76" t="s">
        <v>27</v>
      </c>
      <c r="D423" s="99">
        <v>42893</v>
      </c>
      <c r="E423" s="104" t="s">
        <v>1035</v>
      </c>
      <c r="F423" s="104" t="s">
        <v>28</v>
      </c>
      <c r="G423" s="102">
        <v>135</v>
      </c>
      <c r="H423" s="103">
        <v>12.27</v>
      </c>
      <c r="I423" s="100">
        <v>1656.45</v>
      </c>
      <c r="J423" s="38" t="s">
        <v>13</v>
      </c>
      <c r="K423" s="38" t="s">
        <v>778</v>
      </c>
    </row>
    <row r="424" spans="2:11">
      <c r="B424" s="77" t="s">
        <v>30</v>
      </c>
      <c r="C424" s="76" t="s">
        <v>27</v>
      </c>
      <c r="D424" s="99">
        <v>42893</v>
      </c>
      <c r="E424" s="104" t="s">
        <v>1036</v>
      </c>
      <c r="F424" s="104" t="s">
        <v>28</v>
      </c>
      <c r="G424" s="102">
        <v>140</v>
      </c>
      <c r="H424" s="103">
        <v>12.27</v>
      </c>
      <c r="I424" s="100">
        <v>1717.8</v>
      </c>
      <c r="J424" s="38" t="s">
        <v>13</v>
      </c>
      <c r="K424" s="38" t="s">
        <v>780</v>
      </c>
    </row>
    <row r="425" spans="2:11">
      <c r="B425" s="77" t="s">
        <v>30</v>
      </c>
      <c r="C425" s="76" t="s">
        <v>27</v>
      </c>
      <c r="D425" s="99">
        <v>42893</v>
      </c>
      <c r="E425" s="104" t="s">
        <v>1037</v>
      </c>
      <c r="F425" s="104" t="s">
        <v>28</v>
      </c>
      <c r="G425" s="102">
        <v>111</v>
      </c>
      <c r="H425" s="103">
        <v>12.26</v>
      </c>
      <c r="I425" s="100">
        <v>1360.86</v>
      </c>
      <c r="J425" s="38" t="s">
        <v>13</v>
      </c>
      <c r="K425" s="38" t="s">
        <v>782</v>
      </c>
    </row>
    <row r="426" spans="2:11">
      <c r="B426" s="77" t="s">
        <v>30</v>
      </c>
      <c r="C426" s="76" t="s">
        <v>27</v>
      </c>
      <c r="D426" s="99">
        <v>42893</v>
      </c>
      <c r="E426" s="104" t="s">
        <v>1038</v>
      </c>
      <c r="F426" s="104" t="s">
        <v>28</v>
      </c>
      <c r="G426" s="102">
        <v>2</v>
      </c>
      <c r="H426" s="103">
        <v>12.25</v>
      </c>
      <c r="I426" s="100">
        <v>24.5</v>
      </c>
      <c r="J426" s="38" t="s">
        <v>13</v>
      </c>
      <c r="K426" s="38" t="s">
        <v>784</v>
      </c>
    </row>
    <row r="427" spans="2:11">
      <c r="B427" s="77" t="s">
        <v>30</v>
      </c>
      <c r="C427" s="76" t="s">
        <v>27</v>
      </c>
      <c r="D427" s="99">
        <v>42893</v>
      </c>
      <c r="E427" s="104" t="s">
        <v>1038</v>
      </c>
      <c r="F427" s="104" t="s">
        <v>28</v>
      </c>
      <c r="G427" s="102">
        <v>115</v>
      </c>
      <c r="H427" s="103">
        <v>12.25</v>
      </c>
      <c r="I427" s="100">
        <v>1408.75</v>
      </c>
      <c r="J427" s="38" t="s">
        <v>13</v>
      </c>
      <c r="K427" s="38" t="s">
        <v>785</v>
      </c>
    </row>
    <row r="428" spans="2:11">
      <c r="B428" s="77" t="s">
        <v>30</v>
      </c>
      <c r="C428" s="76" t="s">
        <v>27</v>
      </c>
      <c r="D428" s="99">
        <v>42893</v>
      </c>
      <c r="E428" s="104" t="s">
        <v>1038</v>
      </c>
      <c r="F428" s="104" t="s">
        <v>28</v>
      </c>
      <c r="G428" s="102">
        <v>135</v>
      </c>
      <c r="H428" s="103">
        <v>12.25</v>
      </c>
      <c r="I428" s="100">
        <v>1653.75</v>
      </c>
      <c r="J428" s="38" t="s">
        <v>13</v>
      </c>
      <c r="K428" s="38" t="s">
        <v>786</v>
      </c>
    </row>
    <row r="429" spans="2:11">
      <c r="B429" s="77" t="s">
        <v>30</v>
      </c>
      <c r="C429" s="76" t="s">
        <v>27</v>
      </c>
      <c r="D429" s="99">
        <v>42893</v>
      </c>
      <c r="E429" s="104" t="s">
        <v>1039</v>
      </c>
      <c r="F429" s="104" t="s">
        <v>28</v>
      </c>
      <c r="G429" s="102">
        <v>402</v>
      </c>
      <c r="H429" s="103">
        <v>12.26</v>
      </c>
      <c r="I429" s="100">
        <v>4928.5199999999995</v>
      </c>
      <c r="J429" s="38" t="s">
        <v>13</v>
      </c>
      <c r="K429" s="38" t="s">
        <v>788</v>
      </c>
    </row>
    <row r="430" spans="2:11">
      <c r="B430" s="77" t="s">
        <v>30</v>
      </c>
      <c r="C430" s="76" t="s">
        <v>27</v>
      </c>
      <c r="D430" s="99">
        <v>42893</v>
      </c>
      <c r="E430" s="104" t="s">
        <v>1040</v>
      </c>
      <c r="F430" s="104" t="s">
        <v>28</v>
      </c>
      <c r="G430" s="102">
        <v>345</v>
      </c>
      <c r="H430" s="103">
        <v>12.26</v>
      </c>
      <c r="I430" s="100">
        <v>4229.7</v>
      </c>
      <c r="J430" s="38" t="s">
        <v>13</v>
      </c>
      <c r="K430" s="38" t="s">
        <v>790</v>
      </c>
    </row>
    <row r="431" spans="2:11">
      <c r="B431" s="77" t="s">
        <v>30</v>
      </c>
      <c r="C431" s="76" t="s">
        <v>27</v>
      </c>
      <c r="D431" s="99">
        <v>42893</v>
      </c>
      <c r="E431" s="104" t="s">
        <v>1041</v>
      </c>
      <c r="F431" s="104" t="s">
        <v>28</v>
      </c>
      <c r="G431" s="102">
        <v>268</v>
      </c>
      <c r="H431" s="103">
        <v>12.27</v>
      </c>
      <c r="I431" s="100">
        <v>3288.3599999999997</v>
      </c>
      <c r="J431" s="38" t="s">
        <v>13</v>
      </c>
      <c r="K431" s="38" t="s">
        <v>792</v>
      </c>
    </row>
    <row r="432" spans="2:11">
      <c r="B432" s="77" t="s">
        <v>30</v>
      </c>
      <c r="C432" s="76" t="s">
        <v>27</v>
      </c>
      <c r="D432" s="99">
        <v>42893</v>
      </c>
      <c r="E432" s="104" t="s">
        <v>1042</v>
      </c>
      <c r="F432" s="104" t="s">
        <v>28</v>
      </c>
      <c r="G432" s="102">
        <v>240</v>
      </c>
      <c r="H432" s="103">
        <v>12.27</v>
      </c>
      <c r="I432" s="100">
        <v>2944.7999999999997</v>
      </c>
      <c r="J432" s="38" t="s">
        <v>13</v>
      </c>
      <c r="K432" s="38" t="s">
        <v>794</v>
      </c>
    </row>
    <row r="433" spans="2:11">
      <c r="B433" s="77" t="s">
        <v>30</v>
      </c>
      <c r="C433" s="76" t="s">
        <v>27</v>
      </c>
      <c r="D433" s="99">
        <v>42893</v>
      </c>
      <c r="E433" s="104" t="s">
        <v>1043</v>
      </c>
      <c r="F433" s="104" t="s">
        <v>28</v>
      </c>
      <c r="G433" s="102">
        <v>266</v>
      </c>
      <c r="H433" s="103">
        <v>12.27</v>
      </c>
      <c r="I433" s="100">
        <v>3263.8199999999997</v>
      </c>
      <c r="J433" s="38" t="s">
        <v>13</v>
      </c>
      <c r="K433" s="38" t="s">
        <v>796</v>
      </c>
    </row>
    <row r="434" spans="2:11">
      <c r="B434" s="77" t="s">
        <v>30</v>
      </c>
      <c r="C434" s="76" t="s">
        <v>27</v>
      </c>
      <c r="D434" s="99">
        <v>42893</v>
      </c>
      <c r="E434" s="104" t="s">
        <v>1044</v>
      </c>
      <c r="F434" s="104" t="s">
        <v>28</v>
      </c>
      <c r="G434" s="102">
        <v>134</v>
      </c>
      <c r="H434" s="103">
        <v>12.26</v>
      </c>
      <c r="I434" s="100">
        <v>1642.84</v>
      </c>
      <c r="J434" s="38" t="s">
        <v>13</v>
      </c>
      <c r="K434" s="38" t="s">
        <v>798</v>
      </c>
    </row>
    <row r="435" spans="2:11">
      <c r="B435" s="77" t="s">
        <v>30</v>
      </c>
      <c r="C435" s="76" t="s">
        <v>27</v>
      </c>
      <c r="D435" s="99">
        <v>42893</v>
      </c>
      <c r="E435" s="104" t="s">
        <v>1045</v>
      </c>
      <c r="F435" s="104" t="s">
        <v>28</v>
      </c>
      <c r="G435" s="102">
        <v>140</v>
      </c>
      <c r="H435" s="103">
        <v>12.26</v>
      </c>
      <c r="I435" s="100">
        <v>1716.3999999999999</v>
      </c>
      <c r="J435" s="38" t="s">
        <v>13</v>
      </c>
      <c r="K435" s="38" t="s">
        <v>800</v>
      </c>
    </row>
    <row r="436" spans="2:11">
      <c r="B436" s="77" t="s">
        <v>30</v>
      </c>
      <c r="C436" s="76" t="s">
        <v>27</v>
      </c>
      <c r="D436" s="99">
        <v>42893</v>
      </c>
      <c r="E436" s="104" t="s">
        <v>1046</v>
      </c>
      <c r="F436" s="104" t="s">
        <v>28</v>
      </c>
      <c r="G436" s="102">
        <v>138</v>
      </c>
      <c r="H436" s="103">
        <v>12.27</v>
      </c>
      <c r="I436" s="100">
        <v>1693.26</v>
      </c>
      <c r="J436" s="38" t="s">
        <v>13</v>
      </c>
      <c r="K436" s="38" t="s">
        <v>802</v>
      </c>
    </row>
    <row r="437" spans="2:11">
      <c r="B437" s="77" t="s">
        <v>30</v>
      </c>
      <c r="C437" s="76" t="s">
        <v>27</v>
      </c>
      <c r="D437" s="99">
        <v>42893</v>
      </c>
      <c r="E437" s="104" t="s">
        <v>1047</v>
      </c>
      <c r="F437" s="104" t="s">
        <v>28</v>
      </c>
      <c r="G437" s="102">
        <v>133</v>
      </c>
      <c r="H437" s="103">
        <v>12.25</v>
      </c>
      <c r="I437" s="100">
        <v>1629.25</v>
      </c>
      <c r="J437" s="38" t="s">
        <v>13</v>
      </c>
      <c r="K437" s="38" t="s">
        <v>804</v>
      </c>
    </row>
    <row r="438" spans="2:11">
      <c r="B438" s="77" t="s">
        <v>30</v>
      </c>
      <c r="C438" s="76" t="s">
        <v>27</v>
      </c>
      <c r="D438" s="99">
        <v>42893</v>
      </c>
      <c r="E438" s="104" t="s">
        <v>1047</v>
      </c>
      <c r="F438" s="104" t="s">
        <v>28</v>
      </c>
      <c r="G438" s="102">
        <v>115</v>
      </c>
      <c r="H438" s="103">
        <v>12.26</v>
      </c>
      <c r="I438" s="100">
        <v>1409.8999999999999</v>
      </c>
      <c r="J438" s="38" t="s">
        <v>13</v>
      </c>
      <c r="K438" s="38" t="s">
        <v>806</v>
      </c>
    </row>
    <row r="439" spans="2:11">
      <c r="B439" s="77" t="s">
        <v>30</v>
      </c>
      <c r="C439" s="76" t="s">
        <v>27</v>
      </c>
      <c r="D439" s="99">
        <v>42893</v>
      </c>
      <c r="E439" s="104" t="s">
        <v>1047</v>
      </c>
      <c r="F439" s="104" t="s">
        <v>28</v>
      </c>
      <c r="G439" s="102">
        <v>230</v>
      </c>
      <c r="H439" s="103">
        <v>12.26</v>
      </c>
      <c r="I439" s="100">
        <v>2819.7999999999997</v>
      </c>
      <c r="J439" s="38" t="s">
        <v>13</v>
      </c>
      <c r="K439" s="38" t="s">
        <v>807</v>
      </c>
    </row>
    <row r="440" spans="2:11">
      <c r="B440" s="77" t="s">
        <v>30</v>
      </c>
      <c r="C440" s="76" t="s">
        <v>27</v>
      </c>
      <c r="D440" s="99">
        <v>42893</v>
      </c>
      <c r="E440" s="104" t="s">
        <v>1048</v>
      </c>
      <c r="F440" s="104" t="s">
        <v>28</v>
      </c>
      <c r="G440" s="102">
        <v>120</v>
      </c>
      <c r="H440" s="103">
        <v>12.26</v>
      </c>
      <c r="I440" s="100">
        <v>1471.2</v>
      </c>
      <c r="J440" s="38" t="s">
        <v>13</v>
      </c>
      <c r="K440" s="38" t="s">
        <v>809</v>
      </c>
    </row>
    <row r="441" spans="2:11">
      <c r="B441" s="77" t="s">
        <v>30</v>
      </c>
      <c r="C441" s="76" t="s">
        <v>27</v>
      </c>
      <c r="D441" s="99">
        <v>42893</v>
      </c>
      <c r="E441" s="104" t="s">
        <v>1049</v>
      </c>
      <c r="F441" s="104" t="s">
        <v>28</v>
      </c>
      <c r="G441" s="102">
        <v>126</v>
      </c>
      <c r="H441" s="103">
        <v>12.24</v>
      </c>
      <c r="I441" s="100">
        <v>1542.24</v>
      </c>
      <c r="J441" s="38" t="s">
        <v>13</v>
      </c>
      <c r="K441" s="38" t="s">
        <v>811</v>
      </c>
    </row>
    <row r="442" spans="2:11">
      <c r="B442" s="77" t="s">
        <v>30</v>
      </c>
      <c r="C442" s="76" t="s">
        <v>27</v>
      </c>
      <c r="D442" s="99">
        <v>42893</v>
      </c>
      <c r="E442" s="104" t="s">
        <v>1049</v>
      </c>
      <c r="F442" s="104" t="s">
        <v>28</v>
      </c>
      <c r="G442" s="102">
        <v>125</v>
      </c>
      <c r="H442" s="103">
        <v>12.24</v>
      </c>
      <c r="I442" s="100">
        <v>1530</v>
      </c>
      <c r="J442" s="38" t="s">
        <v>13</v>
      </c>
      <c r="K442" s="38" t="s">
        <v>812</v>
      </c>
    </row>
    <row r="443" spans="2:11">
      <c r="B443" s="77" t="s">
        <v>30</v>
      </c>
      <c r="C443" s="76" t="s">
        <v>27</v>
      </c>
      <c r="D443" s="99">
        <v>42893</v>
      </c>
      <c r="E443" s="104" t="s">
        <v>1049</v>
      </c>
      <c r="F443" s="104" t="s">
        <v>28</v>
      </c>
      <c r="G443" s="102">
        <v>230</v>
      </c>
      <c r="H443" s="103">
        <v>12.24</v>
      </c>
      <c r="I443" s="100">
        <v>2815.2000000000003</v>
      </c>
      <c r="J443" s="38" t="s">
        <v>13</v>
      </c>
      <c r="K443" s="38" t="s">
        <v>813</v>
      </c>
    </row>
    <row r="444" spans="2:11">
      <c r="B444" s="77" t="s">
        <v>30</v>
      </c>
      <c r="C444" s="76" t="s">
        <v>27</v>
      </c>
      <c r="D444" s="99">
        <v>42893</v>
      </c>
      <c r="E444" s="104" t="s">
        <v>1050</v>
      </c>
      <c r="F444" s="104" t="s">
        <v>28</v>
      </c>
      <c r="G444" s="102">
        <v>128</v>
      </c>
      <c r="H444" s="103">
        <v>12.23</v>
      </c>
      <c r="I444" s="100">
        <v>1565.44</v>
      </c>
      <c r="J444" s="38" t="s">
        <v>13</v>
      </c>
      <c r="K444" s="38" t="s">
        <v>815</v>
      </c>
    </row>
    <row r="445" spans="2:11">
      <c r="B445" s="77" t="s">
        <v>30</v>
      </c>
      <c r="C445" s="76" t="s">
        <v>27</v>
      </c>
      <c r="D445" s="99">
        <v>42893</v>
      </c>
      <c r="E445" s="104" t="s">
        <v>1050</v>
      </c>
      <c r="F445" s="104" t="s">
        <v>28</v>
      </c>
      <c r="G445" s="102">
        <v>121</v>
      </c>
      <c r="H445" s="103">
        <v>12.23</v>
      </c>
      <c r="I445" s="100">
        <v>1479.8300000000002</v>
      </c>
      <c r="J445" s="38" t="s">
        <v>13</v>
      </c>
      <c r="K445" s="38" t="s">
        <v>816</v>
      </c>
    </row>
    <row r="446" spans="2:11">
      <c r="B446" s="77" t="s">
        <v>30</v>
      </c>
      <c r="C446" s="76" t="s">
        <v>27</v>
      </c>
      <c r="D446" s="99">
        <v>42893</v>
      </c>
      <c r="E446" s="104" t="s">
        <v>1051</v>
      </c>
      <c r="F446" s="104" t="s">
        <v>28</v>
      </c>
      <c r="G446" s="102">
        <v>712</v>
      </c>
      <c r="H446" s="103">
        <v>12.25</v>
      </c>
      <c r="I446" s="100">
        <v>8722</v>
      </c>
      <c r="J446" s="38" t="s">
        <v>13</v>
      </c>
      <c r="K446" s="38" t="s">
        <v>818</v>
      </c>
    </row>
    <row r="447" spans="2:11">
      <c r="B447" s="77" t="s">
        <v>30</v>
      </c>
      <c r="C447" s="76" t="s">
        <v>27</v>
      </c>
      <c r="D447" s="99">
        <v>42893</v>
      </c>
      <c r="E447" s="104" t="s">
        <v>1051</v>
      </c>
      <c r="F447" s="104" t="s">
        <v>28</v>
      </c>
      <c r="G447" s="102">
        <v>148</v>
      </c>
      <c r="H447" s="103">
        <v>12.25</v>
      </c>
      <c r="I447" s="100">
        <v>1813</v>
      </c>
      <c r="J447" s="38" t="s">
        <v>13</v>
      </c>
      <c r="K447" s="38" t="s">
        <v>819</v>
      </c>
    </row>
    <row r="448" spans="2:11">
      <c r="B448" s="77" t="s">
        <v>30</v>
      </c>
      <c r="C448" s="76" t="s">
        <v>27</v>
      </c>
      <c r="D448" s="99">
        <v>42893</v>
      </c>
      <c r="E448" s="104" t="s">
        <v>1051</v>
      </c>
      <c r="F448" s="104" t="s">
        <v>28</v>
      </c>
      <c r="G448" s="102">
        <v>580</v>
      </c>
      <c r="H448" s="103">
        <v>12.25</v>
      </c>
      <c r="I448" s="100">
        <v>7105</v>
      </c>
      <c r="J448" s="38" t="s">
        <v>13</v>
      </c>
      <c r="K448" s="38" t="s">
        <v>821</v>
      </c>
    </row>
    <row r="449" spans="2:11">
      <c r="B449" s="77" t="s">
        <v>30</v>
      </c>
      <c r="C449" s="76" t="s">
        <v>27</v>
      </c>
      <c r="D449" s="99">
        <v>42893</v>
      </c>
      <c r="E449" s="104" t="s">
        <v>1052</v>
      </c>
      <c r="F449" s="104" t="s">
        <v>28</v>
      </c>
      <c r="G449" s="102">
        <v>500</v>
      </c>
      <c r="H449" s="103">
        <v>12.26</v>
      </c>
      <c r="I449" s="100">
        <v>6130</v>
      </c>
      <c r="J449" s="38" t="s">
        <v>13</v>
      </c>
      <c r="K449" s="38" t="s">
        <v>823</v>
      </c>
    </row>
    <row r="450" spans="2:11">
      <c r="B450" s="77" t="s">
        <v>30</v>
      </c>
      <c r="C450" s="76" t="s">
        <v>27</v>
      </c>
      <c r="D450" s="99">
        <v>42893</v>
      </c>
      <c r="E450" s="104" t="s">
        <v>1053</v>
      </c>
      <c r="F450" s="104" t="s">
        <v>28</v>
      </c>
      <c r="G450" s="102">
        <v>117</v>
      </c>
      <c r="H450" s="103">
        <v>12.27</v>
      </c>
      <c r="I450" s="100">
        <v>1435.59</v>
      </c>
      <c r="J450" s="38" t="s">
        <v>13</v>
      </c>
      <c r="K450" s="38" t="s">
        <v>825</v>
      </c>
    </row>
    <row r="451" spans="2:11">
      <c r="B451" s="77" t="s">
        <v>30</v>
      </c>
      <c r="C451" s="76" t="s">
        <v>27</v>
      </c>
      <c r="D451" s="99">
        <v>42893</v>
      </c>
      <c r="E451" s="104" t="s">
        <v>1053</v>
      </c>
      <c r="F451" s="104" t="s">
        <v>28</v>
      </c>
      <c r="G451" s="102">
        <v>97</v>
      </c>
      <c r="H451" s="103">
        <v>12.26</v>
      </c>
      <c r="I451" s="100">
        <v>1189.22</v>
      </c>
      <c r="J451" s="38" t="s">
        <v>13</v>
      </c>
      <c r="K451" s="38" t="s">
        <v>827</v>
      </c>
    </row>
    <row r="452" spans="2:11">
      <c r="B452" s="77" t="s">
        <v>30</v>
      </c>
      <c r="C452" s="76" t="s">
        <v>27</v>
      </c>
      <c r="D452" s="99">
        <v>42893</v>
      </c>
      <c r="E452" s="104" t="s">
        <v>1053</v>
      </c>
      <c r="F452" s="104" t="s">
        <v>28</v>
      </c>
      <c r="G452" s="102">
        <v>500</v>
      </c>
      <c r="H452" s="103">
        <v>12.26</v>
      </c>
      <c r="I452" s="100">
        <v>6130</v>
      </c>
      <c r="J452" s="38" t="s">
        <v>13</v>
      </c>
      <c r="K452" s="38" t="s">
        <v>828</v>
      </c>
    </row>
    <row r="453" spans="2:11">
      <c r="B453" s="77" t="s">
        <v>30</v>
      </c>
      <c r="C453" s="76" t="s">
        <v>27</v>
      </c>
      <c r="D453" s="99">
        <v>42893</v>
      </c>
      <c r="E453" s="104" t="s">
        <v>1053</v>
      </c>
      <c r="F453" s="104" t="s">
        <v>28</v>
      </c>
      <c r="G453" s="102">
        <v>28</v>
      </c>
      <c r="H453" s="103">
        <v>12.26</v>
      </c>
      <c r="I453" s="100">
        <v>343.28</v>
      </c>
      <c r="J453" s="38" t="s">
        <v>13</v>
      </c>
      <c r="K453" s="38" t="s">
        <v>830</v>
      </c>
    </row>
    <row r="454" spans="2:11">
      <c r="B454" s="77" t="s">
        <v>30</v>
      </c>
      <c r="C454" s="76" t="s">
        <v>27</v>
      </c>
      <c r="D454" s="99">
        <v>42893</v>
      </c>
      <c r="E454" s="104" t="s">
        <v>1054</v>
      </c>
      <c r="F454" s="104" t="s">
        <v>28</v>
      </c>
      <c r="G454" s="102">
        <v>268</v>
      </c>
      <c r="H454" s="103">
        <v>12.24</v>
      </c>
      <c r="I454" s="100">
        <v>3280.32</v>
      </c>
      <c r="J454" s="38" t="s">
        <v>13</v>
      </c>
      <c r="K454" s="38" t="s">
        <v>832</v>
      </c>
    </row>
    <row r="455" spans="2:11">
      <c r="B455" s="77" t="s">
        <v>30</v>
      </c>
      <c r="C455" s="76" t="s">
        <v>27</v>
      </c>
      <c r="D455" s="99">
        <v>42893</v>
      </c>
      <c r="E455" s="104" t="s">
        <v>1055</v>
      </c>
      <c r="F455" s="104" t="s">
        <v>28</v>
      </c>
      <c r="G455" s="102">
        <v>541</v>
      </c>
      <c r="H455" s="103">
        <v>12.27</v>
      </c>
      <c r="I455" s="100">
        <v>6638.07</v>
      </c>
      <c r="J455" s="38" t="s">
        <v>13</v>
      </c>
      <c r="K455" s="38" t="s">
        <v>834</v>
      </c>
    </row>
    <row r="456" spans="2:11">
      <c r="B456" s="77" t="s">
        <v>30</v>
      </c>
      <c r="C456" s="76" t="s">
        <v>27</v>
      </c>
      <c r="D456" s="99">
        <v>42893</v>
      </c>
      <c r="E456" s="104" t="s">
        <v>1055</v>
      </c>
      <c r="F456" s="104" t="s">
        <v>28</v>
      </c>
      <c r="G456" s="102">
        <v>159</v>
      </c>
      <c r="H456" s="103">
        <v>12.27</v>
      </c>
      <c r="I456" s="100">
        <v>1950.9299999999998</v>
      </c>
      <c r="J456" s="38" t="s">
        <v>13</v>
      </c>
      <c r="K456" s="38" t="s">
        <v>835</v>
      </c>
    </row>
    <row r="457" spans="2:11">
      <c r="B457" s="77" t="s">
        <v>30</v>
      </c>
      <c r="C457" s="76" t="s">
        <v>27</v>
      </c>
      <c r="D457" s="99">
        <v>42893</v>
      </c>
      <c r="E457" s="104" t="s">
        <v>1056</v>
      </c>
      <c r="F457" s="104" t="s">
        <v>28</v>
      </c>
      <c r="G457" s="102">
        <v>1590</v>
      </c>
      <c r="H457" s="103">
        <v>12.25</v>
      </c>
      <c r="I457" s="100">
        <v>19477.5</v>
      </c>
      <c r="J457" s="38" t="s">
        <v>13</v>
      </c>
      <c r="K457" s="38" t="s">
        <v>837</v>
      </c>
    </row>
    <row r="458" spans="2:11">
      <c r="B458" s="77" t="s">
        <v>30</v>
      </c>
      <c r="C458" s="76" t="s">
        <v>27</v>
      </c>
      <c r="D458" s="99">
        <v>42893</v>
      </c>
      <c r="E458" s="104" t="s">
        <v>1056</v>
      </c>
      <c r="F458" s="104" t="s">
        <v>28</v>
      </c>
      <c r="G458" s="102">
        <v>61</v>
      </c>
      <c r="H458" s="103">
        <v>12.25</v>
      </c>
      <c r="I458" s="100">
        <v>747.25</v>
      </c>
      <c r="J458" s="38" t="s">
        <v>13</v>
      </c>
      <c r="K458" s="38" t="s">
        <v>839</v>
      </c>
    </row>
    <row r="459" spans="2:11">
      <c r="B459" s="77" t="s">
        <v>30</v>
      </c>
      <c r="C459" s="76" t="s">
        <v>27</v>
      </c>
      <c r="D459" s="99">
        <v>42893</v>
      </c>
      <c r="E459" s="104" t="s">
        <v>1057</v>
      </c>
      <c r="F459" s="104" t="s">
        <v>28</v>
      </c>
      <c r="G459" s="102">
        <v>226</v>
      </c>
      <c r="H459" s="103">
        <v>12.25</v>
      </c>
      <c r="I459" s="100">
        <v>2768.5</v>
      </c>
      <c r="J459" s="38" t="s">
        <v>13</v>
      </c>
      <c r="K459" s="38" t="s">
        <v>841</v>
      </c>
    </row>
    <row r="460" spans="2:11">
      <c r="B460" s="77" t="s">
        <v>30</v>
      </c>
      <c r="C460" s="76" t="s">
        <v>27</v>
      </c>
      <c r="D460" s="99">
        <v>42893</v>
      </c>
      <c r="E460" s="104" t="s">
        <v>1058</v>
      </c>
      <c r="F460" s="104" t="s">
        <v>28</v>
      </c>
      <c r="G460" s="102">
        <v>405</v>
      </c>
      <c r="H460" s="103">
        <v>12.26</v>
      </c>
      <c r="I460" s="100">
        <v>4965.3</v>
      </c>
      <c r="J460" s="38" t="s">
        <v>13</v>
      </c>
      <c r="K460" s="38" t="s">
        <v>843</v>
      </c>
    </row>
    <row r="461" spans="2:11">
      <c r="B461" s="77" t="s">
        <v>30</v>
      </c>
      <c r="C461" s="76" t="s">
        <v>27</v>
      </c>
      <c r="D461" s="99">
        <v>42893</v>
      </c>
      <c r="E461" s="104" t="s">
        <v>1059</v>
      </c>
      <c r="F461" s="104" t="s">
        <v>28</v>
      </c>
      <c r="G461" s="102">
        <v>115</v>
      </c>
      <c r="H461" s="103">
        <v>12.25</v>
      </c>
      <c r="I461" s="100">
        <v>1408.75</v>
      </c>
      <c r="J461" s="38" t="s">
        <v>13</v>
      </c>
      <c r="K461" s="38" t="s">
        <v>845</v>
      </c>
    </row>
    <row r="462" spans="2:11">
      <c r="B462" s="77" t="s">
        <v>30</v>
      </c>
      <c r="C462" s="76" t="s">
        <v>27</v>
      </c>
      <c r="D462" s="99">
        <v>42893</v>
      </c>
      <c r="E462" s="104" t="s">
        <v>1059</v>
      </c>
      <c r="F462" s="104" t="s">
        <v>28</v>
      </c>
      <c r="G462" s="102">
        <v>244</v>
      </c>
      <c r="H462" s="103">
        <v>12.25</v>
      </c>
      <c r="I462" s="100">
        <v>2989</v>
      </c>
      <c r="J462" s="38" t="s">
        <v>13</v>
      </c>
      <c r="K462" s="38" t="s">
        <v>846</v>
      </c>
    </row>
    <row r="463" spans="2:11">
      <c r="B463" s="77" t="s">
        <v>30</v>
      </c>
      <c r="C463" s="76" t="s">
        <v>27</v>
      </c>
      <c r="D463" s="99">
        <v>42893</v>
      </c>
      <c r="E463" s="104" t="s">
        <v>1060</v>
      </c>
      <c r="F463" s="104" t="s">
        <v>28</v>
      </c>
      <c r="G463" s="102">
        <v>137</v>
      </c>
      <c r="H463" s="103">
        <v>12.24</v>
      </c>
      <c r="I463" s="100">
        <v>1676.88</v>
      </c>
      <c r="J463" s="38" t="s">
        <v>13</v>
      </c>
      <c r="K463" s="38" t="s">
        <v>848</v>
      </c>
    </row>
    <row r="464" spans="2:11">
      <c r="B464" s="77" t="s">
        <v>30</v>
      </c>
      <c r="C464" s="76" t="s">
        <v>27</v>
      </c>
      <c r="D464" s="99">
        <v>42893</v>
      </c>
      <c r="E464" s="104" t="s">
        <v>1060</v>
      </c>
      <c r="F464" s="104" t="s">
        <v>28</v>
      </c>
      <c r="G464" s="102">
        <v>137</v>
      </c>
      <c r="H464" s="103">
        <v>12.24</v>
      </c>
      <c r="I464" s="100">
        <v>1676.88</v>
      </c>
      <c r="J464" s="38" t="s">
        <v>13</v>
      </c>
      <c r="K464" s="38" t="s">
        <v>849</v>
      </c>
    </row>
    <row r="465" spans="2:11">
      <c r="B465" s="77" t="s">
        <v>30</v>
      </c>
      <c r="C465" s="76" t="s">
        <v>27</v>
      </c>
      <c r="D465" s="99">
        <v>42893</v>
      </c>
      <c r="E465" s="104" t="s">
        <v>1061</v>
      </c>
      <c r="F465" s="104" t="s">
        <v>28</v>
      </c>
      <c r="G465" s="102">
        <v>197</v>
      </c>
      <c r="H465" s="103">
        <v>12.23</v>
      </c>
      <c r="I465" s="100">
        <v>2409.31</v>
      </c>
      <c r="J465" s="38" t="s">
        <v>13</v>
      </c>
      <c r="K465" s="38" t="s">
        <v>851</v>
      </c>
    </row>
    <row r="466" spans="2:11">
      <c r="B466" s="77" t="s">
        <v>30</v>
      </c>
      <c r="C466" s="76" t="s">
        <v>27</v>
      </c>
      <c r="D466" s="99">
        <v>42893</v>
      </c>
      <c r="E466" s="104" t="s">
        <v>1062</v>
      </c>
      <c r="F466" s="104" t="s">
        <v>28</v>
      </c>
      <c r="G466" s="102">
        <v>167</v>
      </c>
      <c r="H466" s="103">
        <v>12.22</v>
      </c>
      <c r="I466" s="100">
        <v>2040.74</v>
      </c>
      <c r="J466" s="38" t="s">
        <v>13</v>
      </c>
      <c r="K466" s="38" t="s">
        <v>853</v>
      </c>
    </row>
    <row r="467" spans="2:11">
      <c r="B467" s="77" t="s">
        <v>30</v>
      </c>
      <c r="C467" s="76" t="s">
        <v>27</v>
      </c>
      <c r="D467" s="99">
        <v>42893</v>
      </c>
      <c r="E467" s="104" t="s">
        <v>1063</v>
      </c>
      <c r="F467" s="104" t="s">
        <v>28</v>
      </c>
      <c r="G467" s="102">
        <v>202</v>
      </c>
      <c r="H467" s="103">
        <v>12.22</v>
      </c>
      <c r="I467" s="100">
        <v>2468.44</v>
      </c>
      <c r="J467" s="38" t="s">
        <v>13</v>
      </c>
      <c r="K467" s="38" t="s">
        <v>855</v>
      </c>
    </row>
    <row r="468" spans="2:11">
      <c r="B468" s="77" t="s">
        <v>30</v>
      </c>
      <c r="C468" s="76" t="s">
        <v>27</v>
      </c>
      <c r="D468" s="99">
        <v>42893</v>
      </c>
      <c r="E468" s="104" t="s">
        <v>1064</v>
      </c>
      <c r="F468" s="104" t="s">
        <v>28</v>
      </c>
      <c r="G468" s="102">
        <v>142</v>
      </c>
      <c r="H468" s="103">
        <v>12.25</v>
      </c>
      <c r="I468" s="100">
        <v>1739.5</v>
      </c>
      <c r="J468" s="38" t="s">
        <v>13</v>
      </c>
      <c r="K468" s="38" t="s">
        <v>857</v>
      </c>
    </row>
    <row r="469" spans="2:11">
      <c r="B469" s="77" t="s">
        <v>30</v>
      </c>
      <c r="C469" s="76" t="s">
        <v>27</v>
      </c>
      <c r="D469" s="99">
        <v>42893</v>
      </c>
      <c r="E469" s="104" t="s">
        <v>1065</v>
      </c>
      <c r="F469" s="104" t="s">
        <v>28</v>
      </c>
      <c r="G469" s="102">
        <v>156</v>
      </c>
      <c r="H469" s="103">
        <v>12.25</v>
      </c>
      <c r="I469" s="100">
        <v>1911</v>
      </c>
      <c r="J469" s="38" t="s">
        <v>13</v>
      </c>
      <c r="K469" s="38" t="s">
        <v>859</v>
      </c>
    </row>
    <row r="470" spans="2:11">
      <c r="B470" s="77" t="s">
        <v>30</v>
      </c>
      <c r="C470" s="76" t="s">
        <v>27</v>
      </c>
      <c r="D470" s="99">
        <v>42893</v>
      </c>
      <c r="E470" s="104" t="s">
        <v>1065</v>
      </c>
      <c r="F470" s="104" t="s">
        <v>28</v>
      </c>
      <c r="G470" s="102">
        <v>88</v>
      </c>
      <c r="H470" s="103">
        <v>12.24</v>
      </c>
      <c r="I470" s="100">
        <v>1077.1200000000001</v>
      </c>
      <c r="J470" s="38" t="s">
        <v>13</v>
      </c>
      <c r="K470" s="38" t="s">
        <v>861</v>
      </c>
    </row>
    <row r="471" spans="2:11">
      <c r="B471" s="77" t="s">
        <v>30</v>
      </c>
      <c r="C471" s="76" t="s">
        <v>27</v>
      </c>
      <c r="D471" s="99">
        <v>42893</v>
      </c>
      <c r="E471" s="104" t="s">
        <v>1066</v>
      </c>
      <c r="F471" s="104" t="s">
        <v>28</v>
      </c>
      <c r="G471" s="102">
        <v>126</v>
      </c>
      <c r="H471" s="103">
        <v>12.24</v>
      </c>
      <c r="I471" s="100">
        <v>1542.24</v>
      </c>
      <c r="J471" s="38" t="s">
        <v>13</v>
      </c>
      <c r="K471" s="38" t="s">
        <v>863</v>
      </c>
    </row>
    <row r="472" spans="2:11">
      <c r="B472" s="77" t="s">
        <v>30</v>
      </c>
      <c r="C472" s="76" t="s">
        <v>27</v>
      </c>
      <c r="D472" s="99">
        <v>42893</v>
      </c>
      <c r="E472" s="104" t="s">
        <v>1066</v>
      </c>
      <c r="F472" s="104" t="s">
        <v>28</v>
      </c>
      <c r="G472" s="102">
        <v>126</v>
      </c>
      <c r="H472" s="103">
        <v>12.24</v>
      </c>
      <c r="I472" s="100">
        <v>1542.24</v>
      </c>
      <c r="J472" s="38" t="s">
        <v>13</v>
      </c>
      <c r="K472" s="38" t="s">
        <v>864</v>
      </c>
    </row>
    <row r="473" spans="2:11">
      <c r="B473" s="77" t="s">
        <v>30</v>
      </c>
      <c r="C473" s="76" t="s">
        <v>27</v>
      </c>
      <c r="D473" s="99">
        <v>42893</v>
      </c>
      <c r="E473" s="104" t="s">
        <v>1067</v>
      </c>
      <c r="F473" s="104" t="s">
        <v>28</v>
      </c>
      <c r="G473" s="102">
        <v>113</v>
      </c>
      <c r="H473" s="103">
        <v>12.24</v>
      </c>
      <c r="I473" s="100">
        <v>1383.1200000000001</v>
      </c>
      <c r="J473" s="38" t="s">
        <v>13</v>
      </c>
      <c r="K473" s="38" t="s">
        <v>866</v>
      </c>
    </row>
    <row r="474" spans="2:11">
      <c r="B474" s="77" t="s">
        <v>30</v>
      </c>
      <c r="C474" s="76" t="s">
        <v>27</v>
      </c>
      <c r="D474" s="99">
        <v>42893</v>
      </c>
      <c r="E474" s="104" t="s">
        <v>1068</v>
      </c>
      <c r="F474" s="104" t="s">
        <v>28</v>
      </c>
      <c r="G474" s="102">
        <v>125</v>
      </c>
      <c r="H474" s="103">
        <v>12.23</v>
      </c>
      <c r="I474" s="100">
        <v>1528.75</v>
      </c>
      <c r="J474" s="38" t="s">
        <v>13</v>
      </c>
      <c r="K474" s="38" t="s">
        <v>868</v>
      </c>
    </row>
    <row r="475" spans="2:11">
      <c r="B475" s="77" t="s">
        <v>30</v>
      </c>
      <c r="C475" s="76" t="s">
        <v>27</v>
      </c>
      <c r="D475" s="99">
        <v>42893</v>
      </c>
      <c r="E475" s="104" t="s">
        <v>1069</v>
      </c>
      <c r="F475" s="104" t="s">
        <v>28</v>
      </c>
      <c r="G475" s="102">
        <v>117</v>
      </c>
      <c r="H475" s="103">
        <v>12.22</v>
      </c>
      <c r="I475" s="100">
        <v>1429.74</v>
      </c>
      <c r="J475" s="38" t="s">
        <v>13</v>
      </c>
      <c r="K475" s="38" t="s">
        <v>870</v>
      </c>
    </row>
    <row r="476" spans="2:11">
      <c r="B476" s="77" t="s">
        <v>30</v>
      </c>
      <c r="C476" s="76" t="s">
        <v>27</v>
      </c>
      <c r="D476" s="99">
        <v>42893</v>
      </c>
      <c r="E476" s="104" t="s">
        <v>1069</v>
      </c>
      <c r="F476" s="104" t="s">
        <v>28</v>
      </c>
      <c r="G476" s="102">
        <v>142</v>
      </c>
      <c r="H476" s="103">
        <v>12.22</v>
      </c>
      <c r="I476" s="100">
        <v>1735.24</v>
      </c>
      <c r="J476" s="38" t="s">
        <v>13</v>
      </c>
      <c r="K476" s="38" t="s">
        <v>871</v>
      </c>
    </row>
    <row r="477" spans="2:11">
      <c r="B477" s="77" t="s">
        <v>30</v>
      </c>
      <c r="C477" s="76" t="s">
        <v>27</v>
      </c>
      <c r="D477" s="99">
        <v>42893</v>
      </c>
      <c r="E477" s="104" t="s">
        <v>1070</v>
      </c>
      <c r="F477" s="104" t="s">
        <v>28</v>
      </c>
      <c r="G477" s="102">
        <v>125</v>
      </c>
      <c r="H477" s="103">
        <v>12.22</v>
      </c>
      <c r="I477" s="100">
        <v>1527.5</v>
      </c>
      <c r="J477" s="38" t="s">
        <v>13</v>
      </c>
      <c r="K477" s="38" t="s">
        <v>873</v>
      </c>
    </row>
    <row r="478" spans="2:11">
      <c r="B478" s="77" t="s">
        <v>30</v>
      </c>
      <c r="C478" s="76" t="s">
        <v>27</v>
      </c>
      <c r="D478" s="99">
        <v>42893</v>
      </c>
      <c r="E478" s="104" t="s">
        <v>1070</v>
      </c>
      <c r="F478" s="104" t="s">
        <v>28</v>
      </c>
      <c r="G478" s="102">
        <v>126</v>
      </c>
      <c r="H478" s="103">
        <v>12.22</v>
      </c>
      <c r="I478" s="100">
        <v>1539.72</v>
      </c>
      <c r="J478" s="38" t="s">
        <v>13</v>
      </c>
      <c r="K478" s="38" t="s">
        <v>874</v>
      </c>
    </row>
    <row r="479" spans="2:11">
      <c r="B479" s="77" t="s">
        <v>30</v>
      </c>
      <c r="C479" s="76" t="s">
        <v>27</v>
      </c>
      <c r="D479" s="99">
        <v>42893</v>
      </c>
      <c r="E479" s="104" t="s">
        <v>1070</v>
      </c>
      <c r="F479" s="104" t="s">
        <v>28</v>
      </c>
      <c r="G479" s="102">
        <v>131</v>
      </c>
      <c r="H479" s="103">
        <v>12.22</v>
      </c>
      <c r="I479" s="100">
        <v>1600.8200000000002</v>
      </c>
      <c r="J479" s="38" t="s">
        <v>13</v>
      </c>
      <c r="K479" s="38" t="s">
        <v>875</v>
      </c>
    </row>
    <row r="480" spans="2:11">
      <c r="B480" s="77" t="s">
        <v>30</v>
      </c>
      <c r="C480" s="76" t="s">
        <v>27</v>
      </c>
      <c r="D480" s="99">
        <v>42893</v>
      </c>
      <c r="E480" s="104" t="s">
        <v>1070</v>
      </c>
      <c r="F480" s="104" t="s">
        <v>28</v>
      </c>
      <c r="G480" s="102">
        <v>126</v>
      </c>
      <c r="H480" s="103">
        <v>12.22</v>
      </c>
      <c r="I480" s="100">
        <v>1539.72</v>
      </c>
      <c r="J480" s="38" t="s">
        <v>13</v>
      </c>
      <c r="K480" s="38" t="s">
        <v>876</v>
      </c>
    </row>
    <row r="481" spans="2:11">
      <c r="B481" s="77" t="s">
        <v>30</v>
      </c>
      <c r="C481" s="76" t="s">
        <v>27</v>
      </c>
      <c r="D481" s="99">
        <v>42893</v>
      </c>
      <c r="E481" s="104" t="s">
        <v>1071</v>
      </c>
      <c r="F481" s="104" t="s">
        <v>28</v>
      </c>
      <c r="G481" s="102">
        <v>78</v>
      </c>
      <c r="H481" s="103">
        <v>12.22</v>
      </c>
      <c r="I481" s="100">
        <v>953.16000000000008</v>
      </c>
      <c r="J481" s="38" t="s">
        <v>13</v>
      </c>
      <c r="K481" s="38" t="s">
        <v>878</v>
      </c>
    </row>
    <row r="482" spans="2:11">
      <c r="B482" s="77" t="s">
        <v>30</v>
      </c>
      <c r="C482" s="76" t="s">
        <v>27</v>
      </c>
      <c r="D482" s="99">
        <v>42893</v>
      </c>
      <c r="E482" s="104" t="s">
        <v>1072</v>
      </c>
      <c r="F482" s="104" t="s">
        <v>28</v>
      </c>
      <c r="G482" s="102">
        <v>124</v>
      </c>
      <c r="H482" s="103">
        <v>12.23</v>
      </c>
      <c r="I482" s="100">
        <v>1516.52</v>
      </c>
      <c r="J482" s="38" t="s">
        <v>13</v>
      </c>
      <c r="K482" s="38" t="s">
        <v>880</v>
      </c>
    </row>
    <row r="483" spans="2:11">
      <c r="B483" s="77" t="s">
        <v>30</v>
      </c>
      <c r="C483" s="76" t="s">
        <v>27</v>
      </c>
      <c r="D483" s="99">
        <v>42893</v>
      </c>
      <c r="E483" s="104" t="s">
        <v>1072</v>
      </c>
      <c r="F483" s="104" t="s">
        <v>28</v>
      </c>
      <c r="G483" s="102">
        <v>115</v>
      </c>
      <c r="H483" s="103">
        <v>12.23</v>
      </c>
      <c r="I483" s="100">
        <v>1406.45</v>
      </c>
      <c r="J483" s="38" t="s">
        <v>13</v>
      </c>
      <c r="K483" s="38" t="s">
        <v>881</v>
      </c>
    </row>
    <row r="484" spans="2:11">
      <c r="B484" s="77" t="s">
        <v>30</v>
      </c>
      <c r="C484" s="76" t="s">
        <v>27</v>
      </c>
      <c r="D484" s="99">
        <v>42893</v>
      </c>
      <c r="E484" s="104" t="s">
        <v>1072</v>
      </c>
      <c r="F484" s="104" t="s">
        <v>28</v>
      </c>
      <c r="G484" s="102">
        <v>129</v>
      </c>
      <c r="H484" s="103">
        <v>12.23</v>
      </c>
      <c r="I484" s="100">
        <v>1577.67</v>
      </c>
      <c r="J484" s="38" t="s">
        <v>13</v>
      </c>
      <c r="K484" s="38" t="s">
        <v>882</v>
      </c>
    </row>
    <row r="485" spans="2:11">
      <c r="B485" s="77" t="s">
        <v>30</v>
      </c>
      <c r="C485" s="76" t="s">
        <v>27</v>
      </c>
      <c r="D485" s="99">
        <v>42893</v>
      </c>
      <c r="E485" s="104" t="s">
        <v>1072</v>
      </c>
      <c r="F485" s="104" t="s">
        <v>28</v>
      </c>
      <c r="G485" s="102">
        <v>244</v>
      </c>
      <c r="H485" s="103">
        <v>12.23</v>
      </c>
      <c r="I485" s="100">
        <v>2984.12</v>
      </c>
      <c r="J485" s="38" t="s">
        <v>13</v>
      </c>
      <c r="K485" s="38" t="s">
        <v>883</v>
      </c>
    </row>
    <row r="486" spans="2:11">
      <c r="B486" s="77" t="s">
        <v>30</v>
      </c>
      <c r="C486" s="76" t="s">
        <v>27</v>
      </c>
      <c r="D486" s="99">
        <v>42893</v>
      </c>
      <c r="E486" s="104" t="s">
        <v>1073</v>
      </c>
      <c r="F486" s="104" t="s">
        <v>28</v>
      </c>
      <c r="G486" s="102">
        <v>135</v>
      </c>
      <c r="H486" s="103">
        <v>12.24</v>
      </c>
      <c r="I486" s="100">
        <v>1652.4</v>
      </c>
      <c r="J486" s="38" t="s">
        <v>13</v>
      </c>
      <c r="K486" s="38" t="s">
        <v>885</v>
      </c>
    </row>
    <row r="487" spans="2:11">
      <c r="B487" s="77" t="s">
        <v>30</v>
      </c>
      <c r="C487" s="76" t="s">
        <v>27</v>
      </c>
      <c r="D487" s="99">
        <v>42893</v>
      </c>
      <c r="E487" s="104" t="s">
        <v>1074</v>
      </c>
      <c r="F487" s="104" t="s">
        <v>28</v>
      </c>
      <c r="G487" s="102">
        <v>116</v>
      </c>
      <c r="H487" s="103">
        <v>12.24</v>
      </c>
      <c r="I487" s="100">
        <v>1419.84</v>
      </c>
      <c r="J487" s="38" t="s">
        <v>13</v>
      </c>
      <c r="K487" s="38" t="s">
        <v>887</v>
      </c>
    </row>
    <row r="488" spans="2:11">
      <c r="B488" s="77" t="s">
        <v>30</v>
      </c>
      <c r="C488" s="76" t="s">
        <v>27</v>
      </c>
      <c r="D488" s="99">
        <v>42893</v>
      </c>
      <c r="E488" s="104" t="s">
        <v>1075</v>
      </c>
      <c r="F488" s="104" t="s">
        <v>28</v>
      </c>
      <c r="G488" s="102">
        <v>129</v>
      </c>
      <c r="H488" s="103">
        <v>12.24</v>
      </c>
      <c r="I488" s="100">
        <v>1578.96</v>
      </c>
      <c r="J488" s="38" t="s">
        <v>13</v>
      </c>
      <c r="K488" s="38" t="s">
        <v>889</v>
      </c>
    </row>
    <row r="489" spans="2:11">
      <c r="B489" s="77" t="s">
        <v>30</v>
      </c>
      <c r="C489" s="76" t="s">
        <v>27</v>
      </c>
      <c r="D489" s="99">
        <v>42893</v>
      </c>
      <c r="E489" s="104" t="s">
        <v>1076</v>
      </c>
      <c r="F489" s="104" t="s">
        <v>28</v>
      </c>
      <c r="G489" s="102">
        <v>119</v>
      </c>
      <c r="H489" s="103">
        <v>12.24</v>
      </c>
      <c r="I489" s="100">
        <v>1456.56</v>
      </c>
      <c r="J489" s="38" t="s">
        <v>13</v>
      </c>
      <c r="K489" s="38" t="s">
        <v>891</v>
      </c>
    </row>
    <row r="490" spans="2:11">
      <c r="B490" s="77" t="s">
        <v>30</v>
      </c>
      <c r="C490" s="76" t="s">
        <v>27</v>
      </c>
      <c r="D490" s="99">
        <v>42893</v>
      </c>
      <c r="E490" s="104" t="s">
        <v>1077</v>
      </c>
      <c r="F490" s="104" t="s">
        <v>28</v>
      </c>
      <c r="G490" s="102">
        <v>111</v>
      </c>
      <c r="H490" s="103">
        <v>12.24</v>
      </c>
      <c r="I490" s="100">
        <v>1358.64</v>
      </c>
      <c r="J490" s="38" t="s">
        <v>13</v>
      </c>
      <c r="K490" s="38" t="s">
        <v>893</v>
      </c>
    </row>
    <row r="491" spans="2:11">
      <c r="B491" s="77" t="s">
        <v>30</v>
      </c>
      <c r="C491" s="76" t="s">
        <v>27</v>
      </c>
      <c r="D491" s="99">
        <v>42893</v>
      </c>
      <c r="E491" s="104" t="s">
        <v>1077</v>
      </c>
      <c r="F491" s="104" t="s">
        <v>28</v>
      </c>
      <c r="G491" s="102">
        <v>282</v>
      </c>
      <c r="H491" s="103">
        <v>12.23</v>
      </c>
      <c r="I491" s="100">
        <v>3448.86</v>
      </c>
      <c r="J491" s="38" t="s">
        <v>13</v>
      </c>
      <c r="K491" s="38" t="s">
        <v>895</v>
      </c>
    </row>
    <row r="492" spans="2:11">
      <c r="B492" s="77" t="s">
        <v>30</v>
      </c>
      <c r="C492" s="76" t="s">
        <v>27</v>
      </c>
      <c r="D492" s="99">
        <v>42893</v>
      </c>
      <c r="E492" s="104" t="s">
        <v>1078</v>
      </c>
      <c r="F492" s="104" t="s">
        <v>28</v>
      </c>
      <c r="G492" s="102">
        <v>5</v>
      </c>
      <c r="H492" s="103">
        <v>12.23</v>
      </c>
      <c r="I492" s="100">
        <v>61.150000000000006</v>
      </c>
      <c r="J492" s="38" t="s">
        <v>13</v>
      </c>
      <c r="K492" s="38" t="s">
        <v>897</v>
      </c>
    </row>
    <row r="493" spans="2:11">
      <c r="B493" s="77" t="s">
        <v>30</v>
      </c>
      <c r="C493" s="76" t="s">
        <v>27</v>
      </c>
      <c r="D493" s="99">
        <v>42893</v>
      </c>
      <c r="E493" s="104" t="s">
        <v>1078</v>
      </c>
      <c r="F493" s="104" t="s">
        <v>28</v>
      </c>
      <c r="G493" s="102">
        <v>282</v>
      </c>
      <c r="H493" s="103">
        <v>12.23</v>
      </c>
      <c r="I493" s="100">
        <v>3448.86</v>
      </c>
      <c r="J493" s="38" t="s">
        <v>13</v>
      </c>
      <c r="K493" s="38" t="s">
        <v>898</v>
      </c>
    </row>
    <row r="494" spans="2:11">
      <c r="B494" s="77" t="s">
        <v>30</v>
      </c>
      <c r="C494" s="76" t="s">
        <v>27</v>
      </c>
      <c r="D494" s="99">
        <v>42893</v>
      </c>
      <c r="E494" s="104" t="s">
        <v>1079</v>
      </c>
      <c r="F494" s="104" t="s">
        <v>28</v>
      </c>
      <c r="G494" s="102">
        <v>136</v>
      </c>
      <c r="H494" s="103">
        <v>12.24</v>
      </c>
      <c r="I494" s="100">
        <v>1664.64</v>
      </c>
      <c r="J494" s="38" t="s">
        <v>13</v>
      </c>
      <c r="K494" s="38" t="s">
        <v>900</v>
      </c>
    </row>
    <row r="495" spans="2:11">
      <c r="B495" s="77" t="s">
        <v>30</v>
      </c>
      <c r="C495" s="76" t="s">
        <v>27</v>
      </c>
      <c r="D495" s="99">
        <v>42893</v>
      </c>
      <c r="E495" s="104" t="s">
        <v>1080</v>
      </c>
      <c r="F495" s="104" t="s">
        <v>28</v>
      </c>
      <c r="G495" s="102">
        <v>129</v>
      </c>
      <c r="H495" s="103">
        <v>12.23</v>
      </c>
      <c r="I495" s="100">
        <v>1577.67</v>
      </c>
      <c r="J495" s="38" t="s">
        <v>13</v>
      </c>
      <c r="K495" s="38" t="s">
        <v>902</v>
      </c>
    </row>
    <row r="496" spans="2:11">
      <c r="B496" s="77" t="s">
        <v>30</v>
      </c>
      <c r="C496" s="76" t="s">
        <v>27</v>
      </c>
      <c r="D496" s="99">
        <v>42893</v>
      </c>
      <c r="E496" s="104" t="s">
        <v>1080</v>
      </c>
      <c r="F496" s="104" t="s">
        <v>28</v>
      </c>
      <c r="G496" s="102">
        <v>129</v>
      </c>
      <c r="H496" s="103">
        <v>12.23</v>
      </c>
      <c r="I496" s="100">
        <v>1577.67</v>
      </c>
      <c r="J496" s="38" t="s">
        <v>13</v>
      </c>
      <c r="K496" s="38" t="s">
        <v>903</v>
      </c>
    </row>
    <row r="497" spans="2:11">
      <c r="B497" s="77" t="s">
        <v>30</v>
      </c>
      <c r="C497" s="76" t="s">
        <v>27</v>
      </c>
      <c r="D497" s="99">
        <v>42893</v>
      </c>
      <c r="E497" s="104" t="s">
        <v>1081</v>
      </c>
      <c r="F497" s="104" t="s">
        <v>28</v>
      </c>
      <c r="G497" s="102">
        <v>135</v>
      </c>
      <c r="H497" s="103">
        <v>12.23</v>
      </c>
      <c r="I497" s="100">
        <v>1651.05</v>
      </c>
      <c r="J497" s="38" t="s">
        <v>13</v>
      </c>
      <c r="K497" s="38" t="s">
        <v>905</v>
      </c>
    </row>
    <row r="498" spans="2:11">
      <c r="B498" s="77" t="s">
        <v>30</v>
      </c>
      <c r="C498" s="76" t="s">
        <v>27</v>
      </c>
      <c r="D498" s="99">
        <v>42893</v>
      </c>
      <c r="E498" s="104" t="s">
        <v>1082</v>
      </c>
      <c r="F498" s="104" t="s">
        <v>28</v>
      </c>
      <c r="G498" s="102">
        <v>121</v>
      </c>
      <c r="H498" s="103">
        <v>12.22</v>
      </c>
      <c r="I498" s="100">
        <v>1478.6200000000001</v>
      </c>
      <c r="J498" s="38" t="s">
        <v>13</v>
      </c>
      <c r="K498" s="38" t="s">
        <v>907</v>
      </c>
    </row>
    <row r="499" spans="2:11">
      <c r="B499" s="77" t="s">
        <v>30</v>
      </c>
      <c r="C499" s="76" t="s">
        <v>27</v>
      </c>
      <c r="D499" s="99">
        <v>42893</v>
      </c>
      <c r="E499" s="104" t="s">
        <v>1082</v>
      </c>
      <c r="F499" s="104" t="s">
        <v>28</v>
      </c>
      <c r="G499" s="102">
        <v>282</v>
      </c>
      <c r="H499" s="103">
        <v>12.23</v>
      </c>
      <c r="I499" s="100">
        <v>3448.86</v>
      </c>
      <c r="J499" s="38" t="s">
        <v>13</v>
      </c>
      <c r="K499" s="38" t="s">
        <v>909</v>
      </c>
    </row>
    <row r="500" spans="2:11">
      <c r="B500" s="77" t="s">
        <v>30</v>
      </c>
      <c r="C500" s="76" t="s">
        <v>27</v>
      </c>
      <c r="D500" s="99">
        <v>42893</v>
      </c>
      <c r="E500" s="104" t="s">
        <v>1083</v>
      </c>
      <c r="F500" s="104" t="s">
        <v>28</v>
      </c>
      <c r="G500" s="102">
        <v>135</v>
      </c>
      <c r="H500" s="103">
        <v>12.22</v>
      </c>
      <c r="I500" s="100">
        <v>1649.7</v>
      </c>
      <c r="J500" s="38" t="s">
        <v>13</v>
      </c>
      <c r="K500" s="38" t="s">
        <v>911</v>
      </c>
    </row>
    <row r="501" spans="2:11">
      <c r="B501" s="77" t="s">
        <v>30</v>
      </c>
      <c r="C501" s="76" t="s">
        <v>27</v>
      </c>
      <c r="D501" s="99">
        <v>42893</v>
      </c>
      <c r="E501" s="104" t="s">
        <v>1084</v>
      </c>
      <c r="F501" s="104" t="s">
        <v>28</v>
      </c>
      <c r="G501" s="102">
        <v>120</v>
      </c>
      <c r="H501" s="103">
        <v>12.22</v>
      </c>
      <c r="I501" s="100">
        <v>1466.4</v>
      </c>
      <c r="J501" s="38" t="s">
        <v>13</v>
      </c>
      <c r="K501" s="38" t="s">
        <v>913</v>
      </c>
    </row>
    <row r="502" spans="2:11">
      <c r="B502" s="77" t="s">
        <v>30</v>
      </c>
      <c r="C502" s="76" t="s">
        <v>27</v>
      </c>
      <c r="D502" s="99">
        <v>42893</v>
      </c>
      <c r="E502" s="104" t="s">
        <v>1085</v>
      </c>
      <c r="F502" s="104" t="s">
        <v>28</v>
      </c>
      <c r="G502" s="102">
        <v>110</v>
      </c>
      <c r="H502" s="103">
        <v>12.22</v>
      </c>
      <c r="I502" s="100">
        <v>1344.2</v>
      </c>
      <c r="J502" s="38" t="s">
        <v>13</v>
      </c>
      <c r="K502" s="38" t="s">
        <v>915</v>
      </c>
    </row>
    <row r="503" spans="2:11">
      <c r="B503" s="77" t="s">
        <v>30</v>
      </c>
      <c r="C503" s="76" t="s">
        <v>27</v>
      </c>
      <c r="D503" s="99">
        <v>42893</v>
      </c>
      <c r="E503" s="104" t="s">
        <v>1086</v>
      </c>
      <c r="F503" s="104" t="s">
        <v>28</v>
      </c>
      <c r="G503" s="102">
        <v>136</v>
      </c>
      <c r="H503" s="103">
        <v>12.21</v>
      </c>
      <c r="I503" s="100">
        <v>1660.5600000000002</v>
      </c>
      <c r="J503" s="38" t="s">
        <v>13</v>
      </c>
      <c r="K503" s="38" t="s">
        <v>917</v>
      </c>
    </row>
    <row r="504" spans="2:11">
      <c r="B504" s="77" t="s">
        <v>30</v>
      </c>
      <c r="C504" s="76" t="s">
        <v>27</v>
      </c>
      <c r="D504" s="99">
        <v>42893</v>
      </c>
      <c r="E504" s="104" t="s">
        <v>1086</v>
      </c>
      <c r="F504" s="104" t="s">
        <v>28</v>
      </c>
      <c r="G504" s="102">
        <v>132</v>
      </c>
      <c r="H504" s="103">
        <v>12.21</v>
      </c>
      <c r="I504" s="100">
        <v>1611.72</v>
      </c>
      <c r="J504" s="38" t="s">
        <v>13</v>
      </c>
      <c r="K504" s="38" t="s">
        <v>918</v>
      </c>
    </row>
    <row r="505" spans="2:11">
      <c r="B505" s="77" t="s">
        <v>30</v>
      </c>
      <c r="C505" s="76" t="s">
        <v>27</v>
      </c>
      <c r="D505" s="99">
        <v>42893</v>
      </c>
      <c r="E505" s="104" t="s">
        <v>1086</v>
      </c>
      <c r="F505" s="104" t="s">
        <v>28</v>
      </c>
      <c r="G505" s="102">
        <v>111</v>
      </c>
      <c r="H505" s="103">
        <v>12.21</v>
      </c>
      <c r="I505" s="100">
        <v>1355.3100000000002</v>
      </c>
      <c r="J505" s="38" t="s">
        <v>13</v>
      </c>
      <c r="K505" s="38" t="s">
        <v>919</v>
      </c>
    </row>
    <row r="506" spans="2:11">
      <c r="B506" s="77" t="s">
        <v>30</v>
      </c>
      <c r="C506" s="76" t="s">
        <v>27</v>
      </c>
      <c r="D506" s="99">
        <v>42893</v>
      </c>
      <c r="E506" s="104" t="s">
        <v>1086</v>
      </c>
      <c r="F506" s="104" t="s">
        <v>28</v>
      </c>
      <c r="G506" s="102">
        <v>140</v>
      </c>
      <c r="H506" s="103">
        <v>12.21</v>
      </c>
      <c r="I506" s="100">
        <v>1709.4</v>
      </c>
      <c r="J506" s="38" t="s">
        <v>13</v>
      </c>
      <c r="K506" s="38" t="s">
        <v>920</v>
      </c>
    </row>
    <row r="507" spans="2:11">
      <c r="B507" s="77" t="s">
        <v>30</v>
      </c>
      <c r="C507" s="76" t="s">
        <v>27</v>
      </c>
      <c r="D507" s="99">
        <v>42893</v>
      </c>
      <c r="E507" s="104" t="s">
        <v>1087</v>
      </c>
      <c r="F507" s="104" t="s">
        <v>28</v>
      </c>
      <c r="G507" s="102">
        <v>111</v>
      </c>
      <c r="H507" s="103">
        <v>12.22</v>
      </c>
      <c r="I507" s="100">
        <v>1356.42</v>
      </c>
      <c r="J507" s="38" t="s">
        <v>13</v>
      </c>
      <c r="K507" s="38" t="s">
        <v>922</v>
      </c>
    </row>
    <row r="508" spans="2:11">
      <c r="B508" s="77" t="s">
        <v>30</v>
      </c>
      <c r="C508" s="76" t="s">
        <v>27</v>
      </c>
      <c r="D508" s="99">
        <v>42893</v>
      </c>
      <c r="E508" s="104" t="s">
        <v>1088</v>
      </c>
      <c r="F508" s="104" t="s">
        <v>28</v>
      </c>
      <c r="G508" s="102">
        <v>110</v>
      </c>
      <c r="H508" s="103">
        <v>12.22</v>
      </c>
      <c r="I508" s="100">
        <v>1344.2</v>
      </c>
      <c r="J508" s="38" t="s">
        <v>13</v>
      </c>
      <c r="K508" s="38" t="s">
        <v>924</v>
      </c>
    </row>
    <row r="509" spans="2:11">
      <c r="B509" s="77" t="s">
        <v>30</v>
      </c>
      <c r="C509" s="76" t="s">
        <v>27</v>
      </c>
      <c r="D509" s="99">
        <v>42893</v>
      </c>
      <c r="E509" s="104" t="s">
        <v>1089</v>
      </c>
      <c r="F509" s="104" t="s">
        <v>28</v>
      </c>
      <c r="G509" s="102">
        <v>117</v>
      </c>
      <c r="H509" s="103">
        <v>12.22</v>
      </c>
      <c r="I509" s="100">
        <v>1429.74</v>
      </c>
      <c r="J509" s="38" t="s">
        <v>13</v>
      </c>
      <c r="K509" s="38" t="s">
        <v>926</v>
      </c>
    </row>
    <row r="510" spans="2:11">
      <c r="B510" s="77" t="s">
        <v>30</v>
      </c>
      <c r="C510" s="76" t="s">
        <v>27</v>
      </c>
      <c r="D510" s="99">
        <v>42893</v>
      </c>
      <c r="E510" s="104" t="s">
        <v>1089</v>
      </c>
      <c r="F510" s="104" t="s">
        <v>28</v>
      </c>
      <c r="G510" s="102">
        <v>117</v>
      </c>
      <c r="H510" s="103">
        <v>12.22</v>
      </c>
      <c r="I510" s="100">
        <v>1429.74</v>
      </c>
      <c r="J510" s="38" t="s">
        <v>13</v>
      </c>
      <c r="K510" s="38" t="s">
        <v>928</v>
      </c>
    </row>
    <row r="511" spans="2:11">
      <c r="B511" s="77" t="s">
        <v>30</v>
      </c>
      <c r="C511" s="76" t="s">
        <v>27</v>
      </c>
      <c r="D511" s="99">
        <v>42893</v>
      </c>
      <c r="E511" s="104" t="s">
        <v>1090</v>
      </c>
      <c r="F511" s="104" t="s">
        <v>28</v>
      </c>
      <c r="G511" s="102">
        <v>129</v>
      </c>
      <c r="H511" s="103">
        <v>12.22</v>
      </c>
      <c r="I511" s="100">
        <v>1576.38</v>
      </c>
      <c r="J511" s="38" t="s">
        <v>13</v>
      </c>
      <c r="K511" s="38" t="s">
        <v>930</v>
      </c>
    </row>
    <row r="512" spans="2:11">
      <c r="B512" s="77" t="s">
        <v>30</v>
      </c>
      <c r="C512" s="76" t="s">
        <v>27</v>
      </c>
      <c r="D512" s="99">
        <v>42893</v>
      </c>
      <c r="E512" s="104" t="s">
        <v>1091</v>
      </c>
      <c r="F512" s="104" t="s">
        <v>28</v>
      </c>
      <c r="G512" s="102">
        <v>114</v>
      </c>
      <c r="H512" s="103">
        <v>12.22</v>
      </c>
      <c r="I512" s="100">
        <v>1393.0800000000002</v>
      </c>
      <c r="J512" s="38" t="s">
        <v>13</v>
      </c>
      <c r="K512" s="38" t="s">
        <v>932</v>
      </c>
    </row>
    <row r="513" spans="2:11">
      <c r="B513" s="77" t="s">
        <v>30</v>
      </c>
      <c r="C513" s="76" t="s">
        <v>27</v>
      </c>
      <c r="D513" s="99">
        <v>42893</v>
      </c>
      <c r="E513" s="104" t="s">
        <v>1092</v>
      </c>
      <c r="F513" s="104" t="s">
        <v>28</v>
      </c>
      <c r="G513" s="102">
        <v>113</v>
      </c>
      <c r="H513" s="103">
        <v>12.22</v>
      </c>
      <c r="I513" s="100">
        <v>1380.8600000000001</v>
      </c>
      <c r="J513" s="38" t="s">
        <v>13</v>
      </c>
      <c r="K513" s="38" t="s">
        <v>934</v>
      </c>
    </row>
    <row r="514" spans="2:11">
      <c r="B514" s="77" t="s">
        <v>30</v>
      </c>
      <c r="C514" s="76" t="s">
        <v>27</v>
      </c>
      <c r="D514" s="99">
        <v>42893</v>
      </c>
      <c r="E514" s="104" t="s">
        <v>1093</v>
      </c>
      <c r="F514" s="104" t="s">
        <v>28</v>
      </c>
      <c r="G514" s="102">
        <v>118</v>
      </c>
      <c r="H514" s="103">
        <v>12.22</v>
      </c>
      <c r="I514" s="100">
        <v>1441.96</v>
      </c>
      <c r="J514" s="38" t="s">
        <v>13</v>
      </c>
      <c r="K514" s="38" t="s">
        <v>936</v>
      </c>
    </row>
    <row r="515" spans="2:11">
      <c r="B515" s="77" t="s">
        <v>30</v>
      </c>
      <c r="C515" s="76" t="s">
        <v>27</v>
      </c>
      <c r="D515" s="99">
        <v>42893</v>
      </c>
      <c r="E515" s="104" t="s">
        <v>1094</v>
      </c>
      <c r="F515" s="104" t="s">
        <v>28</v>
      </c>
      <c r="G515" s="102">
        <v>114</v>
      </c>
      <c r="H515" s="103">
        <v>12.22</v>
      </c>
      <c r="I515" s="100">
        <v>1393.0800000000002</v>
      </c>
      <c r="J515" s="38" t="s">
        <v>13</v>
      </c>
      <c r="K515" s="38" t="s">
        <v>938</v>
      </c>
    </row>
    <row r="516" spans="2:11">
      <c r="B516" s="77" t="s">
        <v>30</v>
      </c>
      <c r="C516" s="76" t="s">
        <v>27</v>
      </c>
      <c r="D516" s="99">
        <v>42893</v>
      </c>
      <c r="E516" s="104" t="s">
        <v>1095</v>
      </c>
      <c r="F516" s="104" t="s">
        <v>28</v>
      </c>
      <c r="G516" s="102">
        <v>124</v>
      </c>
      <c r="H516" s="103">
        <v>12.22</v>
      </c>
      <c r="I516" s="100">
        <v>1515.28</v>
      </c>
      <c r="J516" s="38" t="s">
        <v>13</v>
      </c>
      <c r="K516" s="38" t="s">
        <v>940</v>
      </c>
    </row>
    <row r="517" spans="2:11">
      <c r="B517" s="77" t="s">
        <v>30</v>
      </c>
      <c r="C517" s="76" t="s">
        <v>27</v>
      </c>
      <c r="D517" s="99">
        <v>42893</v>
      </c>
      <c r="E517" s="104" t="s">
        <v>1096</v>
      </c>
      <c r="F517" s="104" t="s">
        <v>28</v>
      </c>
      <c r="G517" s="102">
        <v>113</v>
      </c>
      <c r="H517" s="103">
        <v>12.22</v>
      </c>
      <c r="I517" s="100">
        <v>1380.8600000000001</v>
      </c>
      <c r="J517" s="38" t="s">
        <v>13</v>
      </c>
      <c r="K517" s="38" t="s">
        <v>942</v>
      </c>
    </row>
    <row r="518" spans="2:11">
      <c r="B518" s="77" t="s">
        <v>30</v>
      </c>
      <c r="C518" s="76" t="s">
        <v>27</v>
      </c>
      <c r="D518" s="99">
        <v>42893</v>
      </c>
      <c r="E518" s="104" t="s">
        <v>1097</v>
      </c>
      <c r="F518" s="104" t="s">
        <v>28</v>
      </c>
      <c r="G518" s="102">
        <v>128</v>
      </c>
      <c r="H518" s="103">
        <v>12.21</v>
      </c>
      <c r="I518" s="100">
        <v>1562.88</v>
      </c>
      <c r="J518" s="38" t="s">
        <v>13</v>
      </c>
      <c r="K518" s="38" t="s">
        <v>944</v>
      </c>
    </row>
    <row r="519" spans="2:11">
      <c r="B519" s="77" t="s">
        <v>30</v>
      </c>
      <c r="C519" s="76" t="s">
        <v>27</v>
      </c>
      <c r="D519" s="99">
        <v>42893</v>
      </c>
      <c r="E519" s="104" t="s">
        <v>1097</v>
      </c>
      <c r="F519" s="104" t="s">
        <v>28</v>
      </c>
      <c r="G519" s="102">
        <v>110</v>
      </c>
      <c r="H519" s="103">
        <v>12.21</v>
      </c>
      <c r="I519" s="100">
        <v>1343.1000000000001</v>
      </c>
      <c r="J519" s="38" t="s">
        <v>13</v>
      </c>
      <c r="K519" s="38" t="s">
        <v>945</v>
      </c>
    </row>
    <row r="520" spans="2:11">
      <c r="B520" s="77" t="s">
        <v>30</v>
      </c>
      <c r="C520" s="76" t="s">
        <v>27</v>
      </c>
      <c r="D520" s="99">
        <v>42893</v>
      </c>
      <c r="E520" s="104" t="s">
        <v>1098</v>
      </c>
      <c r="F520" s="104" t="s">
        <v>28</v>
      </c>
      <c r="G520" s="102">
        <v>220</v>
      </c>
      <c r="H520" s="103">
        <v>12.21</v>
      </c>
      <c r="I520" s="100">
        <v>2686.2000000000003</v>
      </c>
      <c r="J520" s="38" t="s">
        <v>13</v>
      </c>
      <c r="K520" s="38" t="s">
        <v>947</v>
      </c>
    </row>
    <row r="521" spans="2:11">
      <c r="B521" s="77" t="s">
        <v>30</v>
      </c>
      <c r="C521" s="76" t="s">
        <v>27</v>
      </c>
      <c r="D521" s="99">
        <v>42893</v>
      </c>
      <c r="E521" s="104" t="s">
        <v>1099</v>
      </c>
      <c r="F521" s="104" t="s">
        <v>28</v>
      </c>
      <c r="G521" s="102">
        <v>123</v>
      </c>
      <c r="H521" s="103">
        <v>12.2</v>
      </c>
      <c r="I521" s="100">
        <v>1500.6</v>
      </c>
      <c r="J521" s="38" t="s">
        <v>13</v>
      </c>
      <c r="K521" s="38" t="s">
        <v>949</v>
      </c>
    </row>
    <row r="522" spans="2:11">
      <c r="B522" s="77" t="s">
        <v>30</v>
      </c>
      <c r="C522" s="76" t="s">
        <v>27</v>
      </c>
      <c r="D522" s="99">
        <v>42893</v>
      </c>
      <c r="E522" s="104" t="s">
        <v>1100</v>
      </c>
      <c r="F522" s="104" t="s">
        <v>28</v>
      </c>
      <c r="G522" s="102">
        <v>132</v>
      </c>
      <c r="H522" s="103">
        <v>12.21</v>
      </c>
      <c r="I522" s="100">
        <v>1611.72</v>
      </c>
      <c r="J522" s="38" t="s">
        <v>13</v>
      </c>
      <c r="K522" s="38" t="s">
        <v>951</v>
      </c>
    </row>
    <row r="523" spans="2:11">
      <c r="B523" s="77" t="s">
        <v>30</v>
      </c>
      <c r="C523" s="76" t="s">
        <v>27</v>
      </c>
      <c r="D523" s="99">
        <v>42893</v>
      </c>
      <c r="E523" s="104" t="s">
        <v>1101</v>
      </c>
      <c r="F523" s="104" t="s">
        <v>28</v>
      </c>
      <c r="G523" s="102">
        <v>141</v>
      </c>
      <c r="H523" s="103">
        <v>12.21</v>
      </c>
      <c r="I523" s="100">
        <v>1721.6100000000001</v>
      </c>
      <c r="J523" s="38" t="s">
        <v>13</v>
      </c>
      <c r="K523" s="38" t="s">
        <v>953</v>
      </c>
    </row>
    <row r="524" spans="2:11">
      <c r="B524" s="77" t="s">
        <v>30</v>
      </c>
      <c r="C524" s="76" t="s">
        <v>27</v>
      </c>
      <c r="D524" s="99">
        <v>42893</v>
      </c>
      <c r="E524" s="104" t="s">
        <v>1102</v>
      </c>
      <c r="F524" s="104" t="s">
        <v>28</v>
      </c>
      <c r="G524" s="102">
        <v>116</v>
      </c>
      <c r="H524" s="103">
        <v>12.21</v>
      </c>
      <c r="I524" s="100">
        <v>1416.3600000000001</v>
      </c>
      <c r="J524" s="38" t="s">
        <v>13</v>
      </c>
      <c r="K524" s="38" t="s">
        <v>955</v>
      </c>
    </row>
    <row r="525" spans="2:11">
      <c r="B525" s="77" t="s">
        <v>30</v>
      </c>
      <c r="C525" s="76" t="s">
        <v>27</v>
      </c>
      <c r="D525" s="99">
        <v>42893</v>
      </c>
      <c r="E525" s="104" t="s">
        <v>1103</v>
      </c>
      <c r="F525" s="104" t="s">
        <v>28</v>
      </c>
      <c r="G525" s="102">
        <v>181</v>
      </c>
      <c r="H525" s="103">
        <v>12.21</v>
      </c>
      <c r="I525" s="100">
        <v>2210.0100000000002</v>
      </c>
      <c r="J525" s="38" t="s">
        <v>13</v>
      </c>
      <c r="K525" s="38" t="s">
        <v>957</v>
      </c>
    </row>
    <row r="526" spans="2:11">
      <c r="B526" s="77" t="s">
        <v>30</v>
      </c>
      <c r="C526" s="76" t="s">
        <v>27</v>
      </c>
      <c r="D526" s="99">
        <v>42893</v>
      </c>
      <c r="E526" s="104" t="s">
        <v>1104</v>
      </c>
      <c r="F526" s="104" t="s">
        <v>28</v>
      </c>
      <c r="G526" s="102">
        <v>77</v>
      </c>
      <c r="H526" s="103">
        <v>12.21</v>
      </c>
      <c r="I526" s="100">
        <v>940.17000000000007</v>
      </c>
      <c r="J526" s="38" t="s">
        <v>13</v>
      </c>
      <c r="K526" s="38" t="s">
        <v>959</v>
      </c>
    </row>
    <row r="527" spans="2:11">
      <c r="B527" s="77" t="s">
        <v>30</v>
      </c>
      <c r="C527" s="76" t="s">
        <v>27</v>
      </c>
      <c r="D527" s="99">
        <v>42893</v>
      </c>
      <c r="E527" s="104" t="s">
        <v>1104</v>
      </c>
      <c r="F527" s="104" t="s">
        <v>28</v>
      </c>
      <c r="G527" s="102">
        <v>89</v>
      </c>
      <c r="H527" s="103">
        <v>12.21</v>
      </c>
      <c r="I527" s="100">
        <v>1086.69</v>
      </c>
      <c r="J527" s="38" t="s">
        <v>13</v>
      </c>
      <c r="K527" s="38" t="s">
        <v>960</v>
      </c>
    </row>
    <row r="528" spans="2:11">
      <c r="B528" s="77" t="s">
        <v>30</v>
      </c>
      <c r="C528" s="76" t="s">
        <v>27</v>
      </c>
      <c r="D528" s="99">
        <v>42893</v>
      </c>
      <c r="E528" s="104" t="s">
        <v>1105</v>
      </c>
      <c r="F528" s="104" t="s">
        <v>28</v>
      </c>
      <c r="G528" s="102">
        <v>168</v>
      </c>
      <c r="H528" s="103">
        <v>12.21</v>
      </c>
      <c r="I528" s="100">
        <v>2051.2800000000002</v>
      </c>
      <c r="J528" s="38" t="s">
        <v>13</v>
      </c>
      <c r="K528" s="38" t="s">
        <v>962</v>
      </c>
    </row>
    <row r="529" spans="2:11">
      <c r="B529" s="77" t="s">
        <v>30</v>
      </c>
      <c r="C529" s="76" t="s">
        <v>27</v>
      </c>
      <c r="D529" s="99">
        <v>42893</v>
      </c>
      <c r="E529" s="104" t="s">
        <v>1106</v>
      </c>
      <c r="F529" s="104" t="s">
        <v>28</v>
      </c>
      <c r="G529" s="102">
        <v>134</v>
      </c>
      <c r="H529" s="103">
        <v>12.21</v>
      </c>
      <c r="I529" s="100">
        <v>1636.14</v>
      </c>
      <c r="J529" s="38" t="s">
        <v>13</v>
      </c>
      <c r="K529" s="38" t="s">
        <v>964</v>
      </c>
    </row>
    <row r="530" spans="2:11">
      <c r="B530" s="77" t="s">
        <v>30</v>
      </c>
      <c r="C530" s="76" t="s">
        <v>27</v>
      </c>
      <c r="D530" s="99">
        <v>42893</v>
      </c>
      <c r="E530" s="104" t="s">
        <v>1107</v>
      </c>
      <c r="F530" s="104" t="s">
        <v>28</v>
      </c>
      <c r="G530" s="102">
        <v>141</v>
      </c>
      <c r="H530" s="103">
        <v>12.2</v>
      </c>
      <c r="I530" s="100">
        <v>1720.1999999999998</v>
      </c>
      <c r="J530" s="38" t="s">
        <v>13</v>
      </c>
      <c r="K530" s="38" t="s">
        <v>966</v>
      </c>
    </row>
    <row r="531" spans="2:11">
      <c r="B531" s="77" t="s">
        <v>30</v>
      </c>
      <c r="C531" s="76" t="s">
        <v>27</v>
      </c>
      <c r="D531" s="99">
        <v>42893</v>
      </c>
      <c r="E531" s="104" t="s">
        <v>1108</v>
      </c>
      <c r="F531" s="104" t="s">
        <v>28</v>
      </c>
      <c r="G531" s="102">
        <v>115</v>
      </c>
      <c r="H531" s="103">
        <v>12.2</v>
      </c>
      <c r="I531" s="100">
        <v>1403</v>
      </c>
      <c r="J531" s="38" t="s">
        <v>13</v>
      </c>
      <c r="K531" s="38" t="s">
        <v>968</v>
      </c>
    </row>
    <row r="532" spans="2:11">
      <c r="B532" s="77" t="s">
        <v>30</v>
      </c>
      <c r="C532" s="76" t="s">
        <v>27</v>
      </c>
      <c r="D532" s="99">
        <v>42893</v>
      </c>
      <c r="E532" s="104" t="s">
        <v>1109</v>
      </c>
      <c r="F532" s="104" t="s">
        <v>28</v>
      </c>
      <c r="G532" s="102">
        <v>282</v>
      </c>
      <c r="H532" s="103">
        <v>12.2</v>
      </c>
      <c r="I532" s="100">
        <v>3440.3999999999996</v>
      </c>
      <c r="J532" s="38" t="s">
        <v>13</v>
      </c>
      <c r="K532" s="38" t="s">
        <v>970</v>
      </c>
    </row>
    <row r="533" spans="2:11">
      <c r="B533" s="77" t="s">
        <v>30</v>
      </c>
      <c r="C533" s="76" t="s">
        <v>27</v>
      </c>
      <c r="D533" s="99">
        <v>42893</v>
      </c>
      <c r="E533" s="104" t="s">
        <v>1109</v>
      </c>
      <c r="F533" s="104" t="s">
        <v>28</v>
      </c>
      <c r="G533" s="102">
        <v>113</v>
      </c>
      <c r="H533" s="103">
        <v>12.2</v>
      </c>
      <c r="I533" s="100">
        <v>1378.6</v>
      </c>
      <c r="J533" s="38" t="s">
        <v>13</v>
      </c>
      <c r="K533" s="38" t="s">
        <v>972</v>
      </c>
    </row>
    <row r="534" spans="2:11">
      <c r="B534" s="77" t="s">
        <v>30</v>
      </c>
      <c r="C534" s="76" t="s">
        <v>27</v>
      </c>
      <c r="D534" s="99">
        <v>42893</v>
      </c>
      <c r="E534" s="104" t="s">
        <v>1109</v>
      </c>
      <c r="F534" s="104" t="s">
        <v>28</v>
      </c>
      <c r="G534" s="102">
        <v>122</v>
      </c>
      <c r="H534" s="103">
        <v>12.2</v>
      </c>
      <c r="I534" s="100">
        <v>1488.3999999999999</v>
      </c>
      <c r="J534" s="38" t="s">
        <v>13</v>
      </c>
      <c r="K534" s="38" t="s">
        <v>973</v>
      </c>
    </row>
    <row r="535" spans="2:11">
      <c r="B535" s="77" t="s">
        <v>30</v>
      </c>
      <c r="C535" s="76" t="s">
        <v>27</v>
      </c>
      <c r="D535" s="99">
        <v>42893</v>
      </c>
      <c r="E535" s="104" t="s">
        <v>1109</v>
      </c>
      <c r="F535" s="104" t="s">
        <v>28</v>
      </c>
      <c r="G535" s="102">
        <v>133</v>
      </c>
      <c r="H535" s="103">
        <v>12.2</v>
      </c>
      <c r="I535" s="100">
        <v>1622.6</v>
      </c>
      <c r="J535" s="38" t="s">
        <v>13</v>
      </c>
      <c r="K535" s="38" t="s">
        <v>974</v>
      </c>
    </row>
    <row r="536" spans="2:11">
      <c r="B536" s="77" t="s">
        <v>30</v>
      </c>
      <c r="C536" s="76" t="s">
        <v>27</v>
      </c>
      <c r="D536" s="99">
        <v>42893</v>
      </c>
      <c r="E536" s="104" t="s">
        <v>1109</v>
      </c>
      <c r="F536" s="104" t="s">
        <v>28</v>
      </c>
      <c r="G536" s="102">
        <v>114</v>
      </c>
      <c r="H536" s="103">
        <v>12.2</v>
      </c>
      <c r="I536" s="100">
        <v>1390.8</v>
      </c>
      <c r="J536" s="38" t="s">
        <v>13</v>
      </c>
      <c r="K536" s="38" t="s">
        <v>975</v>
      </c>
    </row>
    <row r="537" spans="2:11">
      <c r="B537" s="77" t="s">
        <v>30</v>
      </c>
      <c r="C537" s="76" t="s">
        <v>27</v>
      </c>
      <c r="D537" s="99">
        <v>42893</v>
      </c>
      <c r="E537" s="104" t="s">
        <v>1110</v>
      </c>
      <c r="F537" s="104" t="s">
        <v>28</v>
      </c>
      <c r="G537" s="102">
        <v>85</v>
      </c>
      <c r="H537" s="103">
        <v>12.2</v>
      </c>
      <c r="I537" s="100">
        <v>1037</v>
      </c>
      <c r="J537" s="38" t="s">
        <v>13</v>
      </c>
      <c r="K537" s="38" t="s">
        <v>977</v>
      </c>
    </row>
    <row r="538" spans="2:11">
      <c r="B538" s="77" t="s">
        <v>30</v>
      </c>
      <c r="C538" s="76" t="s">
        <v>27</v>
      </c>
      <c r="D538" s="99">
        <v>42893</v>
      </c>
      <c r="E538" s="104" t="s">
        <v>1110</v>
      </c>
      <c r="F538" s="104" t="s">
        <v>28</v>
      </c>
      <c r="G538" s="102">
        <v>112</v>
      </c>
      <c r="H538" s="103">
        <v>12.2</v>
      </c>
      <c r="I538" s="100">
        <v>1366.3999999999999</v>
      </c>
      <c r="J538" s="38" t="s">
        <v>13</v>
      </c>
      <c r="K538" s="38" t="s">
        <v>978</v>
      </c>
    </row>
    <row r="539" spans="2:11">
      <c r="B539" s="77" t="s">
        <v>30</v>
      </c>
      <c r="C539" s="76" t="s">
        <v>27</v>
      </c>
      <c r="D539" s="99">
        <v>42893</v>
      </c>
      <c r="E539" s="104" t="s">
        <v>1111</v>
      </c>
      <c r="F539" s="104" t="s">
        <v>28</v>
      </c>
      <c r="G539" s="102">
        <v>112</v>
      </c>
      <c r="H539" s="103">
        <v>12.21</v>
      </c>
      <c r="I539" s="100">
        <v>1367.52</v>
      </c>
      <c r="J539" s="38" t="s">
        <v>13</v>
      </c>
      <c r="K539" s="38" t="s">
        <v>980</v>
      </c>
    </row>
    <row r="540" spans="2:11">
      <c r="B540" s="77" t="s">
        <v>30</v>
      </c>
      <c r="C540" s="76" t="s">
        <v>27</v>
      </c>
      <c r="D540" s="99">
        <v>42893</v>
      </c>
      <c r="E540" s="104" t="s">
        <v>1112</v>
      </c>
      <c r="F540" s="104" t="s">
        <v>28</v>
      </c>
      <c r="G540" s="102">
        <v>349</v>
      </c>
      <c r="H540" s="103">
        <v>12.2</v>
      </c>
      <c r="I540" s="100">
        <v>4257.8</v>
      </c>
      <c r="J540" s="38" t="s">
        <v>13</v>
      </c>
      <c r="K540" s="38" t="s">
        <v>982</v>
      </c>
    </row>
    <row r="541" spans="2:11">
      <c r="B541" s="77" t="s">
        <v>30</v>
      </c>
      <c r="C541" s="76" t="s">
        <v>27</v>
      </c>
      <c r="D541" s="99">
        <v>42893</v>
      </c>
      <c r="E541" s="104" t="s">
        <v>1112</v>
      </c>
      <c r="F541" s="104" t="s">
        <v>28</v>
      </c>
      <c r="G541" s="102">
        <v>137</v>
      </c>
      <c r="H541" s="103">
        <v>12.2</v>
      </c>
      <c r="I541" s="100">
        <v>1671.3999999999999</v>
      </c>
      <c r="J541" s="38" t="s">
        <v>13</v>
      </c>
      <c r="K541" s="38" t="s">
        <v>983</v>
      </c>
    </row>
    <row r="542" spans="2:11">
      <c r="B542" s="77" t="s">
        <v>30</v>
      </c>
      <c r="C542" s="76" t="s">
        <v>27</v>
      </c>
      <c r="D542" s="99">
        <v>42893</v>
      </c>
      <c r="E542" s="104" t="s">
        <v>1112</v>
      </c>
      <c r="F542" s="104" t="s">
        <v>28</v>
      </c>
      <c r="G542" s="102">
        <v>125</v>
      </c>
      <c r="H542" s="103">
        <v>12.2</v>
      </c>
      <c r="I542" s="100">
        <v>1525</v>
      </c>
      <c r="J542" s="38" t="s">
        <v>13</v>
      </c>
      <c r="K542" s="38" t="s">
        <v>984</v>
      </c>
    </row>
    <row r="543" spans="2:11">
      <c r="B543" s="77" t="s">
        <v>30</v>
      </c>
      <c r="C543" s="76" t="s">
        <v>27</v>
      </c>
      <c r="D543" s="99">
        <v>42893</v>
      </c>
      <c r="E543" s="104" t="s">
        <v>1112</v>
      </c>
      <c r="F543" s="104" t="s">
        <v>28</v>
      </c>
      <c r="G543" s="102">
        <v>140</v>
      </c>
      <c r="H543" s="103">
        <v>12.2</v>
      </c>
      <c r="I543" s="100">
        <v>1708</v>
      </c>
      <c r="J543" s="38" t="s">
        <v>13</v>
      </c>
      <c r="K543" s="38" t="s">
        <v>985</v>
      </c>
    </row>
    <row r="544" spans="2:11">
      <c r="B544" s="77" t="s">
        <v>30</v>
      </c>
      <c r="C544" s="76" t="s">
        <v>27</v>
      </c>
      <c r="D544" s="99">
        <v>42893</v>
      </c>
      <c r="E544" s="104" t="s">
        <v>1112</v>
      </c>
      <c r="F544" s="104" t="s">
        <v>28</v>
      </c>
      <c r="G544" s="102">
        <v>26</v>
      </c>
      <c r="H544" s="103">
        <v>12.2</v>
      </c>
      <c r="I544" s="100">
        <v>317.2</v>
      </c>
      <c r="J544" s="38" t="s">
        <v>13</v>
      </c>
      <c r="K544" s="38" t="s">
        <v>986</v>
      </c>
    </row>
    <row r="545" spans="2:11">
      <c r="B545" s="77" t="s">
        <v>30</v>
      </c>
      <c r="C545" s="76" t="s">
        <v>27</v>
      </c>
      <c r="D545" s="99">
        <v>42893</v>
      </c>
      <c r="E545" s="104" t="s">
        <v>666</v>
      </c>
      <c r="F545" s="104" t="s">
        <v>28</v>
      </c>
      <c r="G545" s="102">
        <v>337</v>
      </c>
      <c r="H545" s="103">
        <v>12.2</v>
      </c>
      <c r="I545" s="100">
        <v>4111.3999999999996</v>
      </c>
      <c r="J545" s="38" t="s">
        <v>13</v>
      </c>
      <c r="K545" s="38" t="s">
        <v>988</v>
      </c>
    </row>
    <row r="546" spans="2:11">
      <c r="B546" s="77" t="s">
        <v>30</v>
      </c>
      <c r="C546" s="76" t="s">
        <v>27</v>
      </c>
      <c r="D546" s="99">
        <v>42893</v>
      </c>
      <c r="E546" s="104" t="s">
        <v>1113</v>
      </c>
      <c r="F546" s="104" t="s">
        <v>28</v>
      </c>
      <c r="G546" s="102">
        <v>357</v>
      </c>
      <c r="H546" s="103">
        <v>12.2</v>
      </c>
      <c r="I546" s="100">
        <v>4355.3999999999996</v>
      </c>
      <c r="J546" s="38" t="s">
        <v>13</v>
      </c>
      <c r="K546" s="38" t="s">
        <v>990</v>
      </c>
    </row>
    <row r="547" spans="2:11">
      <c r="B547" s="77" t="s">
        <v>30</v>
      </c>
      <c r="C547" s="76" t="s">
        <v>27</v>
      </c>
      <c r="D547" s="99">
        <v>42893</v>
      </c>
      <c r="E547" s="104" t="s">
        <v>1114</v>
      </c>
      <c r="F547" s="104" t="s">
        <v>28</v>
      </c>
      <c r="G547" s="102">
        <v>359</v>
      </c>
      <c r="H547" s="103">
        <v>12.2</v>
      </c>
      <c r="I547" s="100">
        <v>4379.8</v>
      </c>
      <c r="J547" s="38" t="s">
        <v>13</v>
      </c>
      <c r="K547" s="38" t="s">
        <v>992</v>
      </c>
    </row>
    <row r="548" spans="2:11">
      <c r="B548" s="77" t="s">
        <v>30</v>
      </c>
      <c r="C548" s="76" t="s">
        <v>27</v>
      </c>
      <c r="D548" s="99">
        <v>42893</v>
      </c>
      <c r="E548" s="104" t="s">
        <v>1115</v>
      </c>
      <c r="F548" s="104" t="s">
        <v>28</v>
      </c>
      <c r="G548" s="102">
        <v>261</v>
      </c>
      <c r="H548" s="103">
        <v>12.19</v>
      </c>
      <c r="I548" s="100">
        <v>3181.5899999999997</v>
      </c>
      <c r="J548" s="38" t="s">
        <v>13</v>
      </c>
      <c r="K548" s="38" t="s">
        <v>994</v>
      </c>
    </row>
    <row r="549" spans="2:11">
      <c r="B549" s="77" t="s">
        <v>30</v>
      </c>
      <c r="C549" s="76" t="s">
        <v>27</v>
      </c>
      <c r="D549" s="99">
        <v>42893</v>
      </c>
      <c r="E549" s="104" t="s">
        <v>1116</v>
      </c>
      <c r="F549" s="104" t="s">
        <v>28</v>
      </c>
      <c r="G549" s="102">
        <v>171</v>
      </c>
      <c r="H549" s="103">
        <v>12.2</v>
      </c>
      <c r="I549" s="100">
        <v>2086.1999999999998</v>
      </c>
      <c r="J549" s="38" t="s">
        <v>13</v>
      </c>
      <c r="K549" s="38" t="s">
        <v>996</v>
      </c>
    </row>
    <row r="550" spans="2:11">
      <c r="B550" s="120"/>
      <c r="C550" s="120"/>
      <c r="D550" s="120"/>
      <c r="E550" s="116"/>
      <c r="F550" s="116"/>
      <c r="G550" s="117"/>
      <c r="H550" s="118"/>
      <c r="I550" s="119"/>
      <c r="J550" s="97"/>
      <c r="K550" s="97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6"/>
  <sheetViews>
    <sheetView topLeftCell="A172" zoomScaleNormal="100" workbookViewId="0">
      <selection activeCell="K196" sqref="K19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8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2" t="s">
        <v>0</v>
      </c>
      <c r="B2" s="82" t="s">
        <v>5</v>
      </c>
      <c r="C2" s="82" t="s">
        <v>39</v>
      </c>
      <c r="D2" s="83" t="s">
        <v>35</v>
      </c>
      <c r="E2" s="87" t="s">
        <v>36</v>
      </c>
      <c r="F2" s="84" t="s">
        <v>37</v>
      </c>
      <c r="G2" s="84"/>
      <c r="H2" s="84" t="s">
        <v>40</v>
      </c>
      <c r="I2" s="85"/>
      <c r="J2" t="s">
        <v>45</v>
      </c>
    </row>
    <row r="3" spans="1:41">
      <c r="A3" s="86" t="e">
        <f>#REF!</f>
        <v>#REF!</v>
      </c>
      <c r="B3" s="82" t="str">
        <f t="shared" ref="B3:B50" si="0">MID(O3,FIND(" ",O3)+1,8)</f>
        <v>08:01:58</v>
      </c>
      <c r="C3" s="82" t="s">
        <v>28</v>
      </c>
      <c r="D3" s="83">
        <f t="shared" ref="D3:D50" si="1">L3</f>
        <v>111</v>
      </c>
      <c r="E3" s="87">
        <f t="shared" ref="E3:E50" si="2">M3/100</f>
        <v>12.42</v>
      </c>
      <c r="F3" s="84">
        <f>(D3*E3)</f>
        <v>1378.62</v>
      </c>
      <c r="G3" s="84" t="s">
        <v>13</v>
      </c>
      <c r="H3" s="84" t="str">
        <f t="shared" ref="H3:H50" si="3">Q3</f>
        <v>00140066618TRLO0</v>
      </c>
      <c r="I3" s="85"/>
      <c r="J3" t="s">
        <v>38</v>
      </c>
      <c r="K3" t="s">
        <v>41</v>
      </c>
      <c r="L3">
        <v>111</v>
      </c>
      <c r="M3">
        <v>1242</v>
      </c>
      <c r="N3" t="s">
        <v>46</v>
      </c>
      <c r="O3" t="s">
        <v>674</v>
      </c>
      <c r="P3" t="s">
        <v>47</v>
      </c>
      <c r="Q3" t="s">
        <v>675</v>
      </c>
      <c r="R3">
        <v>840</v>
      </c>
      <c r="S3">
        <v>1</v>
      </c>
      <c r="T3">
        <v>1</v>
      </c>
      <c r="U3">
        <v>0</v>
      </c>
      <c r="V3" t="s">
        <v>676</v>
      </c>
      <c r="W3" t="s">
        <v>48</v>
      </c>
      <c r="X3">
        <v>1</v>
      </c>
      <c r="Y3">
        <v>0</v>
      </c>
      <c r="Z3">
        <v>0</v>
      </c>
      <c r="AB3" t="s">
        <v>49</v>
      </c>
      <c r="AC3" t="s">
        <v>42</v>
      </c>
      <c r="AD3">
        <v>1</v>
      </c>
      <c r="AE3" t="s">
        <v>675</v>
      </c>
      <c r="AF3" t="s">
        <v>38</v>
      </c>
      <c r="AG3">
        <v>1</v>
      </c>
      <c r="AJ3" t="s">
        <v>43</v>
      </c>
      <c r="AK3" t="s">
        <v>42</v>
      </c>
      <c r="AL3" t="s">
        <v>44</v>
      </c>
      <c r="AM3" t="s">
        <v>42</v>
      </c>
      <c r="AO3">
        <v>0</v>
      </c>
    </row>
    <row r="4" spans="1:41">
      <c r="A4" s="86" t="e">
        <f>#REF!</f>
        <v>#REF!</v>
      </c>
      <c r="B4" s="82" t="str">
        <f t="shared" si="0"/>
        <v>08:03:42</v>
      </c>
      <c r="C4" s="82" t="s">
        <v>28</v>
      </c>
      <c r="D4" s="83">
        <f t="shared" si="1"/>
        <v>121</v>
      </c>
      <c r="E4" s="87">
        <f t="shared" si="2"/>
        <v>12.44</v>
      </c>
      <c r="F4" s="84">
        <f t="shared" ref="F4:F33" si="4">(D4*E4)</f>
        <v>1505.24</v>
      </c>
      <c r="G4" s="84" t="s">
        <v>13</v>
      </c>
      <c r="H4" s="84" t="str">
        <f t="shared" si="3"/>
        <v>00140067091TRLO0</v>
      </c>
      <c r="I4" s="85"/>
      <c r="J4" t="s">
        <v>38</v>
      </c>
      <c r="K4" t="s">
        <v>41</v>
      </c>
      <c r="L4">
        <v>121</v>
      </c>
      <c r="M4">
        <v>1244</v>
      </c>
      <c r="N4" t="s">
        <v>46</v>
      </c>
      <c r="O4" t="s">
        <v>677</v>
      </c>
      <c r="P4" t="s">
        <v>47</v>
      </c>
      <c r="Q4" t="s">
        <v>678</v>
      </c>
      <c r="R4">
        <v>840</v>
      </c>
      <c r="S4">
        <v>1</v>
      </c>
      <c r="T4">
        <v>1</v>
      </c>
      <c r="U4">
        <v>0</v>
      </c>
      <c r="V4" t="s">
        <v>676</v>
      </c>
      <c r="W4" t="s">
        <v>48</v>
      </c>
      <c r="X4">
        <v>1</v>
      </c>
      <c r="Y4">
        <v>0</v>
      </c>
      <c r="Z4">
        <v>0</v>
      </c>
      <c r="AB4" t="s">
        <v>49</v>
      </c>
      <c r="AC4" t="s">
        <v>42</v>
      </c>
      <c r="AD4">
        <v>1</v>
      </c>
      <c r="AE4" t="s">
        <v>678</v>
      </c>
      <c r="AF4" t="s">
        <v>38</v>
      </c>
      <c r="AG4">
        <v>1</v>
      </c>
      <c r="AJ4" t="s">
        <v>43</v>
      </c>
      <c r="AK4" t="s">
        <v>42</v>
      </c>
      <c r="AL4" t="s">
        <v>44</v>
      </c>
      <c r="AM4" t="s">
        <v>42</v>
      </c>
      <c r="AO4">
        <v>0</v>
      </c>
    </row>
    <row r="5" spans="1:41">
      <c r="A5" s="86" t="e">
        <f>#REF!</f>
        <v>#REF!</v>
      </c>
      <c r="B5" s="82" t="str">
        <f t="shared" si="0"/>
        <v>08:05:56</v>
      </c>
      <c r="C5" s="82" t="s">
        <v>28</v>
      </c>
      <c r="D5" s="83">
        <f t="shared" si="1"/>
        <v>122</v>
      </c>
      <c r="E5" s="87">
        <f t="shared" si="2"/>
        <v>12.44</v>
      </c>
      <c r="F5" s="84">
        <f t="shared" si="4"/>
        <v>1517.6799999999998</v>
      </c>
      <c r="G5" s="84" t="s">
        <v>13</v>
      </c>
      <c r="H5" s="84" t="str">
        <f t="shared" si="3"/>
        <v>00140067599TRLO0</v>
      </c>
      <c r="I5" s="85"/>
      <c r="J5" t="s">
        <v>38</v>
      </c>
      <c r="K5" t="s">
        <v>41</v>
      </c>
      <c r="L5">
        <v>122</v>
      </c>
      <c r="M5">
        <v>1244</v>
      </c>
      <c r="N5" t="s">
        <v>46</v>
      </c>
      <c r="O5" t="s">
        <v>679</v>
      </c>
      <c r="P5" t="s">
        <v>47</v>
      </c>
      <c r="Q5" t="s">
        <v>680</v>
      </c>
      <c r="R5">
        <v>840</v>
      </c>
      <c r="S5">
        <v>1</v>
      </c>
      <c r="T5">
        <v>1</v>
      </c>
      <c r="U5">
        <v>0</v>
      </c>
      <c r="V5" t="s">
        <v>676</v>
      </c>
      <c r="W5" t="s">
        <v>48</v>
      </c>
      <c r="X5">
        <v>1</v>
      </c>
      <c r="Y5">
        <v>0</v>
      </c>
      <c r="Z5">
        <v>0</v>
      </c>
      <c r="AB5" t="s">
        <v>49</v>
      </c>
      <c r="AC5" t="s">
        <v>42</v>
      </c>
      <c r="AD5">
        <v>1</v>
      </c>
      <c r="AE5" t="s">
        <v>680</v>
      </c>
      <c r="AF5" t="s">
        <v>38</v>
      </c>
      <c r="AG5">
        <v>1</v>
      </c>
      <c r="AJ5" t="s">
        <v>43</v>
      </c>
      <c r="AK5" t="s">
        <v>42</v>
      </c>
      <c r="AL5" t="s">
        <v>44</v>
      </c>
      <c r="AM5" t="s">
        <v>42</v>
      </c>
      <c r="AO5">
        <v>0</v>
      </c>
    </row>
    <row r="6" spans="1:41">
      <c r="A6" s="86" t="e">
        <f>#REF!</f>
        <v>#REF!</v>
      </c>
      <c r="B6" s="82" t="str">
        <f t="shared" si="0"/>
        <v>08:24:58</v>
      </c>
      <c r="C6" s="82" t="s">
        <v>28</v>
      </c>
      <c r="D6" s="83">
        <f t="shared" si="1"/>
        <v>122</v>
      </c>
      <c r="E6" s="87">
        <f t="shared" si="2"/>
        <v>12.32</v>
      </c>
      <c r="F6" s="84">
        <f t="shared" si="4"/>
        <v>1503.04</v>
      </c>
      <c r="G6" s="84" t="s">
        <v>13</v>
      </c>
      <c r="H6" s="84" t="str">
        <f t="shared" si="3"/>
        <v>00140071858TRLO0</v>
      </c>
      <c r="I6" s="85"/>
      <c r="J6" t="s">
        <v>38</v>
      </c>
      <c r="K6" t="s">
        <v>41</v>
      </c>
      <c r="L6">
        <v>122</v>
      </c>
      <c r="M6">
        <v>1232</v>
      </c>
      <c r="N6" t="s">
        <v>46</v>
      </c>
      <c r="O6" t="s">
        <v>681</v>
      </c>
      <c r="P6" t="s">
        <v>47</v>
      </c>
      <c r="Q6" t="s">
        <v>682</v>
      </c>
      <c r="R6">
        <v>840</v>
      </c>
      <c r="S6">
        <v>1</v>
      </c>
      <c r="T6">
        <v>1</v>
      </c>
      <c r="U6">
        <v>0</v>
      </c>
      <c r="V6" t="s">
        <v>676</v>
      </c>
      <c r="W6" t="s">
        <v>48</v>
      </c>
      <c r="X6">
        <v>1</v>
      </c>
      <c r="Y6">
        <v>0</v>
      </c>
      <c r="Z6">
        <v>0</v>
      </c>
      <c r="AB6" t="s">
        <v>49</v>
      </c>
      <c r="AC6" t="s">
        <v>42</v>
      </c>
      <c r="AD6">
        <v>1</v>
      </c>
      <c r="AE6" t="s">
        <v>682</v>
      </c>
      <c r="AF6" t="s">
        <v>38</v>
      </c>
      <c r="AG6">
        <v>1</v>
      </c>
      <c r="AJ6" t="s">
        <v>43</v>
      </c>
      <c r="AK6" t="s">
        <v>42</v>
      </c>
      <c r="AL6" t="s">
        <v>44</v>
      </c>
      <c r="AM6" t="s">
        <v>42</v>
      </c>
      <c r="AO6">
        <v>0</v>
      </c>
    </row>
    <row r="7" spans="1:41">
      <c r="A7" s="86" t="e">
        <f>#REF!</f>
        <v>#REF!</v>
      </c>
      <c r="B7" s="82" t="str">
        <f t="shared" si="0"/>
        <v>08:24:58</v>
      </c>
      <c r="C7" s="82" t="s">
        <v>28</v>
      </c>
      <c r="D7" s="83">
        <f t="shared" si="1"/>
        <v>124</v>
      </c>
      <c r="E7" s="87">
        <f t="shared" si="2"/>
        <v>12.32</v>
      </c>
      <c r="F7" s="84">
        <f t="shared" si="4"/>
        <v>1527.68</v>
      </c>
      <c r="G7" s="84" t="s">
        <v>13</v>
      </c>
      <c r="H7" s="84" t="str">
        <f t="shared" si="3"/>
        <v>00140071857TRLO0</v>
      </c>
      <c r="I7" s="85"/>
      <c r="J7" t="s">
        <v>38</v>
      </c>
      <c r="K7" t="s">
        <v>41</v>
      </c>
      <c r="L7">
        <v>124</v>
      </c>
      <c r="M7">
        <v>1232</v>
      </c>
      <c r="N7" t="s">
        <v>46</v>
      </c>
      <c r="O7" t="s">
        <v>681</v>
      </c>
      <c r="P7" t="s">
        <v>47</v>
      </c>
      <c r="Q7" t="s">
        <v>683</v>
      </c>
      <c r="R7">
        <v>840</v>
      </c>
      <c r="S7">
        <v>1</v>
      </c>
      <c r="T7">
        <v>1</v>
      </c>
      <c r="U7">
        <v>0</v>
      </c>
      <c r="V7" t="s">
        <v>676</v>
      </c>
      <c r="W7" t="s">
        <v>48</v>
      </c>
      <c r="X7">
        <v>1</v>
      </c>
      <c r="Y7">
        <v>0</v>
      </c>
      <c r="Z7">
        <v>0</v>
      </c>
      <c r="AB7" t="s">
        <v>49</v>
      </c>
      <c r="AC7" t="s">
        <v>42</v>
      </c>
      <c r="AD7">
        <v>1</v>
      </c>
      <c r="AE7" t="s">
        <v>683</v>
      </c>
      <c r="AF7" t="s">
        <v>38</v>
      </c>
      <c r="AG7">
        <v>1</v>
      </c>
      <c r="AJ7" t="s">
        <v>43</v>
      </c>
      <c r="AK7" t="s">
        <v>42</v>
      </c>
      <c r="AL7" t="s">
        <v>44</v>
      </c>
      <c r="AM7" t="s">
        <v>42</v>
      </c>
      <c r="AO7">
        <v>0</v>
      </c>
    </row>
    <row r="8" spans="1:41">
      <c r="A8" s="86" t="e">
        <f>#REF!</f>
        <v>#REF!</v>
      </c>
      <c r="B8" s="82" t="str">
        <f t="shared" si="0"/>
        <v>08:24:58</v>
      </c>
      <c r="C8" s="82" t="s">
        <v>28</v>
      </c>
      <c r="D8" s="83">
        <f t="shared" si="1"/>
        <v>122</v>
      </c>
      <c r="E8" s="87">
        <f t="shared" si="2"/>
        <v>12.32</v>
      </c>
      <c r="F8" s="84">
        <f t="shared" si="4"/>
        <v>1503.04</v>
      </c>
      <c r="G8" s="84" t="s">
        <v>13</v>
      </c>
      <c r="H8" s="84" t="str">
        <f t="shared" si="3"/>
        <v>00140071856TRLO0</v>
      </c>
      <c r="I8" s="85"/>
      <c r="J8" t="s">
        <v>38</v>
      </c>
      <c r="K8" t="s">
        <v>41</v>
      </c>
      <c r="L8">
        <v>122</v>
      </c>
      <c r="M8">
        <v>1232</v>
      </c>
      <c r="N8" t="s">
        <v>46</v>
      </c>
      <c r="O8" t="s">
        <v>681</v>
      </c>
      <c r="P8" t="s">
        <v>47</v>
      </c>
      <c r="Q8" t="s">
        <v>684</v>
      </c>
      <c r="R8">
        <v>840</v>
      </c>
      <c r="S8">
        <v>1</v>
      </c>
      <c r="T8">
        <v>1</v>
      </c>
      <c r="U8">
        <v>0</v>
      </c>
      <c r="V8" t="s">
        <v>676</v>
      </c>
      <c r="W8" t="s">
        <v>48</v>
      </c>
      <c r="X8">
        <v>1</v>
      </c>
      <c r="Y8">
        <v>0</v>
      </c>
      <c r="Z8">
        <v>0</v>
      </c>
      <c r="AB8" t="s">
        <v>49</v>
      </c>
      <c r="AC8" t="s">
        <v>42</v>
      </c>
      <c r="AD8">
        <v>1</v>
      </c>
      <c r="AE8" t="s">
        <v>684</v>
      </c>
      <c r="AF8" t="s">
        <v>38</v>
      </c>
      <c r="AG8">
        <v>1</v>
      </c>
      <c r="AJ8" t="s">
        <v>43</v>
      </c>
      <c r="AK8" t="s">
        <v>42</v>
      </c>
      <c r="AL8" t="s">
        <v>44</v>
      </c>
      <c r="AM8" t="s">
        <v>42</v>
      </c>
      <c r="AO8">
        <v>0</v>
      </c>
    </row>
    <row r="9" spans="1:41">
      <c r="A9" s="86" t="e">
        <f>#REF!</f>
        <v>#REF!</v>
      </c>
      <c r="B9" s="82" t="str">
        <f t="shared" si="0"/>
        <v>08:24:58</v>
      </c>
      <c r="C9" s="82" t="s">
        <v>28</v>
      </c>
      <c r="D9" s="83">
        <f t="shared" si="1"/>
        <v>122</v>
      </c>
      <c r="E9" s="87">
        <f t="shared" si="2"/>
        <v>12.32</v>
      </c>
      <c r="F9" s="84">
        <f t="shared" si="4"/>
        <v>1503.04</v>
      </c>
      <c r="G9" s="84" t="s">
        <v>13</v>
      </c>
      <c r="H9" s="84" t="str">
        <f t="shared" si="3"/>
        <v>00140071855TRLO0</v>
      </c>
      <c r="I9" s="85"/>
      <c r="J9" t="s">
        <v>38</v>
      </c>
      <c r="K9" t="s">
        <v>41</v>
      </c>
      <c r="L9">
        <v>122</v>
      </c>
      <c r="M9">
        <v>1232</v>
      </c>
      <c r="N9" t="s">
        <v>46</v>
      </c>
      <c r="O9" t="s">
        <v>681</v>
      </c>
      <c r="P9" t="s">
        <v>47</v>
      </c>
      <c r="Q9" t="s">
        <v>685</v>
      </c>
      <c r="R9">
        <v>840</v>
      </c>
      <c r="S9">
        <v>1</v>
      </c>
      <c r="T9">
        <v>1</v>
      </c>
      <c r="U9">
        <v>0</v>
      </c>
      <c r="V9" t="s">
        <v>676</v>
      </c>
      <c r="W9" t="s">
        <v>48</v>
      </c>
      <c r="X9">
        <v>1</v>
      </c>
      <c r="Y9">
        <v>0</v>
      </c>
      <c r="Z9">
        <v>0</v>
      </c>
      <c r="AB9" t="s">
        <v>49</v>
      </c>
      <c r="AC9" t="s">
        <v>42</v>
      </c>
      <c r="AD9">
        <v>1</v>
      </c>
      <c r="AE9" t="s">
        <v>685</v>
      </c>
      <c r="AF9" t="s">
        <v>38</v>
      </c>
      <c r="AG9">
        <v>1</v>
      </c>
      <c r="AJ9" t="s">
        <v>43</v>
      </c>
      <c r="AK9" t="s">
        <v>42</v>
      </c>
      <c r="AL9" t="s">
        <v>44</v>
      </c>
      <c r="AM9" t="s">
        <v>42</v>
      </c>
      <c r="AO9">
        <v>0</v>
      </c>
    </row>
    <row r="10" spans="1:41">
      <c r="A10" s="86" t="e">
        <f>#REF!</f>
        <v>#REF!</v>
      </c>
      <c r="B10" s="82" t="str">
        <f t="shared" si="0"/>
        <v>08:24:58</v>
      </c>
      <c r="C10" s="82" t="s">
        <v>28</v>
      </c>
      <c r="D10" s="83">
        <f t="shared" si="1"/>
        <v>126</v>
      </c>
      <c r="E10" s="87">
        <f t="shared" si="2"/>
        <v>12.32</v>
      </c>
      <c r="F10" s="84">
        <f t="shared" si="4"/>
        <v>1552.32</v>
      </c>
      <c r="G10" s="84" t="s">
        <v>13</v>
      </c>
      <c r="H10" s="84" t="str">
        <f t="shared" si="3"/>
        <v>00140071854TRLO0</v>
      </c>
      <c r="I10" s="85"/>
      <c r="J10" t="s">
        <v>38</v>
      </c>
      <c r="K10" t="s">
        <v>41</v>
      </c>
      <c r="L10">
        <v>126</v>
      </c>
      <c r="M10">
        <v>1232</v>
      </c>
      <c r="N10" t="s">
        <v>46</v>
      </c>
      <c r="O10" t="s">
        <v>681</v>
      </c>
      <c r="P10" t="s">
        <v>47</v>
      </c>
      <c r="Q10" t="s">
        <v>686</v>
      </c>
      <c r="R10">
        <v>840</v>
      </c>
      <c r="S10">
        <v>1</v>
      </c>
      <c r="T10">
        <v>1</v>
      </c>
      <c r="U10">
        <v>0</v>
      </c>
      <c r="V10" t="s">
        <v>676</v>
      </c>
      <c r="W10" t="s">
        <v>48</v>
      </c>
      <c r="X10">
        <v>1</v>
      </c>
      <c r="Y10">
        <v>0</v>
      </c>
      <c r="Z10">
        <v>0</v>
      </c>
      <c r="AB10" t="s">
        <v>49</v>
      </c>
      <c r="AC10" t="s">
        <v>42</v>
      </c>
      <c r="AD10">
        <v>1</v>
      </c>
      <c r="AE10" t="s">
        <v>686</v>
      </c>
      <c r="AF10" t="s">
        <v>38</v>
      </c>
      <c r="AG10">
        <v>1</v>
      </c>
      <c r="AJ10" t="s">
        <v>43</v>
      </c>
      <c r="AK10" t="s">
        <v>42</v>
      </c>
      <c r="AL10" t="s">
        <v>44</v>
      </c>
      <c r="AM10" t="s">
        <v>42</v>
      </c>
      <c r="AO10">
        <v>0</v>
      </c>
    </row>
    <row r="11" spans="1:41">
      <c r="A11" s="86" t="e">
        <f>#REF!</f>
        <v>#REF!</v>
      </c>
      <c r="B11" s="82" t="str">
        <f t="shared" si="0"/>
        <v>09:39:24</v>
      </c>
      <c r="C11" s="82" t="s">
        <v>28</v>
      </c>
      <c r="D11" s="83">
        <f t="shared" si="1"/>
        <v>140</v>
      </c>
      <c r="E11" s="87">
        <f t="shared" si="2"/>
        <v>12.28</v>
      </c>
      <c r="F11" s="84">
        <f t="shared" si="4"/>
        <v>1719.1999999999998</v>
      </c>
      <c r="G11" s="84" t="s">
        <v>13</v>
      </c>
      <c r="H11" s="84" t="str">
        <f t="shared" si="3"/>
        <v>00140091799TRLO0</v>
      </c>
      <c r="I11" s="85"/>
      <c r="J11" t="s">
        <v>38</v>
      </c>
      <c r="K11" t="s">
        <v>41</v>
      </c>
      <c r="L11">
        <v>140</v>
      </c>
      <c r="M11">
        <v>1228</v>
      </c>
      <c r="N11" t="s">
        <v>46</v>
      </c>
      <c r="O11" t="s">
        <v>687</v>
      </c>
      <c r="P11" t="s">
        <v>47</v>
      </c>
      <c r="Q11" t="s">
        <v>688</v>
      </c>
      <c r="R11">
        <v>840</v>
      </c>
      <c r="S11">
        <v>1</v>
      </c>
      <c r="T11">
        <v>1</v>
      </c>
      <c r="U11">
        <v>0</v>
      </c>
      <c r="V11" t="s">
        <v>676</v>
      </c>
      <c r="W11" t="s">
        <v>48</v>
      </c>
      <c r="X11">
        <v>1</v>
      </c>
      <c r="Y11">
        <v>0</v>
      </c>
      <c r="Z11">
        <v>0</v>
      </c>
      <c r="AB11" t="s">
        <v>49</v>
      </c>
      <c r="AC11" t="s">
        <v>42</v>
      </c>
      <c r="AD11">
        <v>1</v>
      </c>
      <c r="AE11" t="s">
        <v>688</v>
      </c>
      <c r="AF11" t="s">
        <v>38</v>
      </c>
      <c r="AG11">
        <v>1</v>
      </c>
      <c r="AJ11" t="s">
        <v>43</v>
      </c>
      <c r="AK11" t="s">
        <v>42</v>
      </c>
      <c r="AL11" t="s">
        <v>44</v>
      </c>
      <c r="AM11" t="s">
        <v>42</v>
      </c>
      <c r="AO11">
        <v>0</v>
      </c>
    </row>
    <row r="12" spans="1:41">
      <c r="A12" s="86" t="e">
        <f>#REF!</f>
        <v>#REF!</v>
      </c>
      <c r="B12" s="82" t="str">
        <f t="shared" si="0"/>
        <v>09:39:24</v>
      </c>
      <c r="C12" s="82" t="s">
        <v>28</v>
      </c>
      <c r="D12" s="83">
        <f t="shared" si="1"/>
        <v>122</v>
      </c>
      <c r="E12" s="87">
        <f t="shared" si="2"/>
        <v>12.28</v>
      </c>
      <c r="F12" s="84">
        <f t="shared" si="4"/>
        <v>1498.1599999999999</v>
      </c>
      <c r="G12" s="84" t="s">
        <v>13</v>
      </c>
      <c r="H12" s="84" t="str">
        <f t="shared" si="3"/>
        <v>00140091798TRLO0</v>
      </c>
      <c r="I12" s="85"/>
      <c r="J12" t="s">
        <v>38</v>
      </c>
      <c r="K12" t="s">
        <v>41</v>
      </c>
      <c r="L12">
        <v>122</v>
      </c>
      <c r="M12">
        <v>1228</v>
      </c>
      <c r="N12" t="s">
        <v>46</v>
      </c>
      <c r="O12" t="s">
        <v>687</v>
      </c>
      <c r="P12" t="s">
        <v>47</v>
      </c>
      <c r="Q12" t="s">
        <v>689</v>
      </c>
      <c r="R12">
        <v>840</v>
      </c>
      <c r="S12">
        <v>1</v>
      </c>
      <c r="T12">
        <v>1</v>
      </c>
      <c r="U12">
        <v>0</v>
      </c>
      <c r="V12" t="s">
        <v>676</v>
      </c>
      <c r="W12" t="s">
        <v>48</v>
      </c>
      <c r="X12">
        <v>1</v>
      </c>
      <c r="Y12">
        <v>0</v>
      </c>
      <c r="Z12">
        <v>0</v>
      </c>
      <c r="AB12" t="s">
        <v>49</v>
      </c>
      <c r="AC12" t="s">
        <v>42</v>
      </c>
      <c r="AD12">
        <v>1</v>
      </c>
      <c r="AE12" t="s">
        <v>689</v>
      </c>
      <c r="AF12" t="s">
        <v>38</v>
      </c>
      <c r="AG12">
        <v>1</v>
      </c>
      <c r="AJ12" t="s">
        <v>43</v>
      </c>
      <c r="AK12" t="s">
        <v>42</v>
      </c>
      <c r="AL12" t="s">
        <v>44</v>
      </c>
      <c r="AM12" t="s">
        <v>42</v>
      </c>
      <c r="AO12">
        <v>0</v>
      </c>
    </row>
    <row r="13" spans="1:41">
      <c r="A13" s="86" t="e">
        <f>#REF!</f>
        <v>#REF!</v>
      </c>
      <c r="B13" s="82" t="str">
        <f t="shared" si="0"/>
        <v>09:39:26</v>
      </c>
      <c r="C13" s="82" t="s">
        <v>28</v>
      </c>
      <c r="D13" s="83">
        <f t="shared" si="1"/>
        <v>185</v>
      </c>
      <c r="E13" s="87">
        <f t="shared" si="2"/>
        <v>12.29</v>
      </c>
      <c r="F13" s="84">
        <f t="shared" si="4"/>
        <v>2273.6499999999996</v>
      </c>
      <c r="G13" s="84" t="s">
        <v>13</v>
      </c>
      <c r="H13" s="84" t="str">
        <f t="shared" si="3"/>
        <v>00140091807TRLO0</v>
      </c>
      <c r="I13" s="85"/>
      <c r="J13" t="s">
        <v>38</v>
      </c>
      <c r="K13" t="s">
        <v>41</v>
      </c>
      <c r="L13">
        <v>185</v>
      </c>
      <c r="M13">
        <v>1229</v>
      </c>
      <c r="N13" t="s">
        <v>46</v>
      </c>
      <c r="O13" t="s">
        <v>690</v>
      </c>
      <c r="P13" t="s">
        <v>47</v>
      </c>
      <c r="Q13" t="s">
        <v>691</v>
      </c>
      <c r="R13">
        <v>840</v>
      </c>
      <c r="S13">
        <v>1</v>
      </c>
      <c r="T13">
        <v>1</v>
      </c>
      <c r="U13">
        <v>0</v>
      </c>
      <c r="V13" t="s">
        <v>676</v>
      </c>
      <c r="W13" t="s">
        <v>48</v>
      </c>
      <c r="X13">
        <v>1</v>
      </c>
      <c r="Y13">
        <v>0</v>
      </c>
      <c r="Z13">
        <v>0</v>
      </c>
      <c r="AB13" t="s">
        <v>49</v>
      </c>
      <c r="AC13" t="s">
        <v>42</v>
      </c>
      <c r="AD13">
        <v>1</v>
      </c>
      <c r="AE13" t="s">
        <v>691</v>
      </c>
      <c r="AF13" t="s">
        <v>38</v>
      </c>
      <c r="AG13">
        <v>1</v>
      </c>
      <c r="AJ13" t="s">
        <v>43</v>
      </c>
      <c r="AK13" t="s">
        <v>42</v>
      </c>
      <c r="AL13" t="s">
        <v>44</v>
      </c>
      <c r="AM13" t="s">
        <v>42</v>
      </c>
      <c r="AO13">
        <v>0</v>
      </c>
    </row>
    <row r="14" spans="1:41">
      <c r="A14" s="86" t="e">
        <f>#REF!</f>
        <v>#REF!</v>
      </c>
      <c r="B14" s="82" t="str">
        <f t="shared" si="0"/>
        <v>09:39:26</v>
      </c>
      <c r="C14" s="82" t="s">
        <v>28</v>
      </c>
      <c r="D14" s="83">
        <f t="shared" si="1"/>
        <v>1201</v>
      </c>
      <c r="E14" s="87">
        <f t="shared" si="2"/>
        <v>12.29</v>
      </c>
      <c r="F14" s="84">
        <f t="shared" si="4"/>
        <v>14760.289999999999</v>
      </c>
      <c r="G14" s="84" t="s">
        <v>13</v>
      </c>
      <c r="H14" s="84" t="str">
        <f t="shared" si="3"/>
        <v>00140091806TRLO0</v>
      </c>
      <c r="I14" s="85"/>
      <c r="J14" t="s">
        <v>38</v>
      </c>
      <c r="K14" t="s">
        <v>41</v>
      </c>
      <c r="L14">
        <v>1201</v>
      </c>
      <c r="M14">
        <v>1229</v>
      </c>
      <c r="N14" t="s">
        <v>46</v>
      </c>
      <c r="O14" t="s">
        <v>690</v>
      </c>
      <c r="P14" t="s">
        <v>47</v>
      </c>
      <c r="Q14" t="s">
        <v>692</v>
      </c>
      <c r="R14">
        <v>840</v>
      </c>
      <c r="S14">
        <v>1</v>
      </c>
      <c r="T14">
        <v>1</v>
      </c>
      <c r="U14">
        <v>0</v>
      </c>
      <c r="V14" t="s">
        <v>676</v>
      </c>
      <c r="W14" t="s">
        <v>48</v>
      </c>
      <c r="X14">
        <v>1</v>
      </c>
      <c r="Y14">
        <v>0</v>
      </c>
      <c r="Z14">
        <v>0</v>
      </c>
      <c r="AB14" t="s">
        <v>49</v>
      </c>
      <c r="AC14" t="s">
        <v>42</v>
      </c>
      <c r="AD14">
        <v>1</v>
      </c>
      <c r="AE14" t="s">
        <v>692</v>
      </c>
      <c r="AF14" t="s">
        <v>38</v>
      </c>
      <c r="AG14">
        <v>1</v>
      </c>
      <c r="AJ14" t="s">
        <v>43</v>
      </c>
      <c r="AK14" t="s">
        <v>42</v>
      </c>
      <c r="AL14" t="s">
        <v>44</v>
      </c>
      <c r="AM14" t="s">
        <v>42</v>
      </c>
      <c r="AO14">
        <v>0</v>
      </c>
    </row>
    <row r="15" spans="1:41">
      <c r="A15" s="86" t="e">
        <f>#REF!</f>
        <v>#REF!</v>
      </c>
      <c r="B15" s="82" t="str">
        <f t="shared" si="0"/>
        <v>10:02:14</v>
      </c>
      <c r="C15" s="82" t="s">
        <v>28</v>
      </c>
      <c r="D15" s="83">
        <f t="shared" si="1"/>
        <v>125</v>
      </c>
      <c r="E15" s="87">
        <f t="shared" si="2"/>
        <v>12.29</v>
      </c>
      <c r="F15" s="84">
        <f t="shared" si="4"/>
        <v>1536.25</v>
      </c>
      <c r="G15" s="84" t="s">
        <v>13</v>
      </c>
      <c r="H15" s="84" t="str">
        <f t="shared" si="3"/>
        <v>00140096520TRLO0</v>
      </c>
      <c r="I15" s="85"/>
      <c r="J15" t="s">
        <v>38</v>
      </c>
      <c r="K15" t="s">
        <v>41</v>
      </c>
      <c r="L15">
        <v>125</v>
      </c>
      <c r="M15">
        <v>1229</v>
      </c>
      <c r="N15" t="s">
        <v>46</v>
      </c>
      <c r="O15" t="s">
        <v>693</v>
      </c>
      <c r="P15" t="s">
        <v>47</v>
      </c>
      <c r="Q15" t="s">
        <v>694</v>
      </c>
      <c r="R15">
        <v>840</v>
      </c>
      <c r="S15">
        <v>1</v>
      </c>
      <c r="T15">
        <v>1</v>
      </c>
      <c r="U15">
        <v>0</v>
      </c>
      <c r="V15" t="s">
        <v>676</v>
      </c>
      <c r="W15" t="s">
        <v>48</v>
      </c>
      <c r="X15">
        <v>1</v>
      </c>
      <c r="Y15">
        <v>0</v>
      </c>
      <c r="Z15">
        <v>0</v>
      </c>
      <c r="AB15" t="s">
        <v>49</v>
      </c>
      <c r="AC15" t="s">
        <v>42</v>
      </c>
      <c r="AD15">
        <v>1</v>
      </c>
      <c r="AE15" t="s">
        <v>694</v>
      </c>
      <c r="AF15" t="s">
        <v>38</v>
      </c>
      <c r="AG15">
        <v>1</v>
      </c>
      <c r="AJ15" t="s">
        <v>43</v>
      </c>
      <c r="AK15" t="s">
        <v>42</v>
      </c>
      <c r="AL15" t="s">
        <v>44</v>
      </c>
      <c r="AM15" t="s">
        <v>42</v>
      </c>
      <c r="AO15">
        <v>0</v>
      </c>
    </row>
    <row r="16" spans="1:41">
      <c r="A16" s="86" t="e">
        <f>#REF!</f>
        <v>#REF!</v>
      </c>
      <c r="B16" s="82" t="str">
        <f t="shared" si="0"/>
        <v>10:02:25</v>
      </c>
      <c r="C16" s="82" t="s">
        <v>28</v>
      </c>
      <c r="D16" s="83">
        <f t="shared" si="1"/>
        <v>111</v>
      </c>
      <c r="E16" s="87">
        <f t="shared" si="2"/>
        <v>12.29</v>
      </c>
      <c r="F16" s="84">
        <f t="shared" si="4"/>
        <v>1364.1899999999998</v>
      </c>
      <c r="G16" s="84" t="s">
        <v>13</v>
      </c>
      <c r="H16" s="84" t="str">
        <f t="shared" si="3"/>
        <v>00140096563TRLO0</v>
      </c>
      <c r="I16" s="85"/>
      <c r="J16" t="s">
        <v>38</v>
      </c>
      <c r="K16" t="s">
        <v>41</v>
      </c>
      <c r="L16">
        <v>111</v>
      </c>
      <c r="M16">
        <v>1229</v>
      </c>
      <c r="N16" t="s">
        <v>46</v>
      </c>
      <c r="O16" t="s">
        <v>695</v>
      </c>
      <c r="P16" t="s">
        <v>47</v>
      </c>
      <c r="Q16" t="s">
        <v>696</v>
      </c>
      <c r="R16">
        <v>840</v>
      </c>
      <c r="S16">
        <v>1</v>
      </c>
      <c r="T16">
        <v>1</v>
      </c>
      <c r="U16">
        <v>0</v>
      </c>
      <c r="V16" t="s">
        <v>676</v>
      </c>
      <c r="W16" t="s">
        <v>48</v>
      </c>
      <c r="X16">
        <v>1</v>
      </c>
      <c r="Y16">
        <v>0</v>
      </c>
      <c r="Z16">
        <v>0</v>
      </c>
      <c r="AB16" t="s">
        <v>49</v>
      </c>
      <c r="AC16" t="s">
        <v>42</v>
      </c>
      <c r="AD16">
        <v>1</v>
      </c>
      <c r="AE16" t="s">
        <v>696</v>
      </c>
      <c r="AF16" t="s">
        <v>38</v>
      </c>
      <c r="AG16">
        <v>1</v>
      </c>
      <c r="AJ16" t="s">
        <v>43</v>
      </c>
      <c r="AK16" t="s">
        <v>42</v>
      </c>
      <c r="AL16" t="s">
        <v>44</v>
      </c>
      <c r="AM16" t="s">
        <v>42</v>
      </c>
      <c r="AO16">
        <v>0</v>
      </c>
    </row>
    <row r="17" spans="1:41">
      <c r="A17" s="86" t="e">
        <f>#REF!</f>
        <v>#REF!</v>
      </c>
      <c r="B17" s="82" t="str">
        <f t="shared" si="0"/>
        <v>10:22:22</v>
      </c>
      <c r="C17" s="82" t="s">
        <v>28</v>
      </c>
      <c r="D17" s="83">
        <f t="shared" si="1"/>
        <v>117</v>
      </c>
      <c r="E17" s="87">
        <f t="shared" si="2"/>
        <v>12.29</v>
      </c>
      <c r="F17" s="84">
        <f t="shared" si="4"/>
        <v>1437.9299999999998</v>
      </c>
      <c r="G17" s="84" t="s">
        <v>13</v>
      </c>
      <c r="H17" s="84" t="str">
        <f t="shared" si="3"/>
        <v>00140099994TRLO0</v>
      </c>
      <c r="I17" s="85"/>
      <c r="J17" t="s">
        <v>38</v>
      </c>
      <c r="K17" t="s">
        <v>41</v>
      </c>
      <c r="L17">
        <v>117</v>
      </c>
      <c r="M17">
        <v>1229</v>
      </c>
      <c r="N17" t="s">
        <v>46</v>
      </c>
      <c r="O17" t="s">
        <v>697</v>
      </c>
      <c r="P17" t="s">
        <v>47</v>
      </c>
      <c r="Q17" t="s">
        <v>698</v>
      </c>
      <c r="R17">
        <v>840</v>
      </c>
      <c r="S17">
        <v>1</v>
      </c>
      <c r="T17">
        <v>1</v>
      </c>
      <c r="U17">
        <v>0</v>
      </c>
      <c r="V17" t="s">
        <v>676</v>
      </c>
      <c r="W17" t="s">
        <v>48</v>
      </c>
      <c r="X17">
        <v>1</v>
      </c>
      <c r="Y17">
        <v>0</v>
      </c>
      <c r="Z17">
        <v>0</v>
      </c>
      <c r="AB17" t="s">
        <v>49</v>
      </c>
      <c r="AC17" t="s">
        <v>42</v>
      </c>
      <c r="AD17">
        <v>1</v>
      </c>
      <c r="AE17" t="s">
        <v>698</v>
      </c>
      <c r="AF17" t="s">
        <v>38</v>
      </c>
      <c r="AG17">
        <v>1</v>
      </c>
      <c r="AJ17" t="s">
        <v>43</v>
      </c>
      <c r="AK17" t="s">
        <v>42</v>
      </c>
      <c r="AL17" t="s">
        <v>44</v>
      </c>
      <c r="AM17" t="s">
        <v>42</v>
      </c>
      <c r="AO17">
        <v>0</v>
      </c>
    </row>
    <row r="18" spans="1:41">
      <c r="A18" s="86" t="e">
        <f>#REF!</f>
        <v>#REF!</v>
      </c>
      <c r="B18" s="82" t="str">
        <f t="shared" si="0"/>
        <v>10:22:22</v>
      </c>
      <c r="C18" s="82" t="s">
        <v>28</v>
      </c>
      <c r="D18" s="83">
        <f t="shared" si="1"/>
        <v>124</v>
      </c>
      <c r="E18" s="87">
        <f t="shared" si="2"/>
        <v>12.29</v>
      </c>
      <c r="F18" s="84">
        <f t="shared" si="4"/>
        <v>1523.9599999999998</v>
      </c>
      <c r="G18" s="84" t="s">
        <v>13</v>
      </c>
      <c r="H18" s="84" t="str">
        <f t="shared" si="3"/>
        <v>00140099993TRLO0</v>
      </c>
      <c r="I18" s="85"/>
      <c r="J18" t="s">
        <v>38</v>
      </c>
      <c r="K18" t="s">
        <v>41</v>
      </c>
      <c r="L18">
        <v>124</v>
      </c>
      <c r="M18">
        <v>1229</v>
      </c>
      <c r="N18" t="s">
        <v>46</v>
      </c>
      <c r="O18" t="s">
        <v>697</v>
      </c>
      <c r="P18" t="s">
        <v>47</v>
      </c>
      <c r="Q18" t="s">
        <v>699</v>
      </c>
      <c r="R18">
        <v>840</v>
      </c>
      <c r="S18">
        <v>1</v>
      </c>
      <c r="T18">
        <v>1</v>
      </c>
      <c r="U18">
        <v>0</v>
      </c>
      <c r="V18" t="s">
        <v>676</v>
      </c>
      <c r="W18" t="s">
        <v>48</v>
      </c>
      <c r="X18">
        <v>1</v>
      </c>
      <c r="Y18">
        <v>0</v>
      </c>
      <c r="Z18">
        <v>0</v>
      </c>
      <c r="AB18" t="s">
        <v>49</v>
      </c>
      <c r="AC18" t="s">
        <v>42</v>
      </c>
      <c r="AD18">
        <v>1</v>
      </c>
      <c r="AE18" t="s">
        <v>699</v>
      </c>
      <c r="AF18" t="s">
        <v>38</v>
      </c>
      <c r="AG18">
        <v>1</v>
      </c>
      <c r="AJ18" t="s">
        <v>43</v>
      </c>
      <c r="AK18" t="s">
        <v>42</v>
      </c>
      <c r="AL18" t="s">
        <v>44</v>
      </c>
      <c r="AM18" t="s">
        <v>42</v>
      </c>
      <c r="AO18">
        <v>0</v>
      </c>
    </row>
    <row r="19" spans="1:41">
      <c r="A19" s="86" t="e">
        <f>#REF!</f>
        <v>#REF!</v>
      </c>
      <c r="B19" s="82" t="str">
        <f t="shared" si="0"/>
        <v>10:22:22</v>
      </c>
      <c r="C19" s="82" t="s">
        <v>28</v>
      </c>
      <c r="D19" s="83">
        <f t="shared" si="1"/>
        <v>124</v>
      </c>
      <c r="E19" s="87">
        <f t="shared" si="2"/>
        <v>12.29</v>
      </c>
      <c r="F19" s="84">
        <f t="shared" si="4"/>
        <v>1523.9599999999998</v>
      </c>
      <c r="G19" s="84" t="s">
        <v>13</v>
      </c>
      <c r="H19" s="84" t="str">
        <f t="shared" si="3"/>
        <v>00140099991TRLO0</v>
      </c>
      <c r="I19" s="85"/>
      <c r="J19" t="s">
        <v>38</v>
      </c>
      <c r="K19" t="s">
        <v>41</v>
      </c>
      <c r="L19">
        <v>124</v>
      </c>
      <c r="M19">
        <v>1229</v>
      </c>
      <c r="N19" t="s">
        <v>46</v>
      </c>
      <c r="O19" t="s">
        <v>697</v>
      </c>
      <c r="P19" t="s">
        <v>47</v>
      </c>
      <c r="Q19" t="s">
        <v>700</v>
      </c>
      <c r="R19">
        <v>840</v>
      </c>
      <c r="S19">
        <v>1</v>
      </c>
      <c r="T19">
        <v>1</v>
      </c>
      <c r="U19">
        <v>0</v>
      </c>
      <c r="V19" t="s">
        <v>676</v>
      </c>
      <c r="W19" t="s">
        <v>48</v>
      </c>
      <c r="X19">
        <v>1</v>
      </c>
      <c r="Y19">
        <v>0</v>
      </c>
      <c r="Z19">
        <v>0</v>
      </c>
      <c r="AB19" t="s">
        <v>49</v>
      </c>
      <c r="AC19" t="s">
        <v>42</v>
      </c>
      <c r="AD19">
        <v>1</v>
      </c>
      <c r="AE19" t="s">
        <v>700</v>
      </c>
      <c r="AF19" t="s">
        <v>38</v>
      </c>
      <c r="AG19">
        <v>1</v>
      </c>
      <c r="AJ19" t="s">
        <v>43</v>
      </c>
      <c r="AK19" t="s">
        <v>42</v>
      </c>
      <c r="AL19" t="s">
        <v>44</v>
      </c>
      <c r="AM19" t="s">
        <v>42</v>
      </c>
      <c r="AO19">
        <v>0</v>
      </c>
    </row>
    <row r="20" spans="1:41">
      <c r="A20" s="86" t="e">
        <f>#REF!</f>
        <v>#REF!</v>
      </c>
      <c r="B20" s="82" t="str">
        <f t="shared" si="0"/>
        <v>10:22:25</v>
      </c>
      <c r="C20" s="82" t="s">
        <v>28</v>
      </c>
      <c r="D20" s="83">
        <f t="shared" si="1"/>
        <v>112</v>
      </c>
      <c r="E20" s="87">
        <f t="shared" si="2"/>
        <v>12.29</v>
      </c>
      <c r="F20" s="84">
        <f t="shared" si="4"/>
        <v>1376.48</v>
      </c>
      <c r="G20" s="84" t="s">
        <v>13</v>
      </c>
      <c r="H20" s="84" t="str">
        <f t="shared" si="3"/>
        <v>00140099998TRLO0</v>
      </c>
      <c r="I20" s="85"/>
      <c r="J20" t="s">
        <v>38</v>
      </c>
      <c r="K20" t="s">
        <v>41</v>
      </c>
      <c r="L20">
        <v>112</v>
      </c>
      <c r="M20">
        <v>1229</v>
      </c>
      <c r="N20" t="s">
        <v>46</v>
      </c>
      <c r="O20" t="s">
        <v>701</v>
      </c>
      <c r="P20" t="s">
        <v>47</v>
      </c>
      <c r="Q20" t="s">
        <v>702</v>
      </c>
      <c r="R20">
        <v>840</v>
      </c>
      <c r="S20">
        <v>1</v>
      </c>
      <c r="T20">
        <v>1</v>
      </c>
      <c r="U20">
        <v>0</v>
      </c>
      <c r="V20" t="s">
        <v>676</v>
      </c>
      <c r="W20" t="s">
        <v>48</v>
      </c>
      <c r="X20">
        <v>1</v>
      </c>
      <c r="Y20">
        <v>0</v>
      </c>
      <c r="Z20">
        <v>0</v>
      </c>
      <c r="AB20" t="s">
        <v>49</v>
      </c>
      <c r="AC20" t="s">
        <v>42</v>
      </c>
      <c r="AD20">
        <v>1</v>
      </c>
      <c r="AE20" t="s">
        <v>702</v>
      </c>
      <c r="AF20" t="s">
        <v>38</v>
      </c>
      <c r="AG20">
        <v>1</v>
      </c>
      <c r="AJ20" t="s">
        <v>43</v>
      </c>
      <c r="AK20" t="s">
        <v>42</v>
      </c>
      <c r="AL20" t="s">
        <v>44</v>
      </c>
      <c r="AM20" t="s">
        <v>42</v>
      </c>
      <c r="AO20">
        <v>0</v>
      </c>
    </row>
    <row r="21" spans="1:41">
      <c r="A21" s="86" t="e">
        <f>#REF!</f>
        <v>#REF!</v>
      </c>
      <c r="B21" s="82" t="str">
        <f t="shared" si="0"/>
        <v>10:22:30</v>
      </c>
      <c r="C21" s="82" t="s">
        <v>28</v>
      </c>
      <c r="D21" s="83">
        <f t="shared" si="1"/>
        <v>117</v>
      </c>
      <c r="E21" s="87">
        <f t="shared" si="2"/>
        <v>12.29</v>
      </c>
      <c r="F21" s="84">
        <f t="shared" si="4"/>
        <v>1437.9299999999998</v>
      </c>
      <c r="G21" s="84" t="s">
        <v>13</v>
      </c>
      <c r="H21" s="84" t="str">
        <f t="shared" si="3"/>
        <v>00140100027TRLO0</v>
      </c>
      <c r="I21" s="85"/>
      <c r="J21" t="s">
        <v>38</v>
      </c>
      <c r="K21" t="s">
        <v>41</v>
      </c>
      <c r="L21">
        <v>117</v>
      </c>
      <c r="M21">
        <v>1229</v>
      </c>
      <c r="N21" t="s">
        <v>46</v>
      </c>
      <c r="O21" t="s">
        <v>703</v>
      </c>
      <c r="P21" t="s">
        <v>47</v>
      </c>
      <c r="Q21" t="s">
        <v>704</v>
      </c>
      <c r="R21">
        <v>840</v>
      </c>
      <c r="S21">
        <v>1</v>
      </c>
      <c r="T21">
        <v>1</v>
      </c>
      <c r="U21">
        <v>0</v>
      </c>
      <c r="V21" t="s">
        <v>676</v>
      </c>
      <c r="W21" t="s">
        <v>48</v>
      </c>
      <c r="X21">
        <v>1</v>
      </c>
      <c r="Y21">
        <v>0</v>
      </c>
      <c r="Z21">
        <v>0</v>
      </c>
      <c r="AB21" t="s">
        <v>49</v>
      </c>
      <c r="AC21" t="s">
        <v>42</v>
      </c>
      <c r="AD21">
        <v>1</v>
      </c>
      <c r="AE21" t="s">
        <v>704</v>
      </c>
      <c r="AF21" t="s">
        <v>38</v>
      </c>
      <c r="AG21">
        <v>1</v>
      </c>
      <c r="AJ21" t="s">
        <v>43</v>
      </c>
      <c r="AK21" t="s">
        <v>42</v>
      </c>
      <c r="AL21" t="s">
        <v>44</v>
      </c>
      <c r="AM21" t="s">
        <v>42</v>
      </c>
      <c r="AO21">
        <v>0</v>
      </c>
    </row>
    <row r="22" spans="1:41">
      <c r="A22" s="86" t="e">
        <f>#REF!</f>
        <v>#REF!</v>
      </c>
      <c r="B22" s="82" t="str">
        <f t="shared" si="0"/>
        <v>10:28:27</v>
      </c>
      <c r="C22" s="82" t="s">
        <v>28</v>
      </c>
      <c r="D22" s="83">
        <f t="shared" si="1"/>
        <v>248</v>
      </c>
      <c r="E22" s="87">
        <f t="shared" si="2"/>
        <v>12.29</v>
      </c>
      <c r="F22" s="84">
        <f t="shared" si="4"/>
        <v>3047.9199999999996</v>
      </c>
      <c r="G22" s="84" t="s">
        <v>13</v>
      </c>
      <c r="H22" s="84" t="str">
        <f t="shared" si="3"/>
        <v>00140100942TRLO0</v>
      </c>
      <c r="I22" s="85"/>
      <c r="J22" t="s">
        <v>38</v>
      </c>
      <c r="K22" t="s">
        <v>41</v>
      </c>
      <c r="L22">
        <v>248</v>
      </c>
      <c r="M22">
        <v>1229</v>
      </c>
      <c r="N22" t="s">
        <v>46</v>
      </c>
      <c r="O22" t="s">
        <v>705</v>
      </c>
      <c r="P22" t="s">
        <v>47</v>
      </c>
      <c r="Q22" t="s">
        <v>706</v>
      </c>
      <c r="R22">
        <v>840</v>
      </c>
      <c r="S22">
        <v>1</v>
      </c>
      <c r="T22">
        <v>1</v>
      </c>
      <c r="U22">
        <v>0</v>
      </c>
      <c r="V22" t="s">
        <v>676</v>
      </c>
      <c r="W22" t="s">
        <v>48</v>
      </c>
      <c r="X22">
        <v>1</v>
      </c>
      <c r="Y22">
        <v>0</v>
      </c>
      <c r="Z22">
        <v>0</v>
      </c>
      <c r="AB22" t="s">
        <v>49</v>
      </c>
      <c r="AC22" t="s">
        <v>42</v>
      </c>
      <c r="AD22">
        <v>1</v>
      </c>
      <c r="AE22" t="s">
        <v>706</v>
      </c>
      <c r="AF22" t="s">
        <v>38</v>
      </c>
      <c r="AG22">
        <v>1</v>
      </c>
      <c r="AJ22" t="s">
        <v>43</v>
      </c>
      <c r="AK22" t="s">
        <v>42</v>
      </c>
      <c r="AL22" t="s">
        <v>44</v>
      </c>
      <c r="AM22" t="s">
        <v>42</v>
      </c>
      <c r="AO22">
        <v>0</v>
      </c>
    </row>
    <row r="23" spans="1:41">
      <c r="A23" s="86" t="e">
        <f>#REF!</f>
        <v>#REF!</v>
      </c>
      <c r="B23" s="82" t="str">
        <f t="shared" si="0"/>
        <v>10:28:27</v>
      </c>
      <c r="C23" s="82" t="s">
        <v>28</v>
      </c>
      <c r="D23" s="83">
        <f t="shared" si="1"/>
        <v>248</v>
      </c>
      <c r="E23" s="87">
        <f t="shared" si="2"/>
        <v>12.29</v>
      </c>
      <c r="F23" s="84">
        <f t="shared" si="4"/>
        <v>3047.9199999999996</v>
      </c>
      <c r="G23" s="84" t="s">
        <v>13</v>
      </c>
      <c r="H23" s="84" t="str">
        <f t="shared" si="3"/>
        <v>00140100941TRLO0</v>
      </c>
      <c r="I23" s="85"/>
      <c r="J23" t="s">
        <v>38</v>
      </c>
      <c r="K23" t="s">
        <v>41</v>
      </c>
      <c r="L23">
        <v>248</v>
      </c>
      <c r="M23">
        <v>1229</v>
      </c>
      <c r="N23" t="s">
        <v>46</v>
      </c>
      <c r="O23" t="s">
        <v>705</v>
      </c>
      <c r="P23" t="s">
        <v>47</v>
      </c>
      <c r="Q23" t="s">
        <v>707</v>
      </c>
      <c r="R23">
        <v>840</v>
      </c>
      <c r="S23">
        <v>1</v>
      </c>
      <c r="T23">
        <v>1</v>
      </c>
      <c r="U23">
        <v>0</v>
      </c>
      <c r="V23" t="s">
        <v>676</v>
      </c>
      <c r="W23" t="s">
        <v>48</v>
      </c>
      <c r="X23">
        <v>1</v>
      </c>
      <c r="Y23">
        <v>0</v>
      </c>
      <c r="Z23">
        <v>0</v>
      </c>
      <c r="AB23" t="s">
        <v>49</v>
      </c>
      <c r="AC23" t="s">
        <v>42</v>
      </c>
      <c r="AD23">
        <v>1</v>
      </c>
      <c r="AE23" t="s">
        <v>707</v>
      </c>
      <c r="AF23" t="s">
        <v>38</v>
      </c>
      <c r="AG23">
        <v>1</v>
      </c>
      <c r="AJ23" t="s">
        <v>43</v>
      </c>
      <c r="AK23" t="s">
        <v>42</v>
      </c>
      <c r="AL23" t="s">
        <v>44</v>
      </c>
      <c r="AM23" t="s">
        <v>42</v>
      </c>
      <c r="AO23">
        <v>0</v>
      </c>
    </row>
    <row r="24" spans="1:41">
      <c r="A24" s="86" t="e">
        <f>#REF!</f>
        <v>#REF!</v>
      </c>
      <c r="B24" s="82" t="str">
        <f t="shared" si="0"/>
        <v>10:28:32</v>
      </c>
      <c r="C24" s="82" t="s">
        <v>28</v>
      </c>
      <c r="D24" s="83">
        <f t="shared" si="1"/>
        <v>435</v>
      </c>
      <c r="E24" s="87">
        <f t="shared" si="2"/>
        <v>12.27</v>
      </c>
      <c r="F24" s="84">
        <f t="shared" si="4"/>
        <v>5337.45</v>
      </c>
      <c r="G24" s="84" t="s">
        <v>13</v>
      </c>
      <c r="H24" s="84" t="str">
        <f t="shared" si="3"/>
        <v>00140100954TRLO0</v>
      </c>
      <c r="I24" s="85"/>
      <c r="J24" t="s">
        <v>38</v>
      </c>
      <c r="K24" t="s">
        <v>41</v>
      </c>
      <c r="L24">
        <v>435</v>
      </c>
      <c r="M24">
        <v>1227</v>
      </c>
      <c r="N24" t="s">
        <v>46</v>
      </c>
      <c r="O24" t="s">
        <v>708</v>
      </c>
      <c r="P24" t="s">
        <v>47</v>
      </c>
      <c r="Q24" t="s">
        <v>709</v>
      </c>
      <c r="R24">
        <v>840</v>
      </c>
      <c r="S24">
        <v>1</v>
      </c>
      <c r="T24">
        <v>1</v>
      </c>
      <c r="U24">
        <v>0</v>
      </c>
      <c r="V24" t="s">
        <v>676</v>
      </c>
      <c r="W24" t="s">
        <v>48</v>
      </c>
      <c r="X24">
        <v>1</v>
      </c>
      <c r="Y24">
        <v>0</v>
      </c>
      <c r="Z24">
        <v>0</v>
      </c>
      <c r="AB24" t="s">
        <v>49</v>
      </c>
      <c r="AC24" t="s">
        <v>42</v>
      </c>
      <c r="AD24">
        <v>1</v>
      </c>
      <c r="AE24" t="s">
        <v>709</v>
      </c>
      <c r="AF24" t="s">
        <v>38</v>
      </c>
      <c r="AG24">
        <v>1</v>
      </c>
      <c r="AJ24" t="s">
        <v>43</v>
      </c>
      <c r="AK24" t="s">
        <v>42</v>
      </c>
      <c r="AL24" t="s">
        <v>44</v>
      </c>
      <c r="AM24" t="s">
        <v>42</v>
      </c>
      <c r="AO24">
        <v>0</v>
      </c>
    </row>
    <row r="25" spans="1:41">
      <c r="A25" s="86" t="e">
        <f>#REF!</f>
        <v>#REF!</v>
      </c>
      <c r="B25" s="82" t="str">
        <f t="shared" si="0"/>
        <v>10:28:32</v>
      </c>
      <c r="C25" s="82" t="s">
        <v>28</v>
      </c>
      <c r="D25" s="83">
        <f t="shared" si="1"/>
        <v>968</v>
      </c>
      <c r="E25" s="87">
        <f t="shared" si="2"/>
        <v>12.27</v>
      </c>
      <c r="F25" s="84">
        <f t="shared" si="4"/>
        <v>11877.359999999999</v>
      </c>
      <c r="G25" s="84" t="s">
        <v>13</v>
      </c>
      <c r="H25" s="84" t="str">
        <f t="shared" si="3"/>
        <v>00140100955TRLO0</v>
      </c>
      <c r="I25" s="85"/>
      <c r="J25" t="s">
        <v>38</v>
      </c>
      <c r="K25" t="s">
        <v>41</v>
      </c>
      <c r="L25">
        <v>968</v>
      </c>
      <c r="M25">
        <v>1227</v>
      </c>
      <c r="N25" t="s">
        <v>46</v>
      </c>
      <c r="O25" t="s">
        <v>710</v>
      </c>
      <c r="P25" t="s">
        <v>47</v>
      </c>
      <c r="Q25" t="s">
        <v>711</v>
      </c>
      <c r="R25">
        <v>840</v>
      </c>
      <c r="S25">
        <v>1</v>
      </c>
      <c r="T25">
        <v>1</v>
      </c>
      <c r="U25">
        <v>0</v>
      </c>
      <c r="V25" t="s">
        <v>676</v>
      </c>
      <c r="W25" t="s">
        <v>48</v>
      </c>
      <c r="X25">
        <v>1</v>
      </c>
      <c r="Y25">
        <v>0</v>
      </c>
      <c r="Z25">
        <v>0</v>
      </c>
      <c r="AB25" t="s">
        <v>49</v>
      </c>
      <c r="AC25" t="s">
        <v>42</v>
      </c>
      <c r="AD25">
        <v>1</v>
      </c>
      <c r="AE25" t="s">
        <v>711</v>
      </c>
      <c r="AF25" t="s">
        <v>38</v>
      </c>
      <c r="AG25">
        <v>1</v>
      </c>
      <c r="AJ25" t="s">
        <v>43</v>
      </c>
      <c r="AK25" t="s">
        <v>42</v>
      </c>
      <c r="AL25" t="s">
        <v>44</v>
      </c>
      <c r="AM25" t="s">
        <v>42</v>
      </c>
      <c r="AO25">
        <v>0</v>
      </c>
    </row>
    <row r="26" spans="1:41">
      <c r="A26" s="86" t="e">
        <f>#REF!</f>
        <v>#REF!</v>
      </c>
      <c r="B26" s="82" t="str">
        <f t="shared" si="0"/>
        <v>10:28:32</v>
      </c>
      <c r="C26" s="82" t="s">
        <v>28</v>
      </c>
      <c r="D26" s="83">
        <f t="shared" si="1"/>
        <v>115</v>
      </c>
      <c r="E26" s="87">
        <f t="shared" si="2"/>
        <v>12.27</v>
      </c>
      <c r="F26" s="84">
        <f t="shared" si="4"/>
        <v>1411.05</v>
      </c>
      <c r="G26" s="84" t="s">
        <v>13</v>
      </c>
      <c r="H26" s="84" t="str">
        <f t="shared" si="3"/>
        <v>00140100956TRLO0</v>
      </c>
      <c r="I26" s="85"/>
      <c r="J26" t="s">
        <v>38</v>
      </c>
      <c r="K26" t="s">
        <v>41</v>
      </c>
      <c r="L26">
        <v>115</v>
      </c>
      <c r="M26">
        <v>1227</v>
      </c>
      <c r="N26" t="s">
        <v>46</v>
      </c>
      <c r="O26" t="s">
        <v>712</v>
      </c>
      <c r="P26" t="s">
        <v>47</v>
      </c>
      <c r="Q26" t="s">
        <v>713</v>
      </c>
      <c r="R26">
        <v>840</v>
      </c>
      <c r="S26">
        <v>1</v>
      </c>
      <c r="T26">
        <v>1</v>
      </c>
      <c r="U26">
        <v>0</v>
      </c>
      <c r="V26" t="s">
        <v>676</v>
      </c>
      <c r="W26" t="s">
        <v>48</v>
      </c>
      <c r="X26">
        <v>1</v>
      </c>
      <c r="Y26">
        <v>0</v>
      </c>
      <c r="Z26">
        <v>0</v>
      </c>
      <c r="AB26" t="s">
        <v>49</v>
      </c>
      <c r="AC26" t="s">
        <v>42</v>
      </c>
      <c r="AD26">
        <v>1</v>
      </c>
      <c r="AE26" t="s">
        <v>713</v>
      </c>
      <c r="AF26" t="s">
        <v>38</v>
      </c>
      <c r="AG26">
        <v>1</v>
      </c>
      <c r="AJ26" t="s">
        <v>43</v>
      </c>
      <c r="AK26" t="s">
        <v>42</v>
      </c>
      <c r="AL26" t="s">
        <v>44</v>
      </c>
      <c r="AM26" t="s">
        <v>42</v>
      </c>
      <c r="AO26">
        <v>0</v>
      </c>
    </row>
    <row r="27" spans="1:41">
      <c r="A27" s="86" t="e">
        <f>#REF!</f>
        <v>#REF!</v>
      </c>
      <c r="B27" s="82" t="str">
        <f t="shared" si="0"/>
        <v>10:28:38</v>
      </c>
      <c r="C27" s="82" t="s">
        <v>28</v>
      </c>
      <c r="D27" s="83">
        <f t="shared" si="1"/>
        <v>118</v>
      </c>
      <c r="E27" s="87">
        <f t="shared" si="2"/>
        <v>12.27</v>
      </c>
      <c r="F27" s="84">
        <f t="shared" si="4"/>
        <v>1447.86</v>
      </c>
      <c r="G27" s="84" t="s">
        <v>13</v>
      </c>
      <c r="H27" s="84" t="str">
        <f t="shared" si="3"/>
        <v>00140100960TRLO0</v>
      </c>
      <c r="I27" s="85"/>
      <c r="J27" t="s">
        <v>38</v>
      </c>
      <c r="K27" t="s">
        <v>41</v>
      </c>
      <c r="L27">
        <v>118</v>
      </c>
      <c r="M27">
        <v>1227</v>
      </c>
      <c r="N27" t="s">
        <v>46</v>
      </c>
      <c r="O27" t="s">
        <v>714</v>
      </c>
      <c r="P27" t="s">
        <v>47</v>
      </c>
      <c r="Q27" t="s">
        <v>715</v>
      </c>
      <c r="R27">
        <v>840</v>
      </c>
      <c r="S27">
        <v>1</v>
      </c>
      <c r="T27">
        <v>1</v>
      </c>
      <c r="U27">
        <v>0</v>
      </c>
      <c r="V27" t="s">
        <v>676</v>
      </c>
      <c r="W27" t="s">
        <v>48</v>
      </c>
      <c r="X27">
        <v>1</v>
      </c>
      <c r="Y27">
        <v>0</v>
      </c>
      <c r="Z27">
        <v>0</v>
      </c>
      <c r="AB27" t="s">
        <v>49</v>
      </c>
      <c r="AC27" t="s">
        <v>42</v>
      </c>
      <c r="AD27">
        <v>1</v>
      </c>
      <c r="AE27" t="s">
        <v>715</v>
      </c>
      <c r="AF27" t="s">
        <v>38</v>
      </c>
      <c r="AG27">
        <v>1</v>
      </c>
      <c r="AJ27" t="s">
        <v>43</v>
      </c>
      <c r="AK27" t="s">
        <v>42</v>
      </c>
      <c r="AL27" t="s">
        <v>44</v>
      </c>
      <c r="AM27" t="s">
        <v>42</v>
      </c>
      <c r="AO27">
        <v>0</v>
      </c>
    </row>
    <row r="28" spans="1:41">
      <c r="A28" s="86" t="e">
        <f>#REF!</f>
        <v>#REF!</v>
      </c>
      <c r="B28" s="82" t="str">
        <f t="shared" si="0"/>
        <v>10:28:41</v>
      </c>
      <c r="C28" s="82" t="s">
        <v>28</v>
      </c>
      <c r="D28" s="83">
        <f t="shared" si="1"/>
        <v>400</v>
      </c>
      <c r="E28" s="87">
        <f t="shared" si="2"/>
        <v>12.27</v>
      </c>
      <c r="F28" s="84">
        <f t="shared" si="4"/>
        <v>4908</v>
      </c>
      <c r="G28" s="84" t="s">
        <v>13</v>
      </c>
      <c r="H28" s="84" t="str">
        <f t="shared" si="3"/>
        <v>00140100969TRLO0</v>
      </c>
      <c r="I28" s="85"/>
      <c r="J28" t="s">
        <v>38</v>
      </c>
      <c r="K28" t="s">
        <v>41</v>
      </c>
      <c r="L28">
        <v>400</v>
      </c>
      <c r="M28">
        <v>1227</v>
      </c>
      <c r="N28" t="s">
        <v>46</v>
      </c>
      <c r="O28" t="s">
        <v>716</v>
      </c>
      <c r="P28" t="s">
        <v>47</v>
      </c>
      <c r="Q28" t="s">
        <v>717</v>
      </c>
      <c r="R28">
        <v>840</v>
      </c>
      <c r="S28">
        <v>1</v>
      </c>
      <c r="T28">
        <v>1</v>
      </c>
      <c r="U28">
        <v>0</v>
      </c>
      <c r="V28" t="s">
        <v>676</v>
      </c>
      <c r="W28" t="s">
        <v>48</v>
      </c>
      <c r="X28">
        <v>1</v>
      </c>
      <c r="Y28">
        <v>0</v>
      </c>
      <c r="Z28">
        <v>0</v>
      </c>
      <c r="AB28" t="s">
        <v>49</v>
      </c>
      <c r="AC28" t="s">
        <v>42</v>
      </c>
      <c r="AD28">
        <v>1</v>
      </c>
      <c r="AE28" t="s">
        <v>717</v>
      </c>
      <c r="AF28" t="s">
        <v>38</v>
      </c>
      <c r="AG28">
        <v>1</v>
      </c>
      <c r="AJ28" t="s">
        <v>43</v>
      </c>
      <c r="AK28" t="s">
        <v>42</v>
      </c>
      <c r="AL28" t="s">
        <v>44</v>
      </c>
      <c r="AM28" t="s">
        <v>42</v>
      </c>
      <c r="AO28">
        <v>0</v>
      </c>
    </row>
    <row r="29" spans="1:41">
      <c r="A29" s="86" t="e">
        <f>#REF!</f>
        <v>#REF!</v>
      </c>
      <c r="B29" s="82" t="str">
        <f t="shared" si="0"/>
        <v>10:28:41</v>
      </c>
      <c r="C29" s="82" t="s">
        <v>28</v>
      </c>
      <c r="D29" s="83">
        <f t="shared" si="1"/>
        <v>84</v>
      </c>
      <c r="E29" s="87">
        <f t="shared" si="2"/>
        <v>12.27</v>
      </c>
      <c r="F29" s="84">
        <f t="shared" si="4"/>
        <v>1030.68</v>
      </c>
      <c r="G29" s="84" t="s">
        <v>13</v>
      </c>
      <c r="H29" s="84" t="str">
        <f t="shared" si="3"/>
        <v>00140100970TRLO0</v>
      </c>
      <c r="I29" s="85"/>
      <c r="J29" t="s">
        <v>38</v>
      </c>
      <c r="K29" t="s">
        <v>41</v>
      </c>
      <c r="L29">
        <v>84</v>
      </c>
      <c r="M29">
        <v>1227</v>
      </c>
      <c r="N29" t="s">
        <v>46</v>
      </c>
      <c r="O29" t="s">
        <v>718</v>
      </c>
      <c r="P29" t="s">
        <v>47</v>
      </c>
      <c r="Q29" t="s">
        <v>719</v>
      </c>
      <c r="R29">
        <v>840</v>
      </c>
      <c r="S29">
        <v>1</v>
      </c>
      <c r="T29">
        <v>1</v>
      </c>
      <c r="U29">
        <v>0</v>
      </c>
      <c r="V29" t="s">
        <v>676</v>
      </c>
      <c r="W29" t="s">
        <v>48</v>
      </c>
      <c r="X29">
        <v>1</v>
      </c>
      <c r="Y29">
        <v>0</v>
      </c>
      <c r="Z29">
        <v>0</v>
      </c>
      <c r="AB29" t="s">
        <v>49</v>
      </c>
      <c r="AC29" t="s">
        <v>42</v>
      </c>
      <c r="AD29">
        <v>1</v>
      </c>
      <c r="AE29" t="s">
        <v>719</v>
      </c>
      <c r="AF29" t="s">
        <v>38</v>
      </c>
      <c r="AG29">
        <v>1</v>
      </c>
      <c r="AJ29" t="s">
        <v>43</v>
      </c>
      <c r="AK29" t="s">
        <v>42</v>
      </c>
      <c r="AL29" t="s">
        <v>44</v>
      </c>
      <c r="AM29" t="s">
        <v>42</v>
      </c>
      <c r="AO29">
        <v>0</v>
      </c>
    </row>
    <row r="30" spans="1:41">
      <c r="A30" s="86" t="e">
        <f>#REF!</f>
        <v>#REF!</v>
      </c>
      <c r="B30" s="82" t="str">
        <f t="shared" si="0"/>
        <v>10:28:57</v>
      </c>
      <c r="C30" s="82" t="s">
        <v>28</v>
      </c>
      <c r="D30" s="83">
        <f t="shared" si="1"/>
        <v>125</v>
      </c>
      <c r="E30" s="87">
        <f t="shared" si="2"/>
        <v>12.27</v>
      </c>
      <c r="F30" s="84">
        <f t="shared" si="4"/>
        <v>1533.75</v>
      </c>
      <c r="G30" s="84" t="s">
        <v>13</v>
      </c>
      <c r="H30" s="84" t="str">
        <f t="shared" si="3"/>
        <v>00140101016TRLO0</v>
      </c>
      <c r="I30" s="85"/>
      <c r="J30" t="s">
        <v>38</v>
      </c>
      <c r="K30" t="s">
        <v>41</v>
      </c>
      <c r="L30">
        <v>125</v>
      </c>
      <c r="M30">
        <v>1227</v>
      </c>
      <c r="N30" t="s">
        <v>46</v>
      </c>
      <c r="O30" t="s">
        <v>720</v>
      </c>
      <c r="P30" t="s">
        <v>47</v>
      </c>
      <c r="Q30" t="s">
        <v>721</v>
      </c>
      <c r="R30">
        <v>840</v>
      </c>
      <c r="S30">
        <v>1</v>
      </c>
      <c r="T30">
        <v>1</v>
      </c>
      <c r="U30">
        <v>0</v>
      </c>
      <c r="V30" t="s">
        <v>676</v>
      </c>
      <c r="W30" t="s">
        <v>48</v>
      </c>
      <c r="X30">
        <v>1</v>
      </c>
      <c r="Y30">
        <v>0</v>
      </c>
      <c r="Z30">
        <v>0</v>
      </c>
      <c r="AB30" t="s">
        <v>49</v>
      </c>
      <c r="AC30" t="s">
        <v>42</v>
      </c>
      <c r="AD30">
        <v>1</v>
      </c>
      <c r="AE30" t="s">
        <v>721</v>
      </c>
      <c r="AF30" t="s">
        <v>38</v>
      </c>
      <c r="AG30">
        <v>1</v>
      </c>
      <c r="AJ30" t="s">
        <v>43</v>
      </c>
      <c r="AK30" t="s">
        <v>42</v>
      </c>
      <c r="AL30" t="s">
        <v>44</v>
      </c>
      <c r="AM30" t="s">
        <v>42</v>
      </c>
      <c r="AO30">
        <v>0</v>
      </c>
    </row>
    <row r="31" spans="1:41">
      <c r="A31" s="86" t="e">
        <f>#REF!</f>
        <v>#REF!</v>
      </c>
      <c r="B31" s="82" t="str">
        <f t="shared" si="0"/>
        <v>10:28:57</v>
      </c>
      <c r="C31" s="82" t="s">
        <v>28</v>
      </c>
      <c r="D31" s="83">
        <f t="shared" si="1"/>
        <v>515</v>
      </c>
      <c r="E31" s="87">
        <f t="shared" si="2"/>
        <v>12.27</v>
      </c>
      <c r="F31" s="84">
        <f t="shared" si="4"/>
        <v>6319.05</v>
      </c>
      <c r="G31" s="84" t="s">
        <v>13</v>
      </c>
      <c r="H31" s="84" t="str">
        <f t="shared" si="3"/>
        <v>00140101018TRLO0</v>
      </c>
      <c r="I31" s="85"/>
      <c r="J31" t="s">
        <v>38</v>
      </c>
      <c r="K31" t="s">
        <v>41</v>
      </c>
      <c r="L31">
        <v>515</v>
      </c>
      <c r="M31">
        <v>1227</v>
      </c>
      <c r="N31" t="s">
        <v>46</v>
      </c>
      <c r="O31" t="s">
        <v>722</v>
      </c>
      <c r="P31" t="s">
        <v>47</v>
      </c>
      <c r="Q31" t="s">
        <v>723</v>
      </c>
      <c r="R31">
        <v>840</v>
      </c>
      <c r="S31">
        <v>1</v>
      </c>
      <c r="T31">
        <v>1</v>
      </c>
      <c r="U31">
        <v>0</v>
      </c>
      <c r="V31" t="s">
        <v>676</v>
      </c>
      <c r="W31" t="s">
        <v>48</v>
      </c>
      <c r="X31">
        <v>1</v>
      </c>
      <c r="Y31">
        <v>0</v>
      </c>
      <c r="Z31">
        <v>0</v>
      </c>
      <c r="AB31" t="s">
        <v>49</v>
      </c>
      <c r="AC31" t="s">
        <v>42</v>
      </c>
      <c r="AD31">
        <v>1</v>
      </c>
      <c r="AE31" t="s">
        <v>723</v>
      </c>
      <c r="AF31" t="s">
        <v>38</v>
      </c>
      <c r="AG31">
        <v>1</v>
      </c>
      <c r="AJ31" t="s">
        <v>43</v>
      </c>
      <c r="AK31" t="s">
        <v>42</v>
      </c>
      <c r="AL31" t="s">
        <v>44</v>
      </c>
      <c r="AM31" t="s">
        <v>42</v>
      </c>
      <c r="AO31">
        <v>0</v>
      </c>
    </row>
    <row r="32" spans="1:41">
      <c r="A32" s="86" t="e">
        <f>#REF!</f>
        <v>#REF!</v>
      </c>
      <c r="B32" s="82" t="str">
        <f t="shared" si="0"/>
        <v>11:11:51</v>
      </c>
      <c r="C32" s="82" t="s">
        <v>28</v>
      </c>
      <c r="D32" s="83">
        <f t="shared" si="1"/>
        <v>232</v>
      </c>
      <c r="E32" s="87">
        <f t="shared" si="2"/>
        <v>12.28</v>
      </c>
      <c r="F32" s="84">
        <f t="shared" si="4"/>
        <v>2848.96</v>
      </c>
      <c r="G32" s="84" t="s">
        <v>13</v>
      </c>
      <c r="H32" s="84" t="str">
        <f t="shared" si="3"/>
        <v>00140107266TRLO0</v>
      </c>
      <c r="I32" s="85"/>
      <c r="J32" t="s">
        <v>38</v>
      </c>
      <c r="K32" t="s">
        <v>41</v>
      </c>
      <c r="L32">
        <v>232</v>
      </c>
      <c r="M32">
        <v>1228</v>
      </c>
      <c r="N32" t="s">
        <v>46</v>
      </c>
      <c r="O32" t="s">
        <v>724</v>
      </c>
      <c r="P32" t="s">
        <v>47</v>
      </c>
      <c r="Q32" t="s">
        <v>725</v>
      </c>
      <c r="R32">
        <v>840</v>
      </c>
      <c r="S32">
        <v>1</v>
      </c>
      <c r="T32">
        <v>1</v>
      </c>
      <c r="U32">
        <v>0</v>
      </c>
      <c r="V32" t="s">
        <v>676</v>
      </c>
      <c r="W32" t="s">
        <v>48</v>
      </c>
      <c r="X32">
        <v>1</v>
      </c>
      <c r="Y32">
        <v>0</v>
      </c>
      <c r="Z32">
        <v>0</v>
      </c>
      <c r="AB32" t="s">
        <v>49</v>
      </c>
      <c r="AC32" t="s">
        <v>42</v>
      </c>
      <c r="AD32">
        <v>1</v>
      </c>
      <c r="AE32" t="s">
        <v>725</v>
      </c>
      <c r="AF32" t="s">
        <v>38</v>
      </c>
      <c r="AG32">
        <v>1</v>
      </c>
      <c r="AJ32" t="s">
        <v>43</v>
      </c>
      <c r="AK32" t="s">
        <v>42</v>
      </c>
      <c r="AL32" t="s">
        <v>44</v>
      </c>
      <c r="AM32" t="s">
        <v>42</v>
      </c>
      <c r="AO32">
        <v>0</v>
      </c>
    </row>
    <row r="33" spans="1:41">
      <c r="A33" s="86" t="e">
        <f>#REF!</f>
        <v>#REF!</v>
      </c>
      <c r="B33" s="82" t="str">
        <f t="shared" si="0"/>
        <v>13:29:15</v>
      </c>
      <c r="C33" s="82" t="s">
        <v>28</v>
      </c>
      <c r="D33" s="83">
        <f t="shared" si="1"/>
        <v>133</v>
      </c>
      <c r="E33" s="87">
        <f t="shared" si="2"/>
        <v>12.28</v>
      </c>
      <c r="F33" s="84">
        <f t="shared" si="4"/>
        <v>1633.24</v>
      </c>
      <c r="G33" s="84" t="s">
        <v>13</v>
      </c>
      <c r="H33" s="84" t="str">
        <f t="shared" si="3"/>
        <v>00140126555TRLO0</v>
      </c>
      <c r="I33" s="85"/>
      <c r="J33" t="s">
        <v>38</v>
      </c>
      <c r="K33" t="s">
        <v>41</v>
      </c>
      <c r="L33">
        <v>133</v>
      </c>
      <c r="M33">
        <v>1228</v>
      </c>
      <c r="N33" t="s">
        <v>46</v>
      </c>
      <c r="O33" t="s">
        <v>726</v>
      </c>
      <c r="P33" t="s">
        <v>47</v>
      </c>
      <c r="Q33" t="s">
        <v>727</v>
      </c>
      <c r="R33">
        <v>840</v>
      </c>
      <c r="S33">
        <v>1</v>
      </c>
      <c r="T33">
        <v>1</v>
      </c>
      <c r="U33">
        <v>0</v>
      </c>
      <c r="V33" t="s">
        <v>676</v>
      </c>
      <c r="W33" t="s">
        <v>48</v>
      </c>
      <c r="X33">
        <v>1</v>
      </c>
      <c r="Y33">
        <v>0</v>
      </c>
      <c r="Z33">
        <v>0</v>
      </c>
      <c r="AB33" t="s">
        <v>49</v>
      </c>
      <c r="AC33" t="s">
        <v>42</v>
      </c>
      <c r="AD33">
        <v>1</v>
      </c>
      <c r="AE33" t="s">
        <v>727</v>
      </c>
      <c r="AF33" t="s">
        <v>38</v>
      </c>
      <c r="AG33">
        <v>1</v>
      </c>
      <c r="AJ33" t="s">
        <v>43</v>
      </c>
      <c r="AK33" t="s">
        <v>42</v>
      </c>
      <c r="AL33" t="s">
        <v>44</v>
      </c>
      <c r="AM33" t="s">
        <v>42</v>
      </c>
      <c r="AO33">
        <v>0</v>
      </c>
    </row>
    <row r="34" spans="1:41">
      <c r="A34" s="86" t="e">
        <f>#REF!</f>
        <v>#REF!</v>
      </c>
      <c r="B34" s="82" t="str">
        <f t="shared" si="0"/>
        <v>13:44:24</v>
      </c>
      <c r="C34" s="82" t="s">
        <v>28</v>
      </c>
      <c r="D34" s="83">
        <f t="shared" si="1"/>
        <v>114</v>
      </c>
      <c r="E34" s="87">
        <f t="shared" si="2"/>
        <v>12.27</v>
      </c>
      <c r="F34" s="84">
        <f t="shared" ref="F34:F39" si="5">(D34*E34)</f>
        <v>1398.78</v>
      </c>
      <c r="G34" s="84" t="s">
        <v>13</v>
      </c>
      <c r="H34" s="84" t="str">
        <f t="shared" si="3"/>
        <v>00140129387TRLO0</v>
      </c>
      <c r="J34" t="s">
        <v>38</v>
      </c>
      <c r="K34" t="s">
        <v>41</v>
      </c>
      <c r="L34">
        <v>114</v>
      </c>
      <c r="M34">
        <v>1227</v>
      </c>
      <c r="N34" t="s">
        <v>46</v>
      </c>
      <c r="O34" t="s">
        <v>728</v>
      </c>
      <c r="P34" t="s">
        <v>47</v>
      </c>
      <c r="Q34" t="s">
        <v>729</v>
      </c>
      <c r="R34">
        <v>840</v>
      </c>
      <c r="S34">
        <v>1</v>
      </c>
      <c r="T34">
        <v>1</v>
      </c>
      <c r="U34">
        <v>0</v>
      </c>
      <c r="V34" t="s">
        <v>676</v>
      </c>
      <c r="W34" t="s">
        <v>48</v>
      </c>
      <c r="X34">
        <v>1</v>
      </c>
      <c r="Y34">
        <v>0</v>
      </c>
      <c r="Z34">
        <v>0</v>
      </c>
      <c r="AB34" t="s">
        <v>49</v>
      </c>
      <c r="AC34" t="s">
        <v>42</v>
      </c>
      <c r="AD34">
        <v>1</v>
      </c>
      <c r="AE34" t="s">
        <v>729</v>
      </c>
      <c r="AF34" t="s">
        <v>38</v>
      </c>
      <c r="AG34">
        <v>1</v>
      </c>
      <c r="AJ34" t="s">
        <v>43</v>
      </c>
      <c r="AK34" t="s">
        <v>42</v>
      </c>
      <c r="AL34" t="s">
        <v>44</v>
      </c>
      <c r="AM34" t="s">
        <v>42</v>
      </c>
      <c r="AO34">
        <v>0</v>
      </c>
    </row>
    <row r="35" spans="1:41">
      <c r="A35" s="86" t="e">
        <f>#REF!</f>
        <v>#REF!</v>
      </c>
      <c r="B35" s="82" t="str">
        <f t="shared" si="0"/>
        <v>13:44:24</v>
      </c>
      <c r="C35" s="82" t="s">
        <v>28</v>
      </c>
      <c r="D35" s="83">
        <f t="shared" si="1"/>
        <v>120</v>
      </c>
      <c r="E35" s="87">
        <f t="shared" si="2"/>
        <v>12.27</v>
      </c>
      <c r="F35" s="84">
        <f t="shared" si="5"/>
        <v>1472.3999999999999</v>
      </c>
      <c r="G35" s="84" t="s">
        <v>13</v>
      </c>
      <c r="H35" s="84" t="str">
        <f t="shared" si="3"/>
        <v>00140129386TRLO0</v>
      </c>
      <c r="J35" t="s">
        <v>38</v>
      </c>
      <c r="K35" t="s">
        <v>41</v>
      </c>
      <c r="L35">
        <v>120</v>
      </c>
      <c r="M35">
        <v>1227</v>
      </c>
      <c r="N35" t="s">
        <v>46</v>
      </c>
      <c r="O35" t="s">
        <v>728</v>
      </c>
      <c r="P35" t="s">
        <v>47</v>
      </c>
      <c r="Q35" t="s">
        <v>730</v>
      </c>
      <c r="R35">
        <v>840</v>
      </c>
      <c r="S35">
        <v>1</v>
      </c>
      <c r="T35">
        <v>1</v>
      </c>
      <c r="U35">
        <v>0</v>
      </c>
      <c r="V35" t="s">
        <v>676</v>
      </c>
      <c r="W35" t="s">
        <v>48</v>
      </c>
      <c r="X35">
        <v>1</v>
      </c>
      <c r="Y35">
        <v>0</v>
      </c>
      <c r="Z35">
        <v>0</v>
      </c>
      <c r="AB35" t="s">
        <v>49</v>
      </c>
      <c r="AC35" t="s">
        <v>42</v>
      </c>
      <c r="AD35">
        <v>1</v>
      </c>
      <c r="AE35" t="s">
        <v>730</v>
      </c>
      <c r="AF35" t="s">
        <v>38</v>
      </c>
      <c r="AG35">
        <v>1</v>
      </c>
      <c r="AJ35" t="s">
        <v>43</v>
      </c>
      <c r="AK35" t="s">
        <v>42</v>
      </c>
      <c r="AL35" t="s">
        <v>44</v>
      </c>
      <c r="AM35" t="s">
        <v>42</v>
      </c>
      <c r="AO35">
        <v>0</v>
      </c>
    </row>
    <row r="36" spans="1:41">
      <c r="A36" s="86" t="e">
        <f>#REF!</f>
        <v>#REF!</v>
      </c>
      <c r="B36" s="82" t="str">
        <f t="shared" si="0"/>
        <v>13:49:16</v>
      </c>
      <c r="C36" s="82" t="s">
        <v>28</v>
      </c>
      <c r="D36" s="83">
        <f t="shared" si="1"/>
        <v>122</v>
      </c>
      <c r="E36" s="87">
        <f t="shared" si="2"/>
        <v>12.27</v>
      </c>
      <c r="F36" s="84">
        <f t="shared" si="5"/>
        <v>1496.94</v>
      </c>
      <c r="G36" s="84" t="s">
        <v>13</v>
      </c>
      <c r="H36" s="84" t="str">
        <f t="shared" si="3"/>
        <v>00140130375TRLO0</v>
      </c>
      <c r="J36" t="s">
        <v>38</v>
      </c>
      <c r="K36" t="s">
        <v>41</v>
      </c>
      <c r="L36">
        <v>122</v>
      </c>
      <c r="M36">
        <v>1227</v>
      </c>
      <c r="N36" t="s">
        <v>46</v>
      </c>
      <c r="O36" t="s">
        <v>731</v>
      </c>
      <c r="P36" t="s">
        <v>47</v>
      </c>
      <c r="Q36" t="s">
        <v>732</v>
      </c>
      <c r="R36">
        <v>840</v>
      </c>
      <c r="S36">
        <v>1</v>
      </c>
      <c r="T36">
        <v>1</v>
      </c>
      <c r="U36">
        <v>0</v>
      </c>
      <c r="V36" t="s">
        <v>676</v>
      </c>
      <c r="W36" t="s">
        <v>48</v>
      </c>
      <c r="X36">
        <v>1</v>
      </c>
      <c r="Y36">
        <v>0</v>
      </c>
      <c r="Z36">
        <v>0</v>
      </c>
      <c r="AB36" t="s">
        <v>49</v>
      </c>
      <c r="AC36" t="s">
        <v>42</v>
      </c>
      <c r="AD36">
        <v>1</v>
      </c>
      <c r="AE36" t="s">
        <v>732</v>
      </c>
      <c r="AF36" t="s">
        <v>38</v>
      </c>
      <c r="AG36">
        <v>1</v>
      </c>
      <c r="AJ36" t="s">
        <v>43</v>
      </c>
      <c r="AK36" t="s">
        <v>42</v>
      </c>
      <c r="AL36" t="s">
        <v>44</v>
      </c>
      <c r="AM36" t="s">
        <v>42</v>
      </c>
      <c r="AO36">
        <v>0</v>
      </c>
    </row>
    <row r="37" spans="1:41">
      <c r="A37" s="86" t="e">
        <f>#REF!</f>
        <v>#REF!</v>
      </c>
      <c r="B37" s="82" t="str">
        <f t="shared" si="0"/>
        <v>13:49:16</v>
      </c>
      <c r="C37" s="82" t="s">
        <v>28</v>
      </c>
      <c r="D37" s="83">
        <f t="shared" si="1"/>
        <v>127</v>
      </c>
      <c r="E37" s="87">
        <f t="shared" si="2"/>
        <v>12.27</v>
      </c>
      <c r="F37" s="84">
        <f t="shared" si="5"/>
        <v>1558.29</v>
      </c>
      <c r="G37" s="84" t="s">
        <v>13</v>
      </c>
      <c r="H37" s="84" t="str">
        <f t="shared" si="3"/>
        <v>00140130374TRLO0</v>
      </c>
      <c r="J37" t="s">
        <v>38</v>
      </c>
      <c r="K37" t="s">
        <v>41</v>
      </c>
      <c r="L37">
        <v>127</v>
      </c>
      <c r="M37">
        <v>1227</v>
      </c>
      <c r="N37" t="s">
        <v>46</v>
      </c>
      <c r="O37" t="s">
        <v>731</v>
      </c>
      <c r="P37" t="s">
        <v>47</v>
      </c>
      <c r="Q37" t="s">
        <v>733</v>
      </c>
      <c r="R37">
        <v>840</v>
      </c>
      <c r="S37">
        <v>1</v>
      </c>
      <c r="T37">
        <v>1</v>
      </c>
      <c r="U37">
        <v>0</v>
      </c>
      <c r="V37" t="s">
        <v>676</v>
      </c>
      <c r="W37" t="s">
        <v>48</v>
      </c>
      <c r="X37">
        <v>1</v>
      </c>
      <c r="Y37">
        <v>0</v>
      </c>
      <c r="Z37">
        <v>0</v>
      </c>
      <c r="AB37" t="s">
        <v>49</v>
      </c>
      <c r="AC37" t="s">
        <v>42</v>
      </c>
      <c r="AD37">
        <v>1</v>
      </c>
      <c r="AE37" t="s">
        <v>733</v>
      </c>
      <c r="AF37" t="s">
        <v>38</v>
      </c>
      <c r="AG37">
        <v>1</v>
      </c>
      <c r="AJ37" t="s">
        <v>43</v>
      </c>
      <c r="AK37" t="s">
        <v>42</v>
      </c>
      <c r="AL37" t="s">
        <v>44</v>
      </c>
      <c r="AM37" t="s">
        <v>42</v>
      </c>
      <c r="AO37">
        <v>0</v>
      </c>
    </row>
    <row r="38" spans="1:41">
      <c r="A38" s="86" t="e">
        <f>#REF!</f>
        <v>#REF!</v>
      </c>
      <c r="B38" s="82" t="str">
        <f t="shared" si="0"/>
        <v>13:49:17</v>
      </c>
      <c r="C38" s="82" t="s">
        <v>28</v>
      </c>
      <c r="D38" s="83">
        <f t="shared" si="1"/>
        <v>240</v>
      </c>
      <c r="E38" s="87">
        <f t="shared" si="2"/>
        <v>12.27</v>
      </c>
      <c r="F38" s="84">
        <f t="shared" si="5"/>
        <v>2944.7999999999997</v>
      </c>
      <c r="G38" s="84" t="s">
        <v>13</v>
      </c>
      <c r="H38" s="84" t="str">
        <f t="shared" si="3"/>
        <v>00140130376TRLO0</v>
      </c>
      <c r="J38" t="s">
        <v>38</v>
      </c>
      <c r="K38" t="s">
        <v>41</v>
      </c>
      <c r="L38">
        <v>240</v>
      </c>
      <c r="M38">
        <v>1227</v>
      </c>
      <c r="N38" t="s">
        <v>46</v>
      </c>
      <c r="O38" t="s">
        <v>734</v>
      </c>
      <c r="P38" t="s">
        <v>47</v>
      </c>
      <c r="Q38" t="s">
        <v>735</v>
      </c>
      <c r="R38">
        <v>840</v>
      </c>
      <c r="S38">
        <v>1</v>
      </c>
      <c r="T38">
        <v>1</v>
      </c>
      <c r="U38">
        <v>0</v>
      </c>
      <c r="V38" t="s">
        <v>676</v>
      </c>
      <c r="W38" t="s">
        <v>48</v>
      </c>
      <c r="X38">
        <v>1</v>
      </c>
      <c r="Y38">
        <v>0</v>
      </c>
      <c r="Z38">
        <v>0</v>
      </c>
      <c r="AB38" t="s">
        <v>49</v>
      </c>
      <c r="AC38" t="s">
        <v>42</v>
      </c>
      <c r="AD38">
        <v>1</v>
      </c>
      <c r="AE38" t="s">
        <v>735</v>
      </c>
      <c r="AF38" t="s">
        <v>38</v>
      </c>
      <c r="AG38">
        <v>1</v>
      </c>
      <c r="AJ38" t="s">
        <v>43</v>
      </c>
      <c r="AK38" t="s">
        <v>42</v>
      </c>
      <c r="AL38" t="s">
        <v>44</v>
      </c>
      <c r="AM38" t="s">
        <v>42</v>
      </c>
      <c r="AO38">
        <v>0</v>
      </c>
    </row>
    <row r="39" spans="1:41">
      <c r="A39" s="86" t="e">
        <f>#REF!</f>
        <v>#REF!</v>
      </c>
      <c r="B39" s="82" t="str">
        <f t="shared" si="0"/>
        <v>13:51:34</v>
      </c>
      <c r="C39" s="82" t="s">
        <v>28</v>
      </c>
      <c r="D39" s="83">
        <f t="shared" si="1"/>
        <v>272</v>
      </c>
      <c r="E39" s="87">
        <f t="shared" si="2"/>
        <v>12.27</v>
      </c>
      <c r="F39" s="84">
        <f t="shared" si="5"/>
        <v>3337.44</v>
      </c>
      <c r="G39" s="84" t="s">
        <v>13</v>
      </c>
      <c r="H39" s="84" t="str">
        <f t="shared" si="3"/>
        <v>00140130753TRLO0</v>
      </c>
      <c r="J39" t="s">
        <v>38</v>
      </c>
      <c r="K39" t="s">
        <v>41</v>
      </c>
      <c r="L39">
        <v>272</v>
      </c>
      <c r="M39">
        <v>1227</v>
      </c>
      <c r="N39" t="s">
        <v>46</v>
      </c>
      <c r="O39" t="s">
        <v>736</v>
      </c>
      <c r="P39" t="s">
        <v>47</v>
      </c>
      <c r="Q39" t="s">
        <v>737</v>
      </c>
      <c r="R39">
        <v>840</v>
      </c>
      <c r="S39">
        <v>1</v>
      </c>
      <c r="T39">
        <v>1</v>
      </c>
      <c r="U39">
        <v>0</v>
      </c>
      <c r="V39" t="s">
        <v>676</v>
      </c>
      <c r="W39" t="s">
        <v>48</v>
      </c>
      <c r="X39">
        <v>1</v>
      </c>
      <c r="Y39">
        <v>0</v>
      </c>
      <c r="Z39">
        <v>0</v>
      </c>
      <c r="AB39" t="s">
        <v>49</v>
      </c>
      <c r="AC39" t="s">
        <v>42</v>
      </c>
      <c r="AD39">
        <v>1</v>
      </c>
      <c r="AE39" t="s">
        <v>737</v>
      </c>
      <c r="AF39" t="s">
        <v>38</v>
      </c>
      <c r="AG39">
        <v>1</v>
      </c>
      <c r="AJ39" t="s">
        <v>43</v>
      </c>
      <c r="AK39" t="s">
        <v>42</v>
      </c>
      <c r="AL39" t="s">
        <v>44</v>
      </c>
      <c r="AM39" t="s">
        <v>42</v>
      </c>
      <c r="AO39">
        <v>0</v>
      </c>
    </row>
    <row r="40" spans="1:41">
      <c r="A40" s="86" t="e">
        <f>#REF!</f>
        <v>#REF!</v>
      </c>
      <c r="B40" s="82" t="str">
        <f t="shared" si="0"/>
        <v>13:51:36</v>
      </c>
      <c r="C40" s="82" t="s">
        <v>28</v>
      </c>
      <c r="D40" s="83">
        <f t="shared" si="1"/>
        <v>121</v>
      </c>
      <c r="E40" s="87">
        <f t="shared" si="2"/>
        <v>12.25</v>
      </c>
      <c r="F40" s="84">
        <f t="shared" ref="F40:F46" si="6">(D40*E40)</f>
        <v>1482.25</v>
      </c>
      <c r="G40" s="84" t="s">
        <v>13</v>
      </c>
      <c r="H40" s="84" t="str">
        <f t="shared" si="3"/>
        <v>00140130762TRLO0</v>
      </c>
      <c r="J40" t="s">
        <v>38</v>
      </c>
      <c r="K40" t="s">
        <v>41</v>
      </c>
      <c r="L40">
        <v>121</v>
      </c>
      <c r="M40">
        <v>1225</v>
      </c>
      <c r="N40" t="s">
        <v>46</v>
      </c>
      <c r="O40" t="s">
        <v>738</v>
      </c>
      <c r="P40" t="s">
        <v>47</v>
      </c>
      <c r="Q40" t="s">
        <v>739</v>
      </c>
      <c r="R40">
        <v>840</v>
      </c>
      <c r="S40">
        <v>1</v>
      </c>
      <c r="T40">
        <v>1</v>
      </c>
      <c r="U40">
        <v>0</v>
      </c>
      <c r="V40" t="s">
        <v>676</v>
      </c>
      <c r="W40" t="s">
        <v>48</v>
      </c>
      <c r="X40">
        <v>1</v>
      </c>
      <c r="Y40">
        <v>0</v>
      </c>
      <c r="Z40">
        <v>0</v>
      </c>
      <c r="AB40" t="s">
        <v>49</v>
      </c>
      <c r="AC40" t="s">
        <v>42</v>
      </c>
      <c r="AD40">
        <v>1</v>
      </c>
      <c r="AE40" t="s">
        <v>739</v>
      </c>
      <c r="AF40" t="s">
        <v>38</v>
      </c>
      <c r="AG40">
        <v>1</v>
      </c>
      <c r="AJ40" t="s">
        <v>43</v>
      </c>
      <c r="AK40" t="s">
        <v>42</v>
      </c>
      <c r="AL40" t="s">
        <v>44</v>
      </c>
      <c r="AM40" t="s">
        <v>42</v>
      </c>
      <c r="AO40">
        <v>0</v>
      </c>
    </row>
    <row r="41" spans="1:41">
      <c r="A41" s="86" t="e">
        <f>#REF!</f>
        <v>#REF!</v>
      </c>
      <c r="B41" s="82" t="str">
        <f t="shared" si="0"/>
        <v>13:58:55</v>
      </c>
      <c r="C41" s="82" t="s">
        <v>28</v>
      </c>
      <c r="D41" s="83">
        <f t="shared" si="1"/>
        <v>222</v>
      </c>
      <c r="E41" s="87">
        <f t="shared" si="2"/>
        <v>12.27</v>
      </c>
      <c r="F41" s="84">
        <f t="shared" si="6"/>
        <v>2723.94</v>
      </c>
      <c r="G41" s="84" t="s">
        <v>13</v>
      </c>
      <c r="H41" s="84" t="str">
        <f t="shared" si="3"/>
        <v>00140132020TRLO0</v>
      </c>
      <c r="J41" t="s">
        <v>38</v>
      </c>
      <c r="K41" t="s">
        <v>41</v>
      </c>
      <c r="L41">
        <v>222</v>
      </c>
      <c r="M41">
        <v>1227</v>
      </c>
      <c r="N41" t="s">
        <v>46</v>
      </c>
      <c r="O41" t="s">
        <v>740</v>
      </c>
      <c r="P41" t="s">
        <v>47</v>
      </c>
      <c r="Q41" t="s">
        <v>741</v>
      </c>
      <c r="R41">
        <v>840</v>
      </c>
      <c r="S41">
        <v>1</v>
      </c>
      <c r="T41">
        <v>1</v>
      </c>
      <c r="U41">
        <v>0</v>
      </c>
      <c r="V41" t="s">
        <v>676</v>
      </c>
      <c r="W41" t="s">
        <v>48</v>
      </c>
      <c r="X41">
        <v>1</v>
      </c>
      <c r="Y41">
        <v>0</v>
      </c>
      <c r="Z41">
        <v>0</v>
      </c>
      <c r="AB41" t="s">
        <v>49</v>
      </c>
      <c r="AC41" t="s">
        <v>42</v>
      </c>
      <c r="AD41">
        <v>1</v>
      </c>
      <c r="AE41" t="s">
        <v>741</v>
      </c>
      <c r="AF41" t="s">
        <v>38</v>
      </c>
      <c r="AG41">
        <v>1</v>
      </c>
      <c r="AJ41" t="s">
        <v>43</v>
      </c>
      <c r="AK41" t="s">
        <v>42</v>
      </c>
      <c r="AL41" t="s">
        <v>44</v>
      </c>
      <c r="AM41" t="s">
        <v>42</v>
      </c>
      <c r="AO41">
        <v>0</v>
      </c>
    </row>
    <row r="42" spans="1:41">
      <c r="A42" s="86" t="e">
        <f>#REF!</f>
        <v>#REF!</v>
      </c>
      <c r="B42" s="82" t="str">
        <f t="shared" si="0"/>
        <v>14:00:32</v>
      </c>
      <c r="C42" s="82" t="s">
        <v>28</v>
      </c>
      <c r="D42" s="83">
        <f t="shared" si="1"/>
        <v>260</v>
      </c>
      <c r="E42" s="87">
        <f t="shared" si="2"/>
        <v>12.26</v>
      </c>
      <c r="F42" s="84">
        <f t="shared" si="6"/>
        <v>3187.6</v>
      </c>
      <c r="G42" s="84" t="s">
        <v>13</v>
      </c>
      <c r="H42" s="84" t="str">
        <f t="shared" si="3"/>
        <v>00140132379TRLO0</v>
      </c>
      <c r="J42" t="s">
        <v>38</v>
      </c>
      <c r="K42" t="s">
        <v>41</v>
      </c>
      <c r="L42">
        <v>260</v>
      </c>
      <c r="M42">
        <v>1226</v>
      </c>
      <c r="N42" t="s">
        <v>46</v>
      </c>
      <c r="O42" t="s">
        <v>742</v>
      </c>
      <c r="P42" t="s">
        <v>47</v>
      </c>
      <c r="Q42" t="s">
        <v>743</v>
      </c>
      <c r="R42">
        <v>840</v>
      </c>
      <c r="S42">
        <v>1</v>
      </c>
      <c r="T42">
        <v>1</v>
      </c>
      <c r="U42">
        <v>0</v>
      </c>
      <c r="V42" t="s">
        <v>676</v>
      </c>
      <c r="W42" t="s">
        <v>48</v>
      </c>
      <c r="X42">
        <v>1</v>
      </c>
      <c r="Y42">
        <v>0</v>
      </c>
      <c r="Z42">
        <v>0</v>
      </c>
      <c r="AB42" t="s">
        <v>49</v>
      </c>
      <c r="AC42" t="s">
        <v>42</v>
      </c>
      <c r="AD42">
        <v>1</v>
      </c>
      <c r="AE42" t="s">
        <v>743</v>
      </c>
      <c r="AF42" t="s">
        <v>38</v>
      </c>
      <c r="AG42">
        <v>1</v>
      </c>
      <c r="AJ42" t="s">
        <v>43</v>
      </c>
      <c r="AK42" t="s">
        <v>42</v>
      </c>
      <c r="AL42" t="s">
        <v>44</v>
      </c>
      <c r="AM42" t="s">
        <v>42</v>
      </c>
      <c r="AO42">
        <v>0</v>
      </c>
    </row>
    <row r="43" spans="1:41">
      <c r="A43" s="86" t="e">
        <f>#REF!</f>
        <v>#REF!</v>
      </c>
      <c r="B43" s="82" t="str">
        <f t="shared" si="0"/>
        <v>14:00:32</v>
      </c>
      <c r="C43" s="82" t="s">
        <v>28</v>
      </c>
      <c r="D43" s="83">
        <f t="shared" si="1"/>
        <v>118</v>
      </c>
      <c r="E43" s="87">
        <f t="shared" si="2"/>
        <v>12.26</v>
      </c>
      <c r="F43" s="84">
        <f t="shared" si="6"/>
        <v>1446.68</v>
      </c>
      <c r="G43" s="84" t="s">
        <v>13</v>
      </c>
      <c r="H43" s="84" t="str">
        <f t="shared" si="3"/>
        <v>00140132378TRLO0</v>
      </c>
      <c r="J43" t="s">
        <v>38</v>
      </c>
      <c r="K43" t="s">
        <v>41</v>
      </c>
      <c r="L43">
        <v>118</v>
      </c>
      <c r="M43">
        <v>1226</v>
      </c>
      <c r="N43" t="s">
        <v>46</v>
      </c>
      <c r="O43" t="s">
        <v>742</v>
      </c>
      <c r="P43" t="s">
        <v>47</v>
      </c>
      <c r="Q43" t="s">
        <v>744</v>
      </c>
      <c r="R43">
        <v>840</v>
      </c>
      <c r="S43">
        <v>1</v>
      </c>
      <c r="T43">
        <v>1</v>
      </c>
      <c r="U43">
        <v>0</v>
      </c>
      <c r="V43" t="s">
        <v>676</v>
      </c>
      <c r="W43" t="s">
        <v>48</v>
      </c>
      <c r="X43">
        <v>1</v>
      </c>
      <c r="Y43">
        <v>0</v>
      </c>
      <c r="Z43">
        <v>0</v>
      </c>
      <c r="AB43" t="s">
        <v>49</v>
      </c>
      <c r="AC43" t="s">
        <v>42</v>
      </c>
      <c r="AD43">
        <v>1</v>
      </c>
      <c r="AE43" t="s">
        <v>744</v>
      </c>
      <c r="AF43" t="s">
        <v>38</v>
      </c>
      <c r="AG43">
        <v>1</v>
      </c>
      <c r="AJ43" t="s">
        <v>43</v>
      </c>
      <c r="AK43" t="s">
        <v>42</v>
      </c>
      <c r="AL43" t="s">
        <v>44</v>
      </c>
      <c r="AM43" t="s">
        <v>42</v>
      </c>
      <c r="AO43">
        <v>0</v>
      </c>
    </row>
    <row r="44" spans="1:41">
      <c r="A44" s="86" t="e">
        <f>#REF!</f>
        <v>#REF!</v>
      </c>
      <c r="B44" s="82" t="str">
        <f t="shared" si="0"/>
        <v>14:00:32</v>
      </c>
      <c r="C44" s="82" t="s">
        <v>28</v>
      </c>
      <c r="D44" s="83">
        <f t="shared" si="1"/>
        <v>113</v>
      </c>
      <c r="E44" s="87">
        <f t="shared" si="2"/>
        <v>12.26</v>
      </c>
      <c r="F44" s="84">
        <f t="shared" si="6"/>
        <v>1385.3799999999999</v>
      </c>
      <c r="G44" s="84" t="s">
        <v>13</v>
      </c>
      <c r="H44" s="84" t="str">
        <f t="shared" si="3"/>
        <v>00140132377TRLO0</v>
      </c>
      <c r="J44" t="s">
        <v>38</v>
      </c>
      <c r="K44" t="s">
        <v>41</v>
      </c>
      <c r="L44">
        <v>113</v>
      </c>
      <c r="M44">
        <v>1226</v>
      </c>
      <c r="N44" t="s">
        <v>46</v>
      </c>
      <c r="O44" t="s">
        <v>742</v>
      </c>
      <c r="P44" t="s">
        <v>47</v>
      </c>
      <c r="Q44" t="s">
        <v>745</v>
      </c>
      <c r="R44">
        <v>840</v>
      </c>
      <c r="S44">
        <v>1</v>
      </c>
      <c r="T44">
        <v>1</v>
      </c>
      <c r="U44">
        <v>0</v>
      </c>
      <c r="V44" t="s">
        <v>676</v>
      </c>
      <c r="W44" t="s">
        <v>48</v>
      </c>
      <c r="X44">
        <v>1</v>
      </c>
      <c r="Y44">
        <v>0</v>
      </c>
      <c r="Z44">
        <v>0</v>
      </c>
      <c r="AB44" t="s">
        <v>49</v>
      </c>
      <c r="AC44" t="s">
        <v>42</v>
      </c>
      <c r="AD44">
        <v>1</v>
      </c>
      <c r="AE44" t="s">
        <v>745</v>
      </c>
      <c r="AF44" t="s">
        <v>38</v>
      </c>
      <c r="AG44">
        <v>1</v>
      </c>
      <c r="AJ44" t="s">
        <v>43</v>
      </c>
      <c r="AK44" t="s">
        <v>42</v>
      </c>
      <c r="AL44" t="s">
        <v>44</v>
      </c>
      <c r="AM44" t="s">
        <v>42</v>
      </c>
      <c r="AO44">
        <v>0</v>
      </c>
    </row>
    <row r="45" spans="1:41">
      <c r="A45" s="86" t="e">
        <f>#REF!</f>
        <v>#REF!</v>
      </c>
      <c r="B45" s="82" t="str">
        <f t="shared" si="0"/>
        <v>14:10:50</v>
      </c>
      <c r="C45" s="82" t="s">
        <v>28</v>
      </c>
      <c r="D45" s="83">
        <f t="shared" si="1"/>
        <v>810</v>
      </c>
      <c r="E45" s="87">
        <f t="shared" si="2"/>
        <v>12.26</v>
      </c>
      <c r="F45" s="84">
        <f t="shared" si="6"/>
        <v>9930.6</v>
      </c>
      <c r="G45" s="84" t="s">
        <v>13</v>
      </c>
      <c r="H45" s="84" t="str">
        <f t="shared" si="3"/>
        <v>00140134572TRLO0</v>
      </c>
      <c r="J45" t="s">
        <v>38</v>
      </c>
      <c r="K45" t="s">
        <v>41</v>
      </c>
      <c r="L45">
        <v>810</v>
      </c>
      <c r="M45">
        <v>1226</v>
      </c>
      <c r="N45" t="s">
        <v>46</v>
      </c>
      <c r="O45" t="s">
        <v>746</v>
      </c>
      <c r="P45" t="s">
        <v>47</v>
      </c>
      <c r="Q45" t="s">
        <v>747</v>
      </c>
      <c r="R45">
        <v>840</v>
      </c>
      <c r="S45">
        <v>1</v>
      </c>
      <c r="T45">
        <v>1</v>
      </c>
      <c r="U45">
        <v>0</v>
      </c>
      <c r="V45" t="s">
        <v>676</v>
      </c>
      <c r="W45" t="s">
        <v>48</v>
      </c>
      <c r="X45">
        <v>1</v>
      </c>
      <c r="Y45">
        <v>0</v>
      </c>
      <c r="Z45">
        <v>0</v>
      </c>
      <c r="AB45" t="s">
        <v>49</v>
      </c>
      <c r="AC45" t="s">
        <v>42</v>
      </c>
      <c r="AD45">
        <v>1</v>
      </c>
      <c r="AE45" t="s">
        <v>747</v>
      </c>
      <c r="AF45" t="s">
        <v>38</v>
      </c>
      <c r="AG45">
        <v>1</v>
      </c>
      <c r="AJ45" t="s">
        <v>43</v>
      </c>
      <c r="AK45" t="s">
        <v>42</v>
      </c>
      <c r="AL45" t="s">
        <v>44</v>
      </c>
      <c r="AM45" t="s">
        <v>42</v>
      </c>
      <c r="AO45">
        <v>0</v>
      </c>
    </row>
    <row r="46" spans="1:41">
      <c r="A46" s="86" t="e">
        <f>#REF!</f>
        <v>#REF!</v>
      </c>
      <c r="B46" s="82" t="str">
        <f t="shared" si="0"/>
        <v>14:10:56</v>
      </c>
      <c r="C46" s="82" t="s">
        <v>28</v>
      </c>
      <c r="D46" s="83">
        <f t="shared" si="1"/>
        <v>254</v>
      </c>
      <c r="E46" s="87">
        <f t="shared" si="2"/>
        <v>12.26</v>
      </c>
      <c r="F46" s="84">
        <f t="shared" si="6"/>
        <v>3114.04</v>
      </c>
      <c r="G46" s="84" t="s">
        <v>13</v>
      </c>
      <c r="H46" s="84" t="str">
        <f t="shared" si="3"/>
        <v>00140134597TRLO0</v>
      </c>
      <c r="J46" t="s">
        <v>38</v>
      </c>
      <c r="K46" t="s">
        <v>41</v>
      </c>
      <c r="L46">
        <v>254</v>
      </c>
      <c r="M46">
        <v>1226</v>
      </c>
      <c r="N46" t="s">
        <v>46</v>
      </c>
      <c r="O46" t="s">
        <v>748</v>
      </c>
      <c r="P46" t="s">
        <v>47</v>
      </c>
      <c r="Q46" t="s">
        <v>749</v>
      </c>
      <c r="R46">
        <v>840</v>
      </c>
      <c r="S46">
        <v>1</v>
      </c>
      <c r="T46">
        <v>1</v>
      </c>
      <c r="U46">
        <v>0</v>
      </c>
      <c r="V46" t="s">
        <v>676</v>
      </c>
      <c r="W46" t="s">
        <v>48</v>
      </c>
      <c r="X46">
        <v>1</v>
      </c>
      <c r="Y46">
        <v>0</v>
      </c>
      <c r="Z46">
        <v>0</v>
      </c>
      <c r="AB46" t="s">
        <v>49</v>
      </c>
      <c r="AC46" t="s">
        <v>42</v>
      </c>
      <c r="AD46">
        <v>1</v>
      </c>
      <c r="AE46" t="s">
        <v>749</v>
      </c>
      <c r="AF46" t="s">
        <v>38</v>
      </c>
      <c r="AG46">
        <v>1</v>
      </c>
      <c r="AJ46" t="s">
        <v>43</v>
      </c>
      <c r="AK46" t="s">
        <v>42</v>
      </c>
      <c r="AL46" t="s">
        <v>44</v>
      </c>
      <c r="AM46" t="s">
        <v>42</v>
      </c>
      <c r="AO46">
        <v>0</v>
      </c>
    </row>
    <row r="47" spans="1:41">
      <c r="A47" s="86" t="e">
        <f>#REF!</f>
        <v>#REF!</v>
      </c>
      <c r="B47" s="82" t="str">
        <f t="shared" si="0"/>
        <v>14:11:04</v>
      </c>
      <c r="C47" s="82" t="s">
        <v>28</v>
      </c>
      <c r="D47" s="83">
        <f t="shared" si="1"/>
        <v>348</v>
      </c>
      <c r="E47" s="87">
        <f t="shared" si="2"/>
        <v>12.26</v>
      </c>
      <c r="F47" s="84">
        <f t="shared" ref="F47:F82" si="7">(D47*E47)</f>
        <v>4266.4799999999996</v>
      </c>
      <c r="G47" s="84" t="s">
        <v>13</v>
      </c>
      <c r="H47" s="84" t="str">
        <f t="shared" si="3"/>
        <v>00140134628TRLO0</v>
      </c>
      <c r="J47" t="s">
        <v>38</v>
      </c>
      <c r="K47" t="s">
        <v>41</v>
      </c>
      <c r="L47">
        <v>348</v>
      </c>
      <c r="M47">
        <v>1226</v>
      </c>
      <c r="N47" t="s">
        <v>46</v>
      </c>
      <c r="O47" t="s">
        <v>750</v>
      </c>
      <c r="P47" t="s">
        <v>47</v>
      </c>
      <c r="Q47" t="s">
        <v>751</v>
      </c>
      <c r="R47">
        <v>840</v>
      </c>
      <c r="S47">
        <v>1</v>
      </c>
      <c r="T47">
        <v>1</v>
      </c>
      <c r="U47">
        <v>0</v>
      </c>
      <c r="V47" t="s">
        <v>676</v>
      </c>
      <c r="W47" t="s">
        <v>48</v>
      </c>
      <c r="X47">
        <v>1</v>
      </c>
      <c r="Y47">
        <v>0</v>
      </c>
      <c r="Z47">
        <v>0</v>
      </c>
      <c r="AB47" t="s">
        <v>49</v>
      </c>
      <c r="AC47" t="s">
        <v>42</v>
      </c>
      <c r="AD47">
        <v>1</v>
      </c>
      <c r="AE47" t="s">
        <v>751</v>
      </c>
      <c r="AF47" t="s">
        <v>38</v>
      </c>
      <c r="AG47">
        <v>1</v>
      </c>
      <c r="AJ47" t="s">
        <v>43</v>
      </c>
      <c r="AK47" t="s">
        <v>42</v>
      </c>
      <c r="AL47" t="s">
        <v>44</v>
      </c>
      <c r="AM47" t="s">
        <v>42</v>
      </c>
      <c r="AO47">
        <v>0</v>
      </c>
    </row>
    <row r="48" spans="1:41">
      <c r="A48" s="86" t="e">
        <f>#REF!</f>
        <v>#REF!</v>
      </c>
      <c r="B48" s="82" t="str">
        <f t="shared" si="0"/>
        <v>14:12:12</v>
      </c>
      <c r="C48" s="82" t="s">
        <v>28</v>
      </c>
      <c r="D48" s="83">
        <f t="shared" si="1"/>
        <v>110</v>
      </c>
      <c r="E48" s="87">
        <f t="shared" si="2"/>
        <v>12.26</v>
      </c>
      <c r="F48" s="84">
        <f t="shared" si="7"/>
        <v>1348.6</v>
      </c>
      <c r="G48" s="84" t="s">
        <v>13</v>
      </c>
      <c r="H48" s="84" t="str">
        <f t="shared" si="3"/>
        <v>00140134888TRLO0</v>
      </c>
      <c r="J48" t="s">
        <v>38</v>
      </c>
      <c r="K48" t="s">
        <v>41</v>
      </c>
      <c r="L48">
        <v>110</v>
      </c>
      <c r="M48">
        <v>1226</v>
      </c>
      <c r="N48" t="s">
        <v>46</v>
      </c>
      <c r="O48" t="s">
        <v>752</v>
      </c>
      <c r="P48" t="s">
        <v>47</v>
      </c>
      <c r="Q48" t="s">
        <v>753</v>
      </c>
      <c r="R48">
        <v>840</v>
      </c>
      <c r="S48">
        <v>1</v>
      </c>
      <c r="T48">
        <v>1</v>
      </c>
      <c r="U48">
        <v>0</v>
      </c>
      <c r="V48" t="s">
        <v>676</v>
      </c>
      <c r="W48" t="s">
        <v>48</v>
      </c>
      <c r="X48">
        <v>1</v>
      </c>
      <c r="Y48">
        <v>0</v>
      </c>
      <c r="Z48">
        <v>0</v>
      </c>
      <c r="AB48" t="s">
        <v>49</v>
      </c>
      <c r="AC48" t="s">
        <v>42</v>
      </c>
      <c r="AD48">
        <v>1</v>
      </c>
      <c r="AE48" t="s">
        <v>753</v>
      </c>
      <c r="AF48" t="s">
        <v>38</v>
      </c>
      <c r="AG48">
        <v>1</v>
      </c>
      <c r="AJ48" t="s">
        <v>43</v>
      </c>
      <c r="AK48" t="s">
        <v>42</v>
      </c>
      <c r="AL48" t="s">
        <v>44</v>
      </c>
      <c r="AM48" t="s">
        <v>42</v>
      </c>
      <c r="AO48">
        <v>0</v>
      </c>
    </row>
    <row r="49" spans="1:41">
      <c r="A49" s="86" t="e">
        <f>#REF!</f>
        <v>#REF!</v>
      </c>
      <c r="B49" s="82" t="str">
        <f t="shared" si="0"/>
        <v>14:12:24</v>
      </c>
      <c r="C49" s="82" t="s">
        <v>28</v>
      </c>
      <c r="D49" s="83">
        <f t="shared" si="1"/>
        <v>125</v>
      </c>
      <c r="E49" s="87">
        <f t="shared" si="2"/>
        <v>12.26</v>
      </c>
      <c r="F49" s="84">
        <f t="shared" si="7"/>
        <v>1532.5</v>
      </c>
      <c r="G49" s="84" t="s">
        <v>13</v>
      </c>
      <c r="H49" s="84" t="str">
        <f t="shared" si="3"/>
        <v>00140135027TRLO0</v>
      </c>
      <c r="J49" t="s">
        <v>38</v>
      </c>
      <c r="K49" t="s">
        <v>41</v>
      </c>
      <c r="L49">
        <v>125</v>
      </c>
      <c r="M49">
        <v>1226</v>
      </c>
      <c r="N49" t="s">
        <v>46</v>
      </c>
      <c r="O49" t="s">
        <v>754</v>
      </c>
      <c r="P49" t="s">
        <v>47</v>
      </c>
      <c r="Q49" t="s">
        <v>755</v>
      </c>
      <c r="R49">
        <v>840</v>
      </c>
      <c r="S49">
        <v>1</v>
      </c>
      <c r="T49">
        <v>1</v>
      </c>
      <c r="U49">
        <v>0</v>
      </c>
      <c r="V49" t="s">
        <v>676</v>
      </c>
      <c r="W49" t="s">
        <v>48</v>
      </c>
      <c r="X49">
        <v>1</v>
      </c>
      <c r="Y49">
        <v>0</v>
      </c>
      <c r="Z49">
        <v>0</v>
      </c>
      <c r="AB49" t="s">
        <v>49</v>
      </c>
      <c r="AC49" t="s">
        <v>42</v>
      </c>
      <c r="AD49">
        <v>1</v>
      </c>
      <c r="AE49" t="s">
        <v>755</v>
      </c>
      <c r="AF49" t="s">
        <v>38</v>
      </c>
      <c r="AG49">
        <v>1</v>
      </c>
      <c r="AJ49" t="s">
        <v>43</v>
      </c>
      <c r="AK49" t="s">
        <v>42</v>
      </c>
      <c r="AL49" t="s">
        <v>44</v>
      </c>
      <c r="AM49" t="s">
        <v>42</v>
      </c>
      <c r="AO49">
        <v>0</v>
      </c>
    </row>
    <row r="50" spans="1:41">
      <c r="A50" s="86" t="e">
        <f>#REF!</f>
        <v>#REF!</v>
      </c>
      <c r="B50" s="82" t="str">
        <f t="shared" si="0"/>
        <v>14:13:09</v>
      </c>
      <c r="C50" s="82" t="s">
        <v>28</v>
      </c>
      <c r="D50" s="83">
        <f t="shared" si="1"/>
        <v>230</v>
      </c>
      <c r="E50" s="87">
        <f t="shared" si="2"/>
        <v>12.26</v>
      </c>
      <c r="F50" s="84">
        <f t="shared" si="7"/>
        <v>2819.7999999999997</v>
      </c>
      <c r="G50" s="84" t="s">
        <v>13</v>
      </c>
      <c r="H50" s="84" t="str">
        <f t="shared" si="3"/>
        <v>00140135218TRLO0</v>
      </c>
      <c r="J50" t="s">
        <v>38</v>
      </c>
      <c r="K50" t="s">
        <v>41</v>
      </c>
      <c r="L50">
        <v>230</v>
      </c>
      <c r="M50">
        <v>1226</v>
      </c>
      <c r="N50" t="s">
        <v>46</v>
      </c>
      <c r="O50" t="s">
        <v>756</v>
      </c>
      <c r="P50" t="s">
        <v>47</v>
      </c>
      <c r="Q50" t="s">
        <v>757</v>
      </c>
      <c r="R50">
        <v>840</v>
      </c>
      <c r="S50">
        <v>1</v>
      </c>
      <c r="T50">
        <v>1</v>
      </c>
      <c r="U50">
        <v>0</v>
      </c>
      <c r="V50" t="s">
        <v>676</v>
      </c>
      <c r="W50" t="s">
        <v>48</v>
      </c>
      <c r="X50">
        <v>1</v>
      </c>
      <c r="Y50">
        <v>0</v>
      </c>
      <c r="Z50">
        <v>0</v>
      </c>
      <c r="AB50" t="s">
        <v>49</v>
      </c>
      <c r="AC50" t="s">
        <v>42</v>
      </c>
      <c r="AD50">
        <v>1</v>
      </c>
      <c r="AE50" t="s">
        <v>757</v>
      </c>
      <c r="AF50" t="s">
        <v>38</v>
      </c>
      <c r="AG50">
        <v>1</v>
      </c>
      <c r="AJ50" t="s">
        <v>43</v>
      </c>
      <c r="AK50" t="s">
        <v>42</v>
      </c>
      <c r="AL50" t="s">
        <v>44</v>
      </c>
      <c r="AM50" t="s">
        <v>42</v>
      </c>
      <c r="AO50">
        <v>0</v>
      </c>
    </row>
    <row r="51" spans="1:41">
      <c r="A51" s="86" t="e">
        <f>#REF!</f>
        <v>#REF!</v>
      </c>
      <c r="B51" s="82" t="str">
        <f t="shared" ref="B51:B82" si="8">MID(O51,FIND(" ",O51)+1,8)</f>
        <v>14:13:15</v>
      </c>
      <c r="C51" s="82" t="s">
        <v>28</v>
      </c>
      <c r="D51" s="83">
        <f t="shared" ref="D51:D82" si="9">L51</f>
        <v>111</v>
      </c>
      <c r="E51" s="87">
        <f t="shared" ref="E51:E82" si="10">M51/100</f>
        <v>12.26</v>
      </c>
      <c r="F51" s="84">
        <f t="shared" si="7"/>
        <v>1360.86</v>
      </c>
      <c r="G51" s="84" t="s">
        <v>13</v>
      </c>
      <c r="H51" s="84" t="str">
        <f t="shared" ref="H51:H82" si="11">Q51</f>
        <v>00140135269TRLO0</v>
      </c>
      <c r="J51" t="s">
        <v>38</v>
      </c>
      <c r="K51" t="s">
        <v>41</v>
      </c>
      <c r="L51">
        <v>111</v>
      </c>
      <c r="M51">
        <v>1226</v>
      </c>
      <c r="N51" t="s">
        <v>46</v>
      </c>
      <c r="O51" t="s">
        <v>758</v>
      </c>
      <c r="P51" t="s">
        <v>47</v>
      </c>
      <c r="Q51" t="s">
        <v>759</v>
      </c>
      <c r="R51">
        <v>840</v>
      </c>
      <c r="S51">
        <v>1</v>
      </c>
      <c r="T51">
        <v>1</v>
      </c>
      <c r="U51">
        <v>0</v>
      </c>
      <c r="V51" t="s">
        <v>676</v>
      </c>
      <c r="W51" t="s">
        <v>48</v>
      </c>
      <c r="X51">
        <v>1</v>
      </c>
      <c r="Y51">
        <v>0</v>
      </c>
      <c r="Z51">
        <v>0</v>
      </c>
      <c r="AB51" t="s">
        <v>49</v>
      </c>
      <c r="AC51" t="s">
        <v>42</v>
      </c>
      <c r="AD51">
        <v>1</v>
      </c>
      <c r="AE51" t="s">
        <v>759</v>
      </c>
      <c r="AF51" t="s">
        <v>38</v>
      </c>
      <c r="AG51">
        <v>1</v>
      </c>
      <c r="AJ51" t="s">
        <v>43</v>
      </c>
      <c r="AK51" t="s">
        <v>42</v>
      </c>
      <c r="AL51" t="s">
        <v>44</v>
      </c>
      <c r="AM51" t="s">
        <v>42</v>
      </c>
      <c r="AO51">
        <v>0</v>
      </c>
    </row>
    <row r="52" spans="1:41">
      <c r="A52" s="86" t="e">
        <f>#REF!</f>
        <v>#REF!</v>
      </c>
      <c r="B52" s="82" t="str">
        <f t="shared" si="8"/>
        <v>14:24:08</v>
      </c>
      <c r="C52" s="82" t="s">
        <v>28</v>
      </c>
      <c r="D52" s="83">
        <f t="shared" si="9"/>
        <v>118</v>
      </c>
      <c r="E52" s="87">
        <f t="shared" si="10"/>
        <v>12.26</v>
      </c>
      <c r="F52" s="84">
        <f t="shared" si="7"/>
        <v>1446.68</v>
      </c>
      <c r="G52" s="84" t="s">
        <v>13</v>
      </c>
      <c r="H52" s="84" t="str">
        <f t="shared" si="11"/>
        <v>00140137627TRLO0</v>
      </c>
      <c r="J52" t="s">
        <v>38</v>
      </c>
      <c r="K52" t="s">
        <v>41</v>
      </c>
      <c r="L52">
        <v>118</v>
      </c>
      <c r="M52">
        <v>1226</v>
      </c>
      <c r="N52" t="s">
        <v>46</v>
      </c>
      <c r="O52" t="s">
        <v>760</v>
      </c>
      <c r="P52" t="s">
        <v>47</v>
      </c>
      <c r="Q52" t="s">
        <v>761</v>
      </c>
      <c r="R52">
        <v>840</v>
      </c>
      <c r="S52">
        <v>1</v>
      </c>
      <c r="T52">
        <v>1</v>
      </c>
      <c r="U52">
        <v>0</v>
      </c>
      <c r="V52" t="s">
        <v>676</v>
      </c>
      <c r="W52" t="s">
        <v>48</v>
      </c>
      <c r="X52">
        <v>1</v>
      </c>
      <c r="Y52">
        <v>0</v>
      </c>
      <c r="Z52">
        <v>0</v>
      </c>
      <c r="AB52" t="s">
        <v>49</v>
      </c>
      <c r="AC52" t="s">
        <v>42</v>
      </c>
      <c r="AD52">
        <v>1</v>
      </c>
      <c r="AE52" t="s">
        <v>761</v>
      </c>
      <c r="AF52" t="s">
        <v>38</v>
      </c>
      <c r="AG52">
        <v>1</v>
      </c>
      <c r="AJ52" t="s">
        <v>43</v>
      </c>
      <c r="AK52" t="s">
        <v>42</v>
      </c>
      <c r="AL52" t="s">
        <v>44</v>
      </c>
      <c r="AM52" t="s">
        <v>42</v>
      </c>
      <c r="AO52">
        <v>0</v>
      </c>
    </row>
    <row r="53" spans="1:41">
      <c r="A53" s="86" t="e">
        <f>#REF!</f>
        <v>#REF!</v>
      </c>
      <c r="B53" s="82" t="str">
        <f t="shared" si="8"/>
        <v>14:25:13</v>
      </c>
      <c r="C53" s="82" t="s">
        <v>28</v>
      </c>
      <c r="D53" s="83">
        <f t="shared" si="9"/>
        <v>282</v>
      </c>
      <c r="E53" s="87">
        <f t="shared" si="10"/>
        <v>12.26</v>
      </c>
      <c r="F53" s="84">
        <f t="shared" si="7"/>
        <v>3457.32</v>
      </c>
      <c r="G53" s="84" t="s">
        <v>13</v>
      </c>
      <c r="H53" s="84" t="str">
        <f t="shared" si="11"/>
        <v>00140137856TRLO0</v>
      </c>
      <c r="J53" t="s">
        <v>38</v>
      </c>
      <c r="K53" t="s">
        <v>41</v>
      </c>
      <c r="L53">
        <v>282</v>
      </c>
      <c r="M53">
        <v>1226</v>
      </c>
      <c r="N53" t="s">
        <v>46</v>
      </c>
      <c r="O53" t="s">
        <v>762</v>
      </c>
      <c r="P53" t="s">
        <v>47</v>
      </c>
      <c r="Q53" t="s">
        <v>763</v>
      </c>
      <c r="R53">
        <v>840</v>
      </c>
      <c r="S53">
        <v>1</v>
      </c>
      <c r="T53">
        <v>1</v>
      </c>
      <c r="U53">
        <v>0</v>
      </c>
      <c r="V53" t="s">
        <v>676</v>
      </c>
      <c r="W53" t="s">
        <v>48</v>
      </c>
      <c r="X53">
        <v>1</v>
      </c>
      <c r="Y53">
        <v>0</v>
      </c>
      <c r="Z53">
        <v>0</v>
      </c>
      <c r="AB53" t="s">
        <v>49</v>
      </c>
      <c r="AC53" t="s">
        <v>42</v>
      </c>
      <c r="AD53">
        <v>1</v>
      </c>
      <c r="AE53" t="s">
        <v>763</v>
      </c>
      <c r="AF53" t="s">
        <v>38</v>
      </c>
      <c r="AG53">
        <v>1</v>
      </c>
      <c r="AJ53" t="s">
        <v>43</v>
      </c>
      <c r="AK53" t="s">
        <v>42</v>
      </c>
      <c r="AL53" t="s">
        <v>44</v>
      </c>
      <c r="AM53" t="s">
        <v>42</v>
      </c>
      <c r="AO53">
        <v>0</v>
      </c>
    </row>
    <row r="54" spans="1:41">
      <c r="A54" s="86" t="e">
        <f>#REF!</f>
        <v>#REF!</v>
      </c>
      <c r="B54" s="82" t="str">
        <f t="shared" si="8"/>
        <v>14:25:13</v>
      </c>
      <c r="C54" s="82" t="s">
        <v>28</v>
      </c>
      <c r="D54" s="83">
        <f t="shared" si="9"/>
        <v>119</v>
      </c>
      <c r="E54" s="87">
        <f t="shared" si="10"/>
        <v>12.26</v>
      </c>
      <c r="F54" s="84">
        <f t="shared" si="7"/>
        <v>1458.94</v>
      </c>
      <c r="G54" s="84" t="s">
        <v>13</v>
      </c>
      <c r="H54" s="84" t="str">
        <f t="shared" si="11"/>
        <v>00140137855TRLO0</v>
      </c>
      <c r="J54" t="s">
        <v>38</v>
      </c>
      <c r="K54" t="s">
        <v>41</v>
      </c>
      <c r="L54">
        <v>119</v>
      </c>
      <c r="M54">
        <v>1226</v>
      </c>
      <c r="N54" t="s">
        <v>46</v>
      </c>
      <c r="O54" t="s">
        <v>762</v>
      </c>
      <c r="P54" t="s">
        <v>47</v>
      </c>
      <c r="Q54" t="s">
        <v>764</v>
      </c>
      <c r="R54">
        <v>840</v>
      </c>
      <c r="S54">
        <v>1</v>
      </c>
      <c r="T54">
        <v>1</v>
      </c>
      <c r="U54">
        <v>0</v>
      </c>
      <c r="V54" t="s">
        <v>676</v>
      </c>
      <c r="W54" t="s">
        <v>48</v>
      </c>
      <c r="X54">
        <v>1</v>
      </c>
      <c r="Y54">
        <v>0</v>
      </c>
      <c r="Z54">
        <v>0</v>
      </c>
      <c r="AB54" t="s">
        <v>49</v>
      </c>
      <c r="AC54" t="s">
        <v>42</v>
      </c>
      <c r="AD54">
        <v>1</v>
      </c>
      <c r="AE54" t="s">
        <v>764</v>
      </c>
      <c r="AF54" t="s">
        <v>38</v>
      </c>
      <c r="AG54">
        <v>1</v>
      </c>
      <c r="AJ54" t="s">
        <v>43</v>
      </c>
      <c r="AK54" t="s">
        <v>42</v>
      </c>
      <c r="AL54" t="s">
        <v>44</v>
      </c>
      <c r="AM54" t="s">
        <v>42</v>
      </c>
      <c r="AO54">
        <v>0</v>
      </c>
    </row>
    <row r="55" spans="1:41">
      <c r="A55" s="86" t="e">
        <f>#REF!</f>
        <v>#REF!</v>
      </c>
      <c r="B55" s="82" t="str">
        <f t="shared" si="8"/>
        <v>14:25:13</v>
      </c>
      <c r="C55" s="82" t="s">
        <v>28</v>
      </c>
      <c r="D55" s="83">
        <f t="shared" si="9"/>
        <v>282</v>
      </c>
      <c r="E55" s="87">
        <f t="shared" si="10"/>
        <v>12.26</v>
      </c>
      <c r="F55" s="84">
        <f t="shared" si="7"/>
        <v>3457.32</v>
      </c>
      <c r="G55" s="84" t="s">
        <v>13</v>
      </c>
      <c r="H55" s="84" t="str">
        <f t="shared" si="11"/>
        <v>00140137853TRLO0</v>
      </c>
      <c r="J55" t="s">
        <v>38</v>
      </c>
      <c r="K55" t="s">
        <v>41</v>
      </c>
      <c r="L55">
        <v>282</v>
      </c>
      <c r="M55">
        <v>1226</v>
      </c>
      <c r="N55" t="s">
        <v>46</v>
      </c>
      <c r="O55" t="s">
        <v>762</v>
      </c>
      <c r="P55" t="s">
        <v>47</v>
      </c>
      <c r="Q55" t="s">
        <v>765</v>
      </c>
      <c r="R55">
        <v>840</v>
      </c>
      <c r="S55">
        <v>1</v>
      </c>
      <c r="T55">
        <v>1</v>
      </c>
      <c r="U55">
        <v>0</v>
      </c>
      <c r="V55" t="s">
        <v>676</v>
      </c>
      <c r="W55" t="s">
        <v>48</v>
      </c>
      <c r="X55">
        <v>1</v>
      </c>
      <c r="Y55">
        <v>0</v>
      </c>
      <c r="Z55">
        <v>0</v>
      </c>
      <c r="AB55" t="s">
        <v>49</v>
      </c>
      <c r="AC55" t="s">
        <v>42</v>
      </c>
      <c r="AD55">
        <v>1</v>
      </c>
      <c r="AE55" t="s">
        <v>765</v>
      </c>
      <c r="AF55" t="s">
        <v>38</v>
      </c>
      <c r="AG55">
        <v>1</v>
      </c>
      <c r="AJ55" t="s">
        <v>43</v>
      </c>
      <c r="AK55" t="s">
        <v>42</v>
      </c>
      <c r="AL55" t="s">
        <v>44</v>
      </c>
      <c r="AM55" t="s">
        <v>42</v>
      </c>
      <c r="AO55">
        <v>0</v>
      </c>
    </row>
    <row r="56" spans="1:41">
      <c r="A56" s="86" t="e">
        <f>#REF!</f>
        <v>#REF!</v>
      </c>
      <c r="B56" s="82" t="str">
        <f t="shared" si="8"/>
        <v>14:25:13</v>
      </c>
      <c r="C56" s="82" t="s">
        <v>28</v>
      </c>
      <c r="D56" s="83">
        <f t="shared" si="9"/>
        <v>129</v>
      </c>
      <c r="E56" s="87">
        <f t="shared" si="10"/>
        <v>12.27</v>
      </c>
      <c r="F56" s="84">
        <f t="shared" si="7"/>
        <v>1582.83</v>
      </c>
      <c r="G56" s="84" t="s">
        <v>13</v>
      </c>
      <c r="H56" s="84" t="str">
        <f t="shared" si="11"/>
        <v>00140137857TRLO0</v>
      </c>
      <c r="J56" t="s">
        <v>38</v>
      </c>
      <c r="K56" t="s">
        <v>41</v>
      </c>
      <c r="L56">
        <v>129</v>
      </c>
      <c r="M56">
        <v>1227</v>
      </c>
      <c r="N56" t="s">
        <v>46</v>
      </c>
      <c r="O56" t="s">
        <v>766</v>
      </c>
      <c r="P56" t="s">
        <v>47</v>
      </c>
      <c r="Q56" t="s">
        <v>767</v>
      </c>
      <c r="R56">
        <v>840</v>
      </c>
      <c r="S56">
        <v>1</v>
      </c>
      <c r="T56">
        <v>1</v>
      </c>
      <c r="U56">
        <v>0</v>
      </c>
      <c r="V56" t="s">
        <v>676</v>
      </c>
      <c r="W56" t="s">
        <v>48</v>
      </c>
      <c r="X56">
        <v>1</v>
      </c>
      <c r="Y56">
        <v>0</v>
      </c>
      <c r="Z56">
        <v>0</v>
      </c>
      <c r="AB56" t="s">
        <v>49</v>
      </c>
      <c r="AC56" t="s">
        <v>42</v>
      </c>
      <c r="AD56">
        <v>1</v>
      </c>
      <c r="AE56" t="s">
        <v>767</v>
      </c>
      <c r="AF56" t="s">
        <v>38</v>
      </c>
      <c r="AG56">
        <v>1</v>
      </c>
      <c r="AJ56" t="s">
        <v>43</v>
      </c>
      <c r="AK56" t="s">
        <v>42</v>
      </c>
      <c r="AL56" t="s">
        <v>44</v>
      </c>
      <c r="AM56" t="s">
        <v>42</v>
      </c>
      <c r="AO56">
        <v>0</v>
      </c>
    </row>
    <row r="57" spans="1:41">
      <c r="A57" s="86" t="e">
        <f>#REF!</f>
        <v>#REF!</v>
      </c>
      <c r="B57" s="82" t="str">
        <f t="shared" si="8"/>
        <v>14:25:20</v>
      </c>
      <c r="C57" s="82" t="s">
        <v>28</v>
      </c>
      <c r="D57" s="83">
        <f t="shared" si="9"/>
        <v>480</v>
      </c>
      <c r="E57" s="87">
        <f t="shared" si="10"/>
        <v>12.27</v>
      </c>
      <c r="F57" s="84">
        <f t="shared" si="7"/>
        <v>5889.5999999999995</v>
      </c>
      <c r="G57" s="84" t="s">
        <v>13</v>
      </c>
      <c r="H57" s="84" t="str">
        <f t="shared" si="11"/>
        <v>00140137872TRLO0</v>
      </c>
      <c r="J57" t="s">
        <v>38</v>
      </c>
      <c r="K57" t="s">
        <v>41</v>
      </c>
      <c r="L57">
        <v>480</v>
      </c>
      <c r="M57">
        <v>1227</v>
      </c>
      <c r="N57" t="s">
        <v>46</v>
      </c>
      <c r="O57" t="s">
        <v>768</v>
      </c>
      <c r="P57" t="s">
        <v>47</v>
      </c>
      <c r="Q57" t="s">
        <v>769</v>
      </c>
      <c r="R57">
        <v>840</v>
      </c>
      <c r="S57">
        <v>1</v>
      </c>
      <c r="T57">
        <v>1</v>
      </c>
      <c r="U57">
        <v>0</v>
      </c>
      <c r="V57" t="s">
        <v>676</v>
      </c>
      <c r="W57" t="s">
        <v>48</v>
      </c>
      <c r="X57">
        <v>1</v>
      </c>
      <c r="Y57">
        <v>0</v>
      </c>
      <c r="Z57">
        <v>0</v>
      </c>
      <c r="AB57" t="s">
        <v>49</v>
      </c>
      <c r="AC57" t="s">
        <v>42</v>
      </c>
      <c r="AD57">
        <v>1</v>
      </c>
      <c r="AE57" t="s">
        <v>769</v>
      </c>
      <c r="AF57" t="s">
        <v>38</v>
      </c>
      <c r="AG57">
        <v>1</v>
      </c>
      <c r="AJ57" t="s">
        <v>43</v>
      </c>
      <c r="AK57" t="s">
        <v>42</v>
      </c>
      <c r="AL57" t="s">
        <v>44</v>
      </c>
      <c r="AM57" t="s">
        <v>42</v>
      </c>
      <c r="AO57">
        <v>0</v>
      </c>
    </row>
    <row r="58" spans="1:41">
      <c r="A58" s="86" t="e">
        <f>#REF!</f>
        <v>#REF!</v>
      </c>
      <c r="B58" s="82" t="str">
        <f t="shared" si="8"/>
        <v>14:27:23</v>
      </c>
      <c r="C58" s="82" t="s">
        <v>28</v>
      </c>
      <c r="D58" s="83">
        <f t="shared" si="9"/>
        <v>10</v>
      </c>
      <c r="E58" s="87">
        <f t="shared" si="10"/>
        <v>12.26</v>
      </c>
      <c r="F58" s="84">
        <f t="shared" si="7"/>
        <v>122.6</v>
      </c>
      <c r="G58" s="84" t="s">
        <v>13</v>
      </c>
      <c r="H58" s="84" t="str">
        <f t="shared" si="11"/>
        <v>00140138279TRLO0</v>
      </c>
      <c r="J58" t="s">
        <v>38</v>
      </c>
      <c r="K58" t="s">
        <v>41</v>
      </c>
      <c r="L58">
        <v>10</v>
      </c>
      <c r="M58">
        <v>1226</v>
      </c>
      <c r="N58" t="s">
        <v>46</v>
      </c>
      <c r="O58" t="s">
        <v>770</v>
      </c>
      <c r="P58" t="s">
        <v>47</v>
      </c>
      <c r="Q58" t="s">
        <v>771</v>
      </c>
      <c r="R58">
        <v>840</v>
      </c>
      <c r="S58">
        <v>1</v>
      </c>
      <c r="T58">
        <v>1</v>
      </c>
      <c r="U58">
        <v>0</v>
      </c>
      <c r="V58" t="s">
        <v>676</v>
      </c>
      <c r="W58" t="s">
        <v>48</v>
      </c>
      <c r="X58">
        <v>1</v>
      </c>
      <c r="Y58">
        <v>0</v>
      </c>
      <c r="Z58">
        <v>0</v>
      </c>
      <c r="AB58" t="s">
        <v>49</v>
      </c>
      <c r="AC58" t="s">
        <v>42</v>
      </c>
      <c r="AD58">
        <v>1</v>
      </c>
      <c r="AE58" t="s">
        <v>771</v>
      </c>
      <c r="AF58" t="s">
        <v>38</v>
      </c>
      <c r="AG58">
        <v>1</v>
      </c>
      <c r="AJ58" t="s">
        <v>43</v>
      </c>
      <c r="AK58" t="s">
        <v>42</v>
      </c>
      <c r="AL58" t="s">
        <v>44</v>
      </c>
      <c r="AM58" t="s">
        <v>42</v>
      </c>
      <c r="AO58">
        <v>0</v>
      </c>
    </row>
    <row r="59" spans="1:41">
      <c r="A59" s="86" t="e">
        <f>#REF!</f>
        <v>#REF!</v>
      </c>
      <c r="B59" s="82" t="str">
        <f t="shared" si="8"/>
        <v>14:27:23</v>
      </c>
      <c r="C59" s="82" t="s">
        <v>28</v>
      </c>
      <c r="D59" s="83">
        <f t="shared" si="9"/>
        <v>106</v>
      </c>
      <c r="E59" s="87">
        <f t="shared" si="10"/>
        <v>12.26</v>
      </c>
      <c r="F59" s="84">
        <f t="shared" si="7"/>
        <v>1299.56</v>
      </c>
      <c r="G59" s="84" t="s">
        <v>13</v>
      </c>
      <c r="H59" s="84" t="str">
        <f t="shared" si="11"/>
        <v>00140138278TRLO0</v>
      </c>
      <c r="J59" t="s">
        <v>38</v>
      </c>
      <c r="K59" t="s">
        <v>41</v>
      </c>
      <c r="L59">
        <v>106</v>
      </c>
      <c r="M59">
        <v>1226</v>
      </c>
      <c r="N59" t="s">
        <v>46</v>
      </c>
      <c r="O59" t="s">
        <v>770</v>
      </c>
      <c r="P59" t="s">
        <v>47</v>
      </c>
      <c r="Q59" t="s">
        <v>772</v>
      </c>
      <c r="R59">
        <v>840</v>
      </c>
      <c r="S59">
        <v>1</v>
      </c>
      <c r="T59">
        <v>1</v>
      </c>
      <c r="U59">
        <v>0</v>
      </c>
      <c r="V59" t="s">
        <v>676</v>
      </c>
      <c r="W59" t="s">
        <v>48</v>
      </c>
      <c r="X59">
        <v>1</v>
      </c>
      <c r="Y59">
        <v>0</v>
      </c>
      <c r="Z59">
        <v>0</v>
      </c>
      <c r="AB59" t="s">
        <v>49</v>
      </c>
      <c r="AC59" t="s">
        <v>42</v>
      </c>
      <c r="AD59">
        <v>1</v>
      </c>
      <c r="AE59" t="s">
        <v>772</v>
      </c>
      <c r="AF59" t="s">
        <v>38</v>
      </c>
      <c r="AG59">
        <v>1</v>
      </c>
      <c r="AJ59" t="s">
        <v>43</v>
      </c>
      <c r="AK59" t="s">
        <v>42</v>
      </c>
      <c r="AL59" t="s">
        <v>44</v>
      </c>
      <c r="AM59" t="s">
        <v>42</v>
      </c>
      <c r="AO59">
        <v>0</v>
      </c>
    </row>
    <row r="60" spans="1:41">
      <c r="A60" s="86" t="e">
        <f>#REF!</f>
        <v>#REF!</v>
      </c>
      <c r="B60" s="82" t="str">
        <f t="shared" si="8"/>
        <v>14:29:13</v>
      </c>
      <c r="C60" s="82" t="s">
        <v>28</v>
      </c>
      <c r="D60" s="83">
        <f t="shared" si="9"/>
        <v>250</v>
      </c>
      <c r="E60" s="87">
        <f t="shared" si="10"/>
        <v>12.27</v>
      </c>
      <c r="F60" s="84">
        <f t="shared" si="7"/>
        <v>3067.5</v>
      </c>
      <c r="G60" s="84" t="s">
        <v>13</v>
      </c>
      <c r="H60" s="84" t="str">
        <f t="shared" si="11"/>
        <v>00140138797TRLO0</v>
      </c>
      <c r="J60" t="s">
        <v>38</v>
      </c>
      <c r="K60" t="s">
        <v>41</v>
      </c>
      <c r="L60">
        <v>250</v>
      </c>
      <c r="M60">
        <v>1227</v>
      </c>
      <c r="N60" t="s">
        <v>46</v>
      </c>
      <c r="O60" t="s">
        <v>773</v>
      </c>
      <c r="P60" t="s">
        <v>47</v>
      </c>
      <c r="Q60" t="s">
        <v>774</v>
      </c>
      <c r="R60">
        <v>840</v>
      </c>
      <c r="S60">
        <v>1</v>
      </c>
      <c r="T60">
        <v>1</v>
      </c>
      <c r="U60">
        <v>0</v>
      </c>
      <c r="V60" t="s">
        <v>676</v>
      </c>
      <c r="W60" t="s">
        <v>48</v>
      </c>
      <c r="X60">
        <v>1</v>
      </c>
      <c r="Y60">
        <v>0</v>
      </c>
      <c r="Z60">
        <v>0</v>
      </c>
      <c r="AB60" t="s">
        <v>49</v>
      </c>
      <c r="AC60" t="s">
        <v>42</v>
      </c>
      <c r="AD60">
        <v>1</v>
      </c>
      <c r="AE60" t="s">
        <v>774</v>
      </c>
      <c r="AF60" t="s">
        <v>38</v>
      </c>
      <c r="AG60">
        <v>1</v>
      </c>
      <c r="AJ60" t="s">
        <v>43</v>
      </c>
      <c r="AK60" t="s">
        <v>42</v>
      </c>
      <c r="AL60" t="s">
        <v>44</v>
      </c>
      <c r="AM60" t="s">
        <v>42</v>
      </c>
      <c r="AO60">
        <v>0</v>
      </c>
    </row>
    <row r="61" spans="1:41">
      <c r="A61" s="86" t="e">
        <f>#REF!</f>
        <v>#REF!</v>
      </c>
      <c r="B61" s="82" t="str">
        <f t="shared" si="8"/>
        <v>14:29:23</v>
      </c>
      <c r="C61" s="82" t="s">
        <v>28</v>
      </c>
      <c r="D61" s="83">
        <f t="shared" si="9"/>
        <v>112</v>
      </c>
      <c r="E61" s="87">
        <f t="shared" si="10"/>
        <v>12.27</v>
      </c>
      <c r="F61" s="84">
        <f t="shared" si="7"/>
        <v>1374.24</v>
      </c>
      <c r="G61" s="84" t="s">
        <v>13</v>
      </c>
      <c r="H61" s="84" t="str">
        <f t="shared" si="11"/>
        <v>00140138856TRLO0</v>
      </c>
      <c r="J61" t="s">
        <v>38</v>
      </c>
      <c r="K61" t="s">
        <v>41</v>
      </c>
      <c r="L61">
        <v>112</v>
      </c>
      <c r="M61">
        <v>1227</v>
      </c>
      <c r="N61" t="s">
        <v>46</v>
      </c>
      <c r="O61" t="s">
        <v>775</v>
      </c>
      <c r="P61" t="s">
        <v>47</v>
      </c>
      <c r="Q61" t="s">
        <v>776</v>
      </c>
      <c r="R61">
        <v>840</v>
      </c>
      <c r="S61">
        <v>1</v>
      </c>
      <c r="T61">
        <v>1</v>
      </c>
      <c r="U61">
        <v>0</v>
      </c>
      <c r="V61" t="s">
        <v>676</v>
      </c>
      <c r="W61" t="s">
        <v>48</v>
      </c>
      <c r="X61">
        <v>1</v>
      </c>
      <c r="Y61">
        <v>0</v>
      </c>
      <c r="Z61">
        <v>0</v>
      </c>
      <c r="AB61" t="s">
        <v>49</v>
      </c>
      <c r="AC61" t="s">
        <v>42</v>
      </c>
      <c r="AD61">
        <v>1</v>
      </c>
      <c r="AE61" t="s">
        <v>776</v>
      </c>
      <c r="AF61" t="s">
        <v>38</v>
      </c>
      <c r="AG61">
        <v>1</v>
      </c>
      <c r="AJ61" t="s">
        <v>43</v>
      </c>
      <c r="AK61" t="s">
        <v>42</v>
      </c>
      <c r="AL61" t="s">
        <v>44</v>
      </c>
      <c r="AM61" t="s">
        <v>42</v>
      </c>
      <c r="AO61">
        <v>0</v>
      </c>
    </row>
    <row r="62" spans="1:41">
      <c r="A62" s="86" t="e">
        <f>#REF!</f>
        <v>#REF!</v>
      </c>
      <c r="B62" s="82" t="str">
        <f t="shared" si="8"/>
        <v>14:29:24</v>
      </c>
      <c r="C62" s="82" t="s">
        <v>28</v>
      </c>
      <c r="D62" s="83">
        <f t="shared" si="9"/>
        <v>135</v>
      </c>
      <c r="E62" s="87">
        <f t="shared" si="10"/>
        <v>12.27</v>
      </c>
      <c r="F62" s="84">
        <f t="shared" si="7"/>
        <v>1656.45</v>
      </c>
      <c r="G62" s="84" t="s">
        <v>13</v>
      </c>
      <c r="H62" s="84" t="str">
        <f t="shared" si="11"/>
        <v>00140138860TRLO0</v>
      </c>
      <c r="J62" t="s">
        <v>38</v>
      </c>
      <c r="K62" t="s">
        <v>41</v>
      </c>
      <c r="L62">
        <v>135</v>
      </c>
      <c r="M62">
        <v>1227</v>
      </c>
      <c r="N62" t="s">
        <v>46</v>
      </c>
      <c r="O62" t="s">
        <v>777</v>
      </c>
      <c r="P62" t="s">
        <v>47</v>
      </c>
      <c r="Q62" t="s">
        <v>778</v>
      </c>
      <c r="R62">
        <v>840</v>
      </c>
      <c r="S62">
        <v>1</v>
      </c>
      <c r="T62">
        <v>1</v>
      </c>
      <c r="U62">
        <v>0</v>
      </c>
      <c r="V62" t="s">
        <v>676</v>
      </c>
      <c r="W62" t="s">
        <v>48</v>
      </c>
      <c r="X62">
        <v>1</v>
      </c>
      <c r="Y62">
        <v>0</v>
      </c>
      <c r="Z62">
        <v>0</v>
      </c>
      <c r="AB62" t="s">
        <v>49</v>
      </c>
      <c r="AC62" t="s">
        <v>42</v>
      </c>
      <c r="AD62">
        <v>1</v>
      </c>
      <c r="AE62" t="s">
        <v>778</v>
      </c>
      <c r="AF62" t="s">
        <v>38</v>
      </c>
      <c r="AG62">
        <v>1</v>
      </c>
      <c r="AJ62" t="s">
        <v>43</v>
      </c>
      <c r="AK62" t="s">
        <v>42</v>
      </c>
      <c r="AL62" t="s">
        <v>44</v>
      </c>
      <c r="AM62" t="s">
        <v>42</v>
      </c>
      <c r="AO62">
        <v>0</v>
      </c>
    </row>
    <row r="63" spans="1:41">
      <c r="A63" s="86" t="e">
        <f>#REF!</f>
        <v>#REF!</v>
      </c>
      <c r="B63" s="82" t="str">
        <f t="shared" si="8"/>
        <v>14:29:45</v>
      </c>
      <c r="C63" s="82" t="s">
        <v>28</v>
      </c>
      <c r="D63" s="83">
        <f t="shared" si="9"/>
        <v>140</v>
      </c>
      <c r="E63" s="87">
        <f t="shared" si="10"/>
        <v>12.27</v>
      </c>
      <c r="F63" s="84">
        <f t="shared" si="7"/>
        <v>1717.8</v>
      </c>
      <c r="G63" s="84" t="s">
        <v>13</v>
      </c>
      <c r="H63" s="84" t="str">
        <f t="shared" si="11"/>
        <v>00140138971TRLO0</v>
      </c>
      <c r="J63" t="s">
        <v>38</v>
      </c>
      <c r="K63" t="s">
        <v>41</v>
      </c>
      <c r="L63">
        <v>140</v>
      </c>
      <c r="M63">
        <v>1227</v>
      </c>
      <c r="N63" t="s">
        <v>46</v>
      </c>
      <c r="O63" t="s">
        <v>779</v>
      </c>
      <c r="P63" t="s">
        <v>47</v>
      </c>
      <c r="Q63" t="s">
        <v>780</v>
      </c>
      <c r="R63">
        <v>840</v>
      </c>
      <c r="S63">
        <v>1</v>
      </c>
      <c r="T63">
        <v>1</v>
      </c>
      <c r="U63">
        <v>0</v>
      </c>
      <c r="V63" t="s">
        <v>676</v>
      </c>
      <c r="W63" t="s">
        <v>48</v>
      </c>
      <c r="X63">
        <v>1</v>
      </c>
      <c r="Y63">
        <v>0</v>
      </c>
      <c r="Z63">
        <v>0</v>
      </c>
      <c r="AB63" t="s">
        <v>49</v>
      </c>
      <c r="AC63" t="s">
        <v>42</v>
      </c>
      <c r="AD63">
        <v>1</v>
      </c>
      <c r="AE63" t="s">
        <v>780</v>
      </c>
      <c r="AF63" t="s">
        <v>38</v>
      </c>
      <c r="AG63">
        <v>1</v>
      </c>
      <c r="AJ63" t="s">
        <v>43</v>
      </c>
      <c r="AK63" t="s">
        <v>42</v>
      </c>
      <c r="AL63" t="s">
        <v>44</v>
      </c>
      <c r="AM63" t="s">
        <v>42</v>
      </c>
      <c r="AO63">
        <v>0</v>
      </c>
    </row>
    <row r="64" spans="1:41">
      <c r="A64" s="86" t="e">
        <f>#REF!</f>
        <v>#REF!</v>
      </c>
      <c r="B64" s="82" t="str">
        <f t="shared" si="8"/>
        <v>14:29:53</v>
      </c>
      <c r="C64" s="82" t="s">
        <v>28</v>
      </c>
      <c r="D64" s="83">
        <f t="shared" si="9"/>
        <v>111</v>
      </c>
      <c r="E64" s="87">
        <f t="shared" si="10"/>
        <v>12.26</v>
      </c>
      <c r="F64" s="84">
        <f t="shared" si="7"/>
        <v>1360.86</v>
      </c>
      <c r="G64" s="84" t="s">
        <v>13</v>
      </c>
      <c r="H64" s="84" t="str">
        <f t="shared" si="11"/>
        <v>00140138999TRLO0</v>
      </c>
      <c r="J64" t="s">
        <v>38</v>
      </c>
      <c r="K64" t="s">
        <v>41</v>
      </c>
      <c r="L64">
        <v>111</v>
      </c>
      <c r="M64">
        <v>1226</v>
      </c>
      <c r="N64" t="s">
        <v>46</v>
      </c>
      <c r="O64" t="s">
        <v>781</v>
      </c>
      <c r="P64" t="s">
        <v>47</v>
      </c>
      <c r="Q64" t="s">
        <v>782</v>
      </c>
      <c r="R64">
        <v>840</v>
      </c>
      <c r="S64">
        <v>1</v>
      </c>
      <c r="T64">
        <v>1</v>
      </c>
      <c r="U64">
        <v>0</v>
      </c>
      <c r="V64" t="s">
        <v>676</v>
      </c>
      <c r="W64" t="s">
        <v>48</v>
      </c>
      <c r="X64">
        <v>1</v>
      </c>
      <c r="Y64">
        <v>0</v>
      </c>
      <c r="Z64">
        <v>0</v>
      </c>
      <c r="AB64" t="s">
        <v>49</v>
      </c>
      <c r="AC64" t="s">
        <v>42</v>
      </c>
      <c r="AD64">
        <v>1</v>
      </c>
      <c r="AE64" t="s">
        <v>782</v>
      </c>
      <c r="AF64" t="s">
        <v>38</v>
      </c>
      <c r="AG64">
        <v>1</v>
      </c>
      <c r="AJ64" t="s">
        <v>43</v>
      </c>
      <c r="AK64" t="s">
        <v>42</v>
      </c>
      <c r="AL64" t="s">
        <v>44</v>
      </c>
      <c r="AM64" t="s">
        <v>42</v>
      </c>
      <c r="AO64">
        <v>0</v>
      </c>
    </row>
    <row r="65" spans="1:41">
      <c r="A65" s="86" t="e">
        <f>#REF!</f>
        <v>#REF!</v>
      </c>
      <c r="B65" s="82" t="str">
        <f t="shared" si="8"/>
        <v>14:29:55</v>
      </c>
      <c r="C65" s="82" t="s">
        <v>28</v>
      </c>
      <c r="D65" s="83">
        <f t="shared" si="9"/>
        <v>2</v>
      </c>
      <c r="E65" s="87">
        <f t="shared" si="10"/>
        <v>12.25</v>
      </c>
      <c r="F65" s="84">
        <f t="shared" si="7"/>
        <v>24.5</v>
      </c>
      <c r="G65" s="84" t="s">
        <v>13</v>
      </c>
      <c r="H65" s="84" t="str">
        <f t="shared" si="11"/>
        <v>00140139008TRLO0</v>
      </c>
      <c r="J65" t="s">
        <v>38</v>
      </c>
      <c r="K65" t="s">
        <v>41</v>
      </c>
      <c r="L65">
        <v>2</v>
      </c>
      <c r="M65">
        <v>1225</v>
      </c>
      <c r="N65" t="s">
        <v>46</v>
      </c>
      <c r="O65" t="s">
        <v>783</v>
      </c>
      <c r="P65" t="s">
        <v>47</v>
      </c>
      <c r="Q65" t="s">
        <v>784</v>
      </c>
      <c r="R65">
        <v>840</v>
      </c>
      <c r="S65">
        <v>1</v>
      </c>
      <c r="T65">
        <v>1</v>
      </c>
      <c r="U65">
        <v>0</v>
      </c>
      <c r="V65" t="s">
        <v>676</v>
      </c>
      <c r="W65" t="s">
        <v>48</v>
      </c>
      <c r="X65">
        <v>1</v>
      </c>
      <c r="Y65">
        <v>0</v>
      </c>
      <c r="Z65">
        <v>0</v>
      </c>
      <c r="AB65" t="s">
        <v>49</v>
      </c>
      <c r="AC65" t="s">
        <v>42</v>
      </c>
      <c r="AD65">
        <v>1</v>
      </c>
      <c r="AE65" t="s">
        <v>784</v>
      </c>
      <c r="AF65" t="s">
        <v>38</v>
      </c>
      <c r="AG65">
        <v>1</v>
      </c>
      <c r="AJ65" t="s">
        <v>43</v>
      </c>
      <c r="AK65" t="s">
        <v>42</v>
      </c>
      <c r="AL65" t="s">
        <v>44</v>
      </c>
      <c r="AM65" t="s">
        <v>42</v>
      </c>
      <c r="AO65">
        <v>0</v>
      </c>
    </row>
    <row r="66" spans="1:41">
      <c r="A66" s="86" t="e">
        <f>#REF!</f>
        <v>#REF!</v>
      </c>
      <c r="B66" s="82" t="str">
        <f t="shared" si="8"/>
        <v>14:29:55</v>
      </c>
      <c r="C66" s="82" t="s">
        <v>28</v>
      </c>
      <c r="D66" s="83">
        <f t="shared" si="9"/>
        <v>115</v>
      </c>
      <c r="E66" s="87">
        <f t="shared" si="10"/>
        <v>12.25</v>
      </c>
      <c r="F66" s="84">
        <f t="shared" si="7"/>
        <v>1408.75</v>
      </c>
      <c r="G66" s="84" t="s">
        <v>13</v>
      </c>
      <c r="H66" s="84" t="str">
        <f t="shared" si="11"/>
        <v>00140139007TRLO0</v>
      </c>
      <c r="J66" t="s">
        <v>38</v>
      </c>
      <c r="K66" t="s">
        <v>41</v>
      </c>
      <c r="L66">
        <v>115</v>
      </c>
      <c r="M66">
        <v>1225</v>
      </c>
      <c r="N66" t="s">
        <v>46</v>
      </c>
      <c r="O66" t="s">
        <v>783</v>
      </c>
      <c r="P66" t="s">
        <v>47</v>
      </c>
      <c r="Q66" t="s">
        <v>785</v>
      </c>
      <c r="R66">
        <v>840</v>
      </c>
      <c r="S66">
        <v>1</v>
      </c>
      <c r="T66">
        <v>1</v>
      </c>
      <c r="U66">
        <v>0</v>
      </c>
      <c r="V66" t="s">
        <v>676</v>
      </c>
      <c r="W66" t="s">
        <v>48</v>
      </c>
      <c r="X66">
        <v>1</v>
      </c>
      <c r="Y66">
        <v>0</v>
      </c>
      <c r="Z66">
        <v>0</v>
      </c>
      <c r="AB66" t="s">
        <v>49</v>
      </c>
      <c r="AC66" t="s">
        <v>42</v>
      </c>
      <c r="AD66">
        <v>1</v>
      </c>
      <c r="AE66" t="s">
        <v>785</v>
      </c>
      <c r="AF66" t="s">
        <v>38</v>
      </c>
      <c r="AG66">
        <v>1</v>
      </c>
      <c r="AJ66" t="s">
        <v>43</v>
      </c>
      <c r="AK66" t="s">
        <v>42</v>
      </c>
      <c r="AL66" t="s">
        <v>44</v>
      </c>
      <c r="AM66" t="s">
        <v>42</v>
      </c>
      <c r="AO66">
        <v>0</v>
      </c>
    </row>
    <row r="67" spans="1:41">
      <c r="A67" s="86" t="e">
        <f>#REF!</f>
        <v>#REF!</v>
      </c>
      <c r="B67" s="82" t="str">
        <f t="shared" si="8"/>
        <v>14:29:55</v>
      </c>
      <c r="C67" s="82" t="s">
        <v>28</v>
      </c>
      <c r="D67" s="83">
        <f t="shared" si="9"/>
        <v>135</v>
      </c>
      <c r="E67" s="87">
        <f t="shared" si="10"/>
        <v>12.25</v>
      </c>
      <c r="F67" s="84">
        <f t="shared" si="7"/>
        <v>1653.75</v>
      </c>
      <c r="G67" s="84" t="s">
        <v>13</v>
      </c>
      <c r="H67" s="84" t="str">
        <f t="shared" si="11"/>
        <v>00140139006TRLO0</v>
      </c>
      <c r="J67" t="s">
        <v>38</v>
      </c>
      <c r="K67" t="s">
        <v>41</v>
      </c>
      <c r="L67">
        <v>135</v>
      </c>
      <c r="M67">
        <v>1225</v>
      </c>
      <c r="N67" t="s">
        <v>46</v>
      </c>
      <c r="O67" t="s">
        <v>783</v>
      </c>
      <c r="P67" t="s">
        <v>47</v>
      </c>
      <c r="Q67" t="s">
        <v>786</v>
      </c>
      <c r="R67">
        <v>840</v>
      </c>
      <c r="S67">
        <v>1</v>
      </c>
      <c r="T67">
        <v>1</v>
      </c>
      <c r="U67">
        <v>0</v>
      </c>
      <c r="V67" t="s">
        <v>676</v>
      </c>
      <c r="W67" t="s">
        <v>48</v>
      </c>
      <c r="X67">
        <v>1</v>
      </c>
      <c r="Y67">
        <v>0</v>
      </c>
      <c r="Z67">
        <v>0</v>
      </c>
      <c r="AB67" t="s">
        <v>49</v>
      </c>
      <c r="AC67" t="s">
        <v>42</v>
      </c>
      <c r="AD67">
        <v>1</v>
      </c>
      <c r="AE67" t="s">
        <v>786</v>
      </c>
      <c r="AF67" t="s">
        <v>38</v>
      </c>
      <c r="AG67">
        <v>1</v>
      </c>
      <c r="AJ67" t="s">
        <v>43</v>
      </c>
      <c r="AK67" t="s">
        <v>42</v>
      </c>
      <c r="AL67" t="s">
        <v>44</v>
      </c>
      <c r="AM67" t="s">
        <v>42</v>
      </c>
      <c r="AO67">
        <v>0</v>
      </c>
    </row>
    <row r="68" spans="1:41">
      <c r="A68" s="86" t="e">
        <f>#REF!</f>
        <v>#REF!</v>
      </c>
      <c r="B68" s="82" t="str">
        <f t="shared" si="8"/>
        <v>14:29:58</v>
      </c>
      <c r="C68" s="82" t="s">
        <v>28</v>
      </c>
      <c r="D68" s="83">
        <f t="shared" si="9"/>
        <v>402</v>
      </c>
      <c r="E68" s="87">
        <f t="shared" si="10"/>
        <v>12.26</v>
      </c>
      <c r="F68" s="84">
        <f t="shared" si="7"/>
        <v>4928.5199999999995</v>
      </c>
      <c r="G68" s="84" t="s">
        <v>13</v>
      </c>
      <c r="H68" s="84" t="str">
        <f t="shared" si="11"/>
        <v>00140139014TRLO0</v>
      </c>
      <c r="J68" t="s">
        <v>38</v>
      </c>
      <c r="K68" t="s">
        <v>41</v>
      </c>
      <c r="L68">
        <v>402</v>
      </c>
      <c r="M68">
        <v>1226</v>
      </c>
      <c r="N68" t="s">
        <v>46</v>
      </c>
      <c r="O68" t="s">
        <v>787</v>
      </c>
      <c r="P68" t="s">
        <v>47</v>
      </c>
      <c r="Q68" t="s">
        <v>788</v>
      </c>
      <c r="R68">
        <v>840</v>
      </c>
      <c r="S68">
        <v>1</v>
      </c>
      <c r="T68">
        <v>1</v>
      </c>
      <c r="U68">
        <v>0</v>
      </c>
      <c r="V68" t="s">
        <v>676</v>
      </c>
      <c r="W68" t="s">
        <v>48</v>
      </c>
      <c r="X68">
        <v>1</v>
      </c>
      <c r="Y68">
        <v>0</v>
      </c>
      <c r="Z68">
        <v>0</v>
      </c>
      <c r="AB68" t="s">
        <v>49</v>
      </c>
      <c r="AC68" t="s">
        <v>42</v>
      </c>
      <c r="AD68">
        <v>1</v>
      </c>
      <c r="AE68" t="s">
        <v>788</v>
      </c>
      <c r="AF68" t="s">
        <v>38</v>
      </c>
      <c r="AG68">
        <v>1</v>
      </c>
      <c r="AJ68" t="s">
        <v>43</v>
      </c>
      <c r="AK68" t="s">
        <v>42</v>
      </c>
      <c r="AL68" t="s">
        <v>44</v>
      </c>
      <c r="AM68" t="s">
        <v>42</v>
      </c>
      <c r="AO68">
        <v>0</v>
      </c>
    </row>
    <row r="69" spans="1:41">
      <c r="A69" s="86" t="e">
        <f>#REF!</f>
        <v>#REF!</v>
      </c>
      <c r="B69" s="82" t="str">
        <f t="shared" si="8"/>
        <v>14:30:05</v>
      </c>
      <c r="C69" s="82" t="s">
        <v>28</v>
      </c>
      <c r="D69" s="83">
        <f t="shared" si="9"/>
        <v>345</v>
      </c>
      <c r="E69" s="87">
        <f t="shared" si="10"/>
        <v>12.26</v>
      </c>
      <c r="F69" s="84">
        <f t="shared" si="7"/>
        <v>4229.7</v>
      </c>
      <c r="G69" s="84" t="s">
        <v>13</v>
      </c>
      <c r="H69" s="84" t="str">
        <f t="shared" si="11"/>
        <v>00140139120TRLO0</v>
      </c>
      <c r="J69" t="s">
        <v>38</v>
      </c>
      <c r="K69" t="s">
        <v>41</v>
      </c>
      <c r="L69">
        <v>345</v>
      </c>
      <c r="M69">
        <v>1226</v>
      </c>
      <c r="N69" t="s">
        <v>46</v>
      </c>
      <c r="O69" t="s">
        <v>789</v>
      </c>
      <c r="P69" t="s">
        <v>47</v>
      </c>
      <c r="Q69" t="s">
        <v>790</v>
      </c>
      <c r="R69">
        <v>840</v>
      </c>
      <c r="S69">
        <v>1</v>
      </c>
      <c r="T69">
        <v>1</v>
      </c>
      <c r="U69">
        <v>0</v>
      </c>
      <c r="V69" t="s">
        <v>676</v>
      </c>
      <c r="W69" t="s">
        <v>48</v>
      </c>
      <c r="X69">
        <v>1</v>
      </c>
      <c r="Y69">
        <v>0</v>
      </c>
      <c r="Z69">
        <v>0</v>
      </c>
      <c r="AB69" t="s">
        <v>49</v>
      </c>
      <c r="AC69" t="s">
        <v>42</v>
      </c>
      <c r="AD69">
        <v>1</v>
      </c>
      <c r="AE69" t="s">
        <v>790</v>
      </c>
      <c r="AF69" t="s">
        <v>38</v>
      </c>
      <c r="AG69">
        <v>1</v>
      </c>
      <c r="AJ69" t="s">
        <v>43</v>
      </c>
      <c r="AK69" t="s">
        <v>42</v>
      </c>
      <c r="AL69" t="s">
        <v>44</v>
      </c>
      <c r="AM69" t="s">
        <v>42</v>
      </c>
      <c r="AO69">
        <v>0</v>
      </c>
    </row>
    <row r="70" spans="1:41">
      <c r="A70" s="86" t="e">
        <f>#REF!</f>
        <v>#REF!</v>
      </c>
      <c r="B70" s="82" t="str">
        <f t="shared" si="8"/>
        <v>14:30:10</v>
      </c>
      <c r="C70" s="82" t="s">
        <v>28</v>
      </c>
      <c r="D70" s="83">
        <f t="shared" si="9"/>
        <v>268</v>
      </c>
      <c r="E70" s="87">
        <f t="shared" si="10"/>
        <v>12.27</v>
      </c>
      <c r="F70" s="84">
        <f t="shared" si="7"/>
        <v>3288.3599999999997</v>
      </c>
      <c r="G70" s="84" t="s">
        <v>13</v>
      </c>
      <c r="H70" s="84" t="str">
        <f t="shared" si="11"/>
        <v>00140139141TRLO0</v>
      </c>
      <c r="J70" t="s">
        <v>38</v>
      </c>
      <c r="K70" t="s">
        <v>41</v>
      </c>
      <c r="L70">
        <v>268</v>
      </c>
      <c r="M70">
        <v>1227</v>
      </c>
      <c r="N70" t="s">
        <v>46</v>
      </c>
      <c r="O70" t="s">
        <v>791</v>
      </c>
      <c r="P70" t="s">
        <v>47</v>
      </c>
      <c r="Q70" t="s">
        <v>792</v>
      </c>
      <c r="R70">
        <v>840</v>
      </c>
      <c r="S70">
        <v>1</v>
      </c>
      <c r="T70">
        <v>1</v>
      </c>
      <c r="U70">
        <v>0</v>
      </c>
      <c r="V70" t="s">
        <v>676</v>
      </c>
      <c r="W70" t="s">
        <v>48</v>
      </c>
      <c r="X70">
        <v>1</v>
      </c>
      <c r="Y70">
        <v>0</v>
      </c>
      <c r="Z70">
        <v>0</v>
      </c>
      <c r="AB70" t="s">
        <v>49</v>
      </c>
      <c r="AC70" t="s">
        <v>42</v>
      </c>
      <c r="AD70">
        <v>1</v>
      </c>
      <c r="AE70" t="s">
        <v>792</v>
      </c>
      <c r="AF70" t="s">
        <v>38</v>
      </c>
      <c r="AG70">
        <v>1</v>
      </c>
      <c r="AJ70" t="s">
        <v>43</v>
      </c>
      <c r="AK70" t="s">
        <v>42</v>
      </c>
      <c r="AL70" t="s">
        <v>44</v>
      </c>
      <c r="AM70" t="s">
        <v>42</v>
      </c>
      <c r="AO70">
        <v>0</v>
      </c>
    </row>
    <row r="71" spans="1:41">
      <c r="A71" s="86" t="e">
        <f>#REF!</f>
        <v>#REF!</v>
      </c>
      <c r="B71" s="82" t="str">
        <f t="shared" si="8"/>
        <v>14:31:15</v>
      </c>
      <c r="C71" s="82" t="s">
        <v>28</v>
      </c>
      <c r="D71" s="83">
        <f t="shared" si="9"/>
        <v>240</v>
      </c>
      <c r="E71" s="87">
        <f t="shared" si="10"/>
        <v>12.27</v>
      </c>
      <c r="F71" s="84">
        <f t="shared" si="7"/>
        <v>2944.7999999999997</v>
      </c>
      <c r="G71" s="84" t="s">
        <v>13</v>
      </c>
      <c r="H71" s="84" t="str">
        <f t="shared" si="11"/>
        <v>00140139433TRLO0</v>
      </c>
      <c r="J71" t="s">
        <v>38</v>
      </c>
      <c r="K71" t="s">
        <v>41</v>
      </c>
      <c r="L71">
        <v>240</v>
      </c>
      <c r="M71">
        <v>1227</v>
      </c>
      <c r="N71" t="s">
        <v>46</v>
      </c>
      <c r="O71" t="s">
        <v>793</v>
      </c>
      <c r="P71" t="s">
        <v>47</v>
      </c>
      <c r="Q71" t="s">
        <v>794</v>
      </c>
      <c r="R71">
        <v>840</v>
      </c>
      <c r="S71">
        <v>1</v>
      </c>
      <c r="T71">
        <v>1</v>
      </c>
      <c r="U71">
        <v>0</v>
      </c>
      <c r="V71" t="s">
        <v>676</v>
      </c>
      <c r="W71" t="s">
        <v>48</v>
      </c>
      <c r="X71">
        <v>1</v>
      </c>
      <c r="Y71">
        <v>0</v>
      </c>
      <c r="Z71">
        <v>0</v>
      </c>
      <c r="AB71" t="s">
        <v>49</v>
      </c>
      <c r="AC71" t="s">
        <v>42</v>
      </c>
      <c r="AD71">
        <v>1</v>
      </c>
      <c r="AE71" t="s">
        <v>794</v>
      </c>
      <c r="AF71" t="s">
        <v>38</v>
      </c>
      <c r="AG71">
        <v>1</v>
      </c>
      <c r="AJ71" t="s">
        <v>43</v>
      </c>
      <c r="AK71" t="s">
        <v>42</v>
      </c>
      <c r="AL71" t="s">
        <v>44</v>
      </c>
      <c r="AM71" t="s">
        <v>42</v>
      </c>
      <c r="AO71">
        <v>0</v>
      </c>
    </row>
    <row r="72" spans="1:41">
      <c r="A72" s="86" t="e">
        <f>#REF!</f>
        <v>#REF!</v>
      </c>
      <c r="B72" s="82" t="str">
        <f t="shared" si="8"/>
        <v>14:31:22</v>
      </c>
      <c r="C72" s="82" t="s">
        <v>28</v>
      </c>
      <c r="D72" s="83">
        <f t="shared" si="9"/>
        <v>266</v>
      </c>
      <c r="E72" s="87">
        <f t="shared" si="10"/>
        <v>12.27</v>
      </c>
      <c r="F72" s="84">
        <f t="shared" si="7"/>
        <v>3263.8199999999997</v>
      </c>
      <c r="G72" s="84" t="s">
        <v>13</v>
      </c>
      <c r="H72" s="84" t="str">
        <f t="shared" si="11"/>
        <v>00140139464TRLO0</v>
      </c>
      <c r="J72" t="s">
        <v>38</v>
      </c>
      <c r="K72" t="s">
        <v>41</v>
      </c>
      <c r="L72">
        <v>266</v>
      </c>
      <c r="M72">
        <v>1227</v>
      </c>
      <c r="N72" t="s">
        <v>46</v>
      </c>
      <c r="O72" t="s">
        <v>795</v>
      </c>
      <c r="P72" t="s">
        <v>47</v>
      </c>
      <c r="Q72" t="s">
        <v>796</v>
      </c>
      <c r="R72">
        <v>840</v>
      </c>
      <c r="S72">
        <v>1</v>
      </c>
      <c r="T72">
        <v>1</v>
      </c>
      <c r="U72">
        <v>0</v>
      </c>
      <c r="V72" t="s">
        <v>676</v>
      </c>
      <c r="W72" t="s">
        <v>48</v>
      </c>
      <c r="X72">
        <v>1</v>
      </c>
      <c r="Y72">
        <v>0</v>
      </c>
      <c r="Z72">
        <v>0</v>
      </c>
      <c r="AB72" t="s">
        <v>49</v>
      </c>
      <c r="AC72" t="s">
        <v>42</v>
      </c>
      <c r="AD72">
        <v>1</v>
      </c>
      <c r="AE72" t="s">
        <v>796</v>
      </c>
      <c r="AF72" t="s">
        <v>38</v>
      </c>
      <c r="AG72">
        <v>1</v>
      </c>
      <c r="AJ72" t="s">
        <v>43</v>
      </c>
      <c r="AK72" t="s">
        <v>42</v>
      </c>
      <c r="AL72" t="s">
        <v>44</v>
      </c>
      <c r="AM72" t="s">
        <v>42</v>
      </c>
      <c r="AO72">
        <v>0</v>
      </c>
    </row>
    <row r="73" spans="1:41">
      <c r="A73" s="86" t="e">
        <f>#REF!</f>
        <v>#REF!</v>
      </c>
      <c r="B73" s="82" t="str">
        <f t="shared" si="8"/>
        <v>14:38:18</v>
      </c>
      <c r="C73" s="82" t="s">
        <v>28</v>
      </c>
      <c r="D73" s="83">
        <f t="shared" si="9"/>
        <v>134</v>
      </c>
      <c r="E73" s="87">
        <f t="shared" si="10"/>
        <v>12.26</v>
      </c>
      <c r="F73" s="84">
        <f t="shared" si="7"/>
        <v>1642.84</v>
      </c>
      <c r="G73" s="84" t="s">
        <v>13</v>
      </c>
      <c r="H73" s="84" t="str">
        <f t="shared" si="11"/>
        <v>00140141221TRLO0</v>
      </c>
      <c r="J73" t="s">
        <v>38</v>
      </c>
      <c r="K73" t="s">
        <v>41</v>
      </c>
      <c r="L73">
        <v>134</v>
      </c>
      <c r="M73">
        <v>1226</v>
      </c>
      <c r="N73" t="s">
        <v>46</v>
      </c>
      <c r="O73" t="s">
        <v>797</v>
      </c>
      <c r="P73" t="s">
        <v>47</v>
      </c>
      <c r="Q73" t="s">
        <v>798</v>
      </c>
      <c r="R73">
        <v>840</v>
      </c>
      <c r="S73">
        <v>1</v>
      </c>
      <c r="T73">
        <v>1</v>
      </c>
      <c r="U73">
        <v>0</v>
      </c>
      <c r="V73" t="s">
        <v>676</v>
      </c>
      <c r="W73" t="s">
        <v>48</v>
      </c>
      <c r="X73">
        <v>1</v>
      </c>
      <c r="Y73">
        <v>0</v>
      </c>
      <c r="Z73">
        <v>0</v>
      </c>
      <c r="AB73" t="s">
        <v>49</v>
      </c>
      <c r="AC73" t="s">
        <v>42</v>
      </c>
      <c r="AD73">
        <v>1</v>
      </c>
      <c r="AE73" t="s">
        <v>798</v>
      </c>
      <c r="AF73" t="s">
        <v>38</v>
      </c>
      <c r="AG73">
        <v>1</v>
      </c>
      <c r="AJ73" t="s">
        <v>43</v>
      </c>
      <c r="AK73" t="s">
        <v>42</v>
      </c>
      <c r="AL73" t="s">
        <v>44</v>
      </c>
      <c r="AM73" t="s">
        <v>42</v>
      </c>
      <c r="AO73">
        <v>0</v>
      </c>
    </row>
    <row r="74" spans="1:41">
      <c r="A74" s="86" t="e">
        <f>#REF!</f>
        <v>#REF!</v>
      </c>
      <c r="B74" s="82" t="str">
        <f t="shared" si="8"/>
        <v>14:39:41</v>
      </c>
      <c r="C74" s="82" t="s">
        <v>28</v>
      </c>
      <c r="D74" s="83">
        <f t="shared" si="9"/>
        <v>140</v>
      </c>
      <c r="E74" s="87">
        <f t="shared" si="10"/>
        <v>12.26</v>
      </c>
      <c r="F74" s="84">
        <f t="shared" si="7"/>
        <v>1716.3999999999999</v>
      </c>
      <c r="G74" s="84" t="s">
        <v>13</v>
      </c>
      <c r="H74" s="84" t="str">
        <f t="shared" si="11"/>
        <v>00140141578TRLO0</v>
      </c>
      <c r="J74" t="s">
        <v>38</v>
      </c>
      <c r="K74" t="s">
        <v>41</v>
      </c>
      <c r="L74">
        <v>140</v>
      </c>
      <c r="M74">
        <v>1226</v>
      </c>
      <c r="N74" t="s">
        <v>46</v>
      </c>
      <c r="O74" t="s">
        <v>799</v>
      </c>
      <c r="P74" t="s">
        <v>47</v>
      </c>
      <c r="Q74" t="s">
        <v>800</v>
      </c>
      <c r="R74">
        <v>840</v>
      </c>
      <c r="S74">
        <v>1</v>
      </c>
      <c r="T74">
        <v>1</v>
      </c>
      <c r="U74">
        <v>0</v>
      </c>
      <c r="V74" t="s">
        <v>676</v>
      </c>
      <c r="W74" t="s">
        <v>48</v>
      </c>
      <c r="X74">
        <v>1</v>
      </c>
      <c r="Y74">
        <v>0</v>
      </c>
      <c r="Z74">
        <v>0</v>
      </c>
      <c r="AB74" t="s">
        <v>49</v>
      </c>
      <c r="AC74" t="s">
        <v>42</v>
      </c>
      <c r="AD74">
        <v>1</v>
      </c>
      <c r="AE74" t="s">
        <v>800</v>
      </c>
      <c r="AF74" t="s">
        <v>38</v>
      </c>
      <c r="AG74">
        <v>1</v>
      </c>
      <c r="AJ74" t="s">
        <v>43</v>
      </c>
      <c r="AK74" t="s">
        <v>42</v>
      </c>
      <c r="AL74" t="s">
        <v>44</v>
      </c>
      <c r="AM74" t="s">
        <v>42</v>
      </c>
      <c r="AO74">
        <v>0</v>
      </c>
    </row>
    <row r="75" spans="1:41">
      <c r="A75" s="86" t="e">
        <f>#REF!</f>
        <v>#REF!</v>
      </c>
      <c r="B75" s="82" t="str">
        <f t="shared" si="8"/>
        <v>14:40:23</v>
      </c>
      <c r="C75" s="82" t="s">
        <v>28</v>
      </c>
      <c r="D75" s="83">
        <f t="shared" si="9"/>
        <v>138</v>
      </c>
      <c r="E75" s="87">
        <f t="shared" si="10"/>
        <v>12.27</v>
      </c>
      <c r="F75" s="84">
        <f t="shared" si="7"/>
        <v>1693.26</v>
      </c>
      <c r="G75" s="84" t="s">
        <v>13</v>
      </c>
      <c r="H75" s="84" t="str">
        <f t="shared" si="11"/>
        <v>00140141733TRLO0</v>
      </c>
      <c r="J75" t="s">
        <v>38</v>
      </c>
      <c r="K75" t="s">
        <v>41</v>
      </c>
      <c r="L75">
        <v>138</v>
      </c>
      <c r="M75">
        <v>1227</v>
      </c>
      <c r="N75" t="s">
        <v>46</v>
      </c>
      <c r="O75" t="s">
        <v>801</v>
      </c>
      <c r="P75" t="s">
        <v>47</v>
      </c>
      <c r="Q75" t="s">
        <v>802</v>
      </c>
      <c r="R75">
        <v>840</v>
      </c>
      <c r="S75">
        <v>1</v>
      </c>
      <c r="T75">
        <v>1</v>
      </c>
      <c r="U75">
        <v>0</v>
      </c>
      <c r="V75" t="s">
        <v>676</v>
      </c>
      <c r="W75" t="s">
        <v>48</v>
      </c>
      <c r="X75">
        <v>1</v>
      </c>
      <c r="Y75">
        <v>0</v>
      </c>
      <c r="Z75">
        <v>0</v>
      </c>
      <c r="AB75" t="s">
        <v>49</v>
      </c>
      <c r="AC75" t="s">
        <v>42</v>
      </c>
      <c r="AD75">
        <v>1</v>
      </c>
      <c r="AE75" t="s">
        <v>802</v>
      </c>
      <c r="AF75" t="s">
        <v>38</v>
      </c>
      <c r="AG75">
        <v>1</v>
      </c>
      <c r="AJ75" t="s">
        <v>43</v>
      </c>
      <c r="AK75" t="s">
        <v>42</v>
      </c>
      <c r="AL75" t="s">
        <v>44</v>
      </c>
      <c r="AM75" t="s">
        <v>42</v>
      </c>
      <c r="AO75">
        <v>0</v>
      </c>
    </row>
    <row r="76" spans="1:41">
      <c r="A76" s="86" t="e">
        <f>#REF!</f>
        <v>#REF!</v>
      </c>
      <c r="B76" s="82" t="str">
        <f t="shared" si="8"/>
        <v>14:40:52</v>
      </c>
      <c r="C76" s="82" t="s">
        <v>28</v>
      </c>
      <c r="D76" s="83">
        <f t="shared" si="9"/>
        <v>133</v>
      </c>
      <c r="E76" s="87">
        <f t="shared" si="10"/>
        <v>12.25</v>
      </c>
      <c r="F76" s="84">
        <f t="shared" si="7"/>
        <v>1629.25</v>
      </c>
      <c r="G76" s="84" t="s">
        <v>13</v>
      </c>
      <c r="H76" s="84" t="str">
        <f t="shared" si="11"/>
        <v>00140141853TRLO0</v>
      </c>
      <c r="J76" t="s">
        <v>38</v>
      </c>
      <c r="K76" t="s">
        <v>41</v>
      </c>
      <c r="L76">
        <v>133</v>
      </c>
      <c r="M76">
        <v>1225</v>
      </c>
      <c r="N76" t="s">
        <v>46</v>
      </c>
      <c r="O76" t="s">
        <v>803</v>
      </c>
      <c r="P76" t="s">
        <v>47</v>
      </c>
      <c r="Q76" t="s">
        <v>804</v>
      </c>
      <c r="R76">
        <v>840</v>
      </c>
      <c r="S76">
        <v>1</v>
      </c>
      <c r="T76">
        <v>1</v>
      </c>
      <c r="U76">
        <v>0</v>
      </c>
      <c r="V76" t="s">
        <v>676</v>
      </c>
      <c r="W76" t="s">
        <v>48</v>
      </c>
      <c r="X76">
        <v>1</v>
      </c>
      <c r="Y76">
        <v>0</v>
      </c>
      <c r="Z76">
        <v>0</v>
      </c>
      <c r="AB76" t="s">
        <v>49</v>
      </c>
      <c r="AC76" t="s">
        <v>42</v>
      </c>
      <c r="AD76">
        <v>1</v>
      </c>
      <c r="AE76" t="s">
        <v>804</v>
      </c>
      <c r="AF76" t="s">
        <v>38</v>
      </c>
      <c r="AG76">
        <v>1</v>
      </c>
      <c r="AJ76" t="s">
        <v>43</v>
      </c>
      <c r="AK76" t="s">
        <v>42</v>
      </c>
      <c r="AL76" t="s">
        <v>44</v>
      </c>
      <c r="AM76" t="s">
        <v>42</v>
      </c>
      <c r="AO76">
        <v>0</v>
      </c>
    </row>
    <row r="77" spans="1:41">
      <c r="A77" s="86" t="e">
        <f>#REF!</f>
        <v>#REF!</v>
      </c>
      <c r="B77" s="82" t="str">
        <f t="shared" si="8"/>
        <v>14:40:52</v>
      </c>
      <c r="C77" s="82" t="s">
        <v>28</v>
      </c>
      <c r="D77" s="83">
        <f t="shared" si="9"/>
        <v>115</v>
      </c>
      <c r="E77" s="87">
        <f t="shared" si="10"/>
        <v>12.26</v>
      </c>
      <c r="F77" s="84">
        <f t="shared" si="7"/>
        <v>1409.8999999999999</v>
      </c>
      <c r="G77" s="84" t="s">
        <v>13</v>
      </c>
      <c r="H77" s="84" t="str">
        <f t="shared" si="11"/>
        <v>00140141855TRLO0</v>
      </c>
      <c r="J77" t="s">
        <v>38</v>
      </c>
      <c r="K77" t="s">
        <v>41</v>
      </c>
      <c r="L77">
        <v>115</v>
      </c>
      <c r="M77">
        <v>1226</v>
      </c>
      <c r="N77" t="s">
        <v>46</v>
      </c>
      <c r="O77" t="s">
        <v>805</v>
      </c>
      <c r="P77" t="s">
        <v>47</v>
      </c>
      <c r="Q77" t="s">
        <v>806</v>
      </c>
      <c r="R77">
        <v>840</v>
      </c>
      <c r="S77">
        <v>1</v>
      </c>
      <c r="T77">
        <v>1</v>
      </c>
      <c r="U77">
        <v>0</v>
      </c>
      <c r="V77" t="s">
        <v>676</v>
      </c>
      <c r="W77" t="s">
        <v>48</v>
      </c>
      <c r="X77">
        <v>1</v>
      </c>
      <c r="Y77">
        <v>0</v>
      </c>
      <c r="Z77">
        <v>0</v>
      </c>
      <c r="AB77" t="s">
        <v>49</v>
      </c>
      <c r="AC77" t="s">
        <v>42</v>
      </c>
      <c r="AD77">
        <v>1</v>
      </c>
      <c r="AE77" t="s">
        <v>806</v>
      </c>
      <c r="AF77" t="s">
        <v>38</v>
      </c>
      <c r="AG77">
        <v>1</v>
      </c>
      <c r="AJ77" t="s">
        <v>43</v>
      </c>
      <c r="AK77" t="s">
        <v>42</v>
      </c>
      <c r="AL77" t="s">
        <v>44</v>
      </c>
      <c r="AM77" t="s">
        <v>42</v>
      </c>
      <c r="AO77">
        <v>0</v>
      </c>
    </row>
    <row r="78" spans="1:41">
      <c r="A78" s="86" t="e">
        <f>#REF!</f>
        <v>#REF!</v>
      </c>
      <c r="B78" s="82" t="str">
        <f t="shared" si="8"/>
        <v>14:40:52</v>
      </c>
      <c r="C78" s="82" t="s">
        <v>28</v>
      </c>
      <c r="D78" s="83">
        <f t="shared" si="9"/>
        <v>230</v>
      </c>
      <c r="E78" s="87">
        <f t="shared" si="10"/>
        <v>12.26</v>
      </c>
      <c r="F78" s="84">
        <f t="shared" si="7"/>
        <v>2819.7999999999997</v>
      </c>
      <c r="G78" s="84" t="s">
        <v>13</v>
      </c>
      <c r="H78" s="84" t="str">
        <f t="shared" si="11"/>
        <v>00140141854TRLO0</v>
      </c>
      <c r="J78" t="s">
        <v>38</v>
      </c>
      <c r="K78" t="s">
        <v>41</v>
      </c>
      <c r="L78">
        <v>230</v>
      </c>
      <c r="M78">
        <v>1226</v>
      </c>
      <c r="N78" t="s">
        <v>46</v>
      </c>
      <c r="O78" t="s">
        <v>805</v>
      </c>
      <c r="P78" t="s">
        <v>47</v>
      </c>
      <c r="Q78" t="s">
        <v>807</v>
      </c>
      <c r="R78">
        <v>840</v>
      </c>
      <c r="S78">
        <v>1</v>
      </c>
      <c r="T78">
        <v>1</v>
      </c>
      <c r="U78">
        <v>0</v>
      </c>
      <c r="V78" t="s">
        <v>676</v>
      </c>
      <c r="W78" t="s">
        <v>48</v>
      </c>
      <c r="X78">
        <v>1</v>
      </c>
      <c r="Y78">
        <v>0</v>
      </c>
      <c r="Z78">
        <v>0</v>
      </c>
      <c r="AB78" t="s">
        <v>49</v>
      </c>
      <c r="AC78" t="s">
        <v>42</v>
      </c>
      <c r="AD78">
        <v>1</v>
      </c>
      <c r="AE78" t="s">
        <v>807</v>
      </c>
      <c r="AF78" t="s">
        <v>38</v>
      </c>
      <c r="AG78">
        <v>1</v>
      </c>
      <c r="AJ78" t="s">
        <v>43</v>
      </c>
      <c r="AK78" t="s">
        <v>42</v>
      </c>
      <c r="AL78" t="s">
        <v>44</v>
      </c>
      <c r="AM78" t="s">
        <v>42</v>
      </c>
      <c r="AO78">
        <v>0</v>
      </c>
    </row>
    <row r="79" spans="1:41">
      <c r="A79" s="86" t="e">
        <f>#REF!</f>
        <v>#REF!</v>
      </c>
      <c r="B79" s="82" t="str">
        <f t="shared" si="8"/>
        <v>14:42:13</v>
      </c>
      <c r="C79" s="82" t="s">
        <v>28</v>
      </c>
      <c r="D79" s="83">
        <f t="shared" si="9"/>
        <v>120</v>
      </c>
      <c r="E79" s="87">
        <f t="shared" si="10"/>
        <v>12.26</v>
      </c>
      <c r="F79" s="84">
        <f t="shared" si="7"/>
        <v>1471.2</v>
      </c>
      <c r="G79" s="84" t="s">
        <v>13</v>
      </c>
      <c r="H79" s="84" t="str">
        <f t="shared" si="11"/>
        <v>00140142287TRLO0</v>
      </c>
      <c r="J79" t="s">
        <v>38</v>
      </c>
      <c r="K79" t="s">
        <v>41</v>
      </c>
      <c r="L79">
        <v>120</v>
      </c>
      <c r="M79">
        <v>1226</v>
      </c>
      <c r="N79" t="s">
        <v>46</v>
      </c>
      <c r="O79" t="s">
        <v>808</v>
      </c>
      <c r="P79" t="s">
        <v>47</v>
      </c>
      <c r="Q79" t="s">
        <v>809</v>
      </c>
      <c r="R79">
        <v>840</v>
      </c>
      <c r="S79">
        <v>1</v>
      </c>
      <c r="T79">
        <v>1</v>
      </c>
      <c r="U79">
        <v>0</v>
      </c>
      <c r="V79" t="s">
        <v>676</v>
      </c>
      <c r="W79" t="s">
        <v>48</v>
      </c>
      <c r="X79">
        <v>1</v>
      </c>
      <c r="Y79">
        <v>0</v>
      </c>
      <c r="Z79">
        <v>0</v>
      </c>
      <c r="AB79" t="s">
        <v>49</v>
      </c>
      <c r="AC79" t="s">
        <v>42</v>
      </c>
      <c r="AD79">
        <v>1</v>
      </c>
      <c r="AE79" t="s">
        <v>809</v>
      </c>
      <c r="AF79" t="s">
        <v>38</v>
      </c>
      <c r="AG79">
        <v>1</v>
      </c>
      <c r="AJ79" t="s">
        <v>43</v>
      </c>
      <c r="AK79" t="s">
        <v>42</v>
      </c>
      <c r="AL79" t="s">
        <v>44</v>
      </c>
      <c r="AM79" t="s">
        <v>42</v>
      </c>
      <c r="AO79">
        <v>0</v>
      </c>
    </row>
    <row r="80" spans="1:41">
      <c r="A80" s="86" t="e">
        <f>#REF!</f>
        <v>#REF!</v>
      </c>
      <c r="B80" s="82" t="str">
        <f t="shared" si="8"/>
        <v>14:50:30</v>
      </c>
      <c r="C80" s="82" t="s">
        <v>28</v>
      </c>
      <c r="D80" s="83">
        <f t="shared" si="9"/>
        <v>126</v>
      </c>
      <c r="E80" s="87">
        <f t="shared" si="10"/>
        <v>12.24</v>
      </c>
      <c r="F80" s="84">
        <f t="shared" si="7"/>
        <v>1542.24</v>
      </c>
      <c r="G80" s="84" t="s">
        <v>13</v>
      </c>
      <c r="H80" s="84" t="str">
        <f t="shared" si="11"/>
        <v>00140144512TRLO0</v>
      </c>
      <c r="J80" t="s">
        <v>38</v>
      </c>
      <c r="K80" t="s">
        <v>41</v>
      </c>
      <c r="L80">
        <v>126</v>
      </c>
      <c r="M80">
        <v>1224</v>
      </c>
      <c r="N80" t="s">
        <v>46</v>
      </c>
      <c r="O80" t="s">
        <v>810</v>
      </c>
      <c r="P80" t="s">
        <v>47</v>
      </c>
      <c r="Q80" t="s">
        <v>811</v>
      </c>
      <c r="R80">
        <v>840</v>
      </c>
      <c r="S80">
        <v>1</v>
      </c>
      <c r="T80">
        <v>1</v>
      </c>
      <c r="U80">
        <v>0</v>
      </c>
      <c r="V80" t="s">
        <v>676</v>
      </c>
      <c r="W80" t="s">
        <v>48</v>
      </c>
      <c r="X80">
        <v>1</v>
      </c>
      <c r="Y80">
        <v>0</v>
      </c>
      <c r="Z80">
        <v>0</v>
      </c>
      <c r="AB80" t="s">
        <v>49</v>
      </c>
      <c r="AC80" t="s">
        <v>42</v>
      </c>
      <c r="AD80">
        <v>1</v>
      </c>
      <c r="AE80" t="s">
        <v>811</v>
      </c>
      <c r="AF80" t="s">
        <v>38</v>
      </c>
      <c r="AG80">
        <v>1</v>
      </c>
      <c r="AJ80" t="s">
        <v>43</v>
      </c>
      <c r="AK80" t="s">
        <v>42</v>
      </c>
      <c r="AL80" t="s">
        <v>44</v>
      </c>
      <c r="AM80" t="s">
        <v>42</v>
      </c>
      <c r="AO80">
        <v>0</v>
      </c>
    </row>
    <row r="81" spans="1:41">
      <c r="A81" s="86" t="e">
        <f>#REF!</f>
        <v>#REF!</v>
      </c>
      <c r="B81" s="82" t="str">
        <f t="shared" si="8"/>
        <v>14:50:30</v>
      </c>
      <c r="C81" s="82" t="s">
        <v>28</v>
      </c>
      <c r="D81" s="83">
        <f t="shared" si="9"/>
        <v>125</v>
      </c>
      <c r="E81" s="87">
        <f t="shared" si="10"/>
        <v>12.24</v>
      </c>
      <c r="F81" s="84">
        <f t="shared" si="7"/>
        <v>1530</v>
      </c>
      <c r="G81" s="84" t="s">
        <v>13</v>
      </c>
      <c r="H81" s="84" t="str">
        <f t="shared" si="11"/>
        <v>00140144511TRLO0</v>
      </c>
      <c r="J81" t="s">
        <v>38</v>
      </c>
      <c r="K81" t="s">
        <v>41</v>
      </c>
      <c r="L81">
        <v>125</v>
      </c>
      <c r="M81">
        <v>1224</v>
      </c>
      <c r="N81" t="s">
        <v>46</v>
      </c>
      <c r="O81" t="s">
        <v>810</v>
      </c>
      <c r="P81" t="s">
        <v>47</v>
      </c>
      <c r="Q81" t="s">
        <v>812</v>
      </c>
      <c r="R81">
        <v>840</v>
      </c>
      <c r="S81">
        <v>1</v>
      </c>
      <c r="T81">
        <v>1</v>
      </c>
      <c r="U81">
        <v>0</v>
      </c>
      <c r="V81" t="s">
        <v>676</v>
      </c>
      <c r="W81" t="s">
        <v>48</v>
      </c>
      <c r="X81">
        <v>1</v>
      </c>
      <c r="Y81">
        <v>0</v>
      </c>
      <c r="Z81">
        <v>0</v>
      </c>
      <c r="AB81" t="s">
        <v>49</v>
      </c>
      <c r="AC81" t="s">
        <v>42</v>
      </c>
      <c r="AD81">
        <v>1</v>
      </c>
      <c r="AE81" t="s">
        <v>812</v>
      </c>
      <c r="AF81" t="s">
        <v>38</v>
      </c>
      <c r="AG81">
        <v>1</v>
      </c>
      <c r="AJ81" t="s">
        <v>43</v>
      </c>
      <c r="AK81" t="s">
        <v>42</v>
      </c>
      <c r="AL81" t="s">
        <v>44</v>
      </c>
      <c r="AM81" t="s">
        <v>42</v>
      </c>
      <c r="AO81">
        <v>0</v>
      </c>
    </row>
    <row r="82" spans="1:41">
      <c r="A82" s="86" t="e">
        <f>#REF!</f>
        <v>#REF!</v>
      </c>
      <c r="B82" s="82" t="str">
        <f t="shared" si="8"/>
        <v>14:50:30</v>
      </c>
      <c r="C82" s="82" t="s">
        <v>28</v>
      </c>
      <c r="D82" s="83">
        <f t="shared" si="9"/>
        <v>230</v>
      </c>
      <c r="E82" s="87">
        <f t="shared" si="10"/>
        <v>12.24</v>
      </c>
      <c r="F82" s="84">
        <f t="shared" si="7"/>
        <v>2815.2000000000003</v>
      </c>
      <c r="G82" s="84" t="s">
        <v>13</v>
      </c>
      <c r="H82" s="84" t="str">
        <f t="shared" si="11"/>
        <v>00140144510TRLO0</v>
      </c>
      <c r="J82" t="s">
        <v>38</v>
      </c>
      <c r="K82" t="s">
        <v>41</v>
      </c>
      <c r="L82">
        <v>230</v>
      </c>
      <c r="M82">
        <v>1224</v>
      </c>
      <c r="N82" t="s">
        <v>46</v>
      </c>
      <c r="O82" t="s">
        <v>810</v>
      </c>
      <c r="P82" t="s">
        <v>47</v>
      </c>
      <c r="Q82" t="s">
        <v>813</v>
      </c>
      <c r="R82">
        <v>840</v>
      </c>
      <c r="S82">
        <v>1</v>
      </c>
      <c r="T82">
        <v>1</v>
      </c>
      <c r="U82">
        <v>0</v>
      </c>
      <c r="V82" t="s">
        <v>676</v>
      </c>
      <c r="W82" t="s">
        <v>48</v>
      </c>
      <c r="X82">
        <v>1</v>
      </c>
      <c r="Y82">
        <v>0</v>
      </c>
      <c r="Z82">
        <v>0</v>
      </c>
      <c r="AB82" t="s">
        <v>49</v>
      </c>
      <c r="AC82" t="s">
        <v>42</v>
      </c>
      <c r="AD82">
        <v>1</v>
      </c>
      <c r="AE82" t="s">
        <v>813</v>
      </c>
      <c r="AF82" t="s">
        <v>38</v>
      </c>
      <c r="AG82">
        <v>1</v>
      </c>
      <c r="AJ82" t="s">
        <v>43</v>
      </c>
      <c r="AK82" t="s">
        <v>42</v>
      </c>
      <c r="AL82" t="s">
        <v>44</v>
      </c>
      <c r="AM82" t="s">
        <v>42</v>
      </c>
      <c r="AO82">
        <v>0</v>
      </c>
    </row>
    <row r="83" spans="1:41">
      <c r="A83" s="86" t="e">
        <f>#REF!</f>
        <v>#REF!</v>
      </c>
      <c r="B83" s="82" t="str">
        <f t="shared" ref="B83:B116" si="12">MID(O83,FIND(" ",O83)+1,8)</f>
        <v>14:54:14</v>
      </c>
      <c r="C83" s="82" t="s">
        <v>28</v>
      </c>
      <c r="D83" s="83">
        <f t="shared" ref="D83:D116" si="13">L83</f>
        <v>128</v>
      </c>
      <c r="E83" s="87">
        <f t="shared" ref="E83:E116" si="14">M83/100</f>
        <v>12.23</v>
      </c>
      <c r="F83" s="84">
        <f t="shared" ref="F83:F116" si="15">(D83*E83)</f>
        <v>1565.44</v>
      </c>
      <c r="G83" s="84" t="s">
        <v>13</v>
      </c>
      <c r="H83" s="84" t="str">
        <f t="shared" ref="H83:H116" si="16">Q83</f>
        <v>00140145845TRLO0</v>
      </c>
      <c r="J83" t="s">
        <v>38</v>
      </c>
      <c r="K83" t="s">
        <v>41</v>
      </c>
      <c r="L83">
        <v>128</v>
      </c>
      <c r="M83">
        <v>1223</v>
      </c>
      <c r="N83" t="s">
        <v>46</v>
      </c>
      <c r="O83" t="s">
        <v>814</v>
      </c>
      <c r="P83" t="s">
        <v>47</v>
      </c>
      <c r="Q83" t="s">
        <v>815</v>
      </c>
      <c r="R83">
        <v>840</v>
      </c>
      <c r="S83">
        <v>1</v>
      </c>
      <c r="T83">
        <v>1</v>
      </c>
      <c r="U83">
        <v>0</v>
      </c>
      <c r="V83" t="s">
        <v>676</v>
      </c>
      <c r="W83" t="s">
        <v>48</v>
      </c>
      <c r="X83">
        <v>1</v>
      </c>
      <c r="Y83">
        <v>0</v>
      </c>
      <c r="Z83">
        <v>0</v>
      </c>
      <c r="AB83" t="s">
        <v>49</v>
      </c>
      <c r="AC83" t="s">
        <v>42</v>
      </c>
      <c r="AD83">
        <v>1</v>
      </c>
      <c r="AE83" t="s">
        <v>815</v>
      </c>
      <c r="AF83" t="s">
        <v>38</v>
      </c>
      <c r="AG83">
        <v>1</v>
      </c>
      <c r="AJ83" t="s">
        <v>43</v>
      </c>
      <c r="AK83" t="s">
        <v>42</v>
      </c>
      <c r="AL83" t="s">
        <v>44</v>
      </c>
      <c r="AM83" t="s">
        <v>42</v>
      </c>
      <c r="AO83">
        <v>0</v>
      </c>
    </row>
    <row r="84" spans="1:41">
      <c r="A84" s="86" t="e">
        <f>#REF!</f>
        <v>#REF!</v>
      </c>
      <c r="B84" s="82" t="str">
        <f t="shared" si="12"/>
        <v>14:54:14</v>
      </c>
      <c r="C84" s="82" t="s">
        <v>28</v>
      </c>
      <c r="D84" s="83">
        <f t="shared" si="13"/>
        <v>121</v>
      </c>
      <c r="E84" s="87">
        <f t="shared" si="14"/>
        <v>12.23</v>
      </c>
      <c r="F84" s="84">
        <f t="shared" si="15"/>
        <v>1479.8300000000002</v>
      </c>
      <c r="G84" s="84" t="s">
        <v>13</v>
      </c>
      <c r="H84" s="84" t="str">
        <f t="shared" si="16"/>
        <v>00140145844TRLO0</v>
      </c>
      <c r="J84" t="s">
        <v>38</v>
      </c>
      <c r="K84" t="s">
        <v>41</v>
      </c>
      <c r="L84">
        <v>121</v>
      </c>
      <c r="M84">
        <v>1223</v>
      </c>
      <c r="N84" t="s">
        <v>46</v>
      </c>
      <c r="O84" t="s">
        <v>814</v>
      </c>
      <c r="P84" t="s">
        <v>47</v>
      </c>
      <c r="Q84" t="s">
        <v>816</v>
      </c>
      <c r="R84">
        <v>840</v>
      </c>
      <c r="S84">
        <v>1</v>
      </c>
      <c r="T84">
        <v>1</v>
      </c>
      <c r="U84">
        <v>0</v>
      </c>
      <c r="V84" t="s">
        <v>676</v>
      </c>
      <c r="W84" t="s">
        <v>48</v>
      </c>
      <c r="X84">
        <v>1</v>
      </c>
      <c r="Y84">
        <v>0</v>
      </c>
      <c r="Z84">
        <v>0</v>
      </c>
      <c r="AB84" t="s">
        <v>49</v>
      </c>
      <c r="AC84" t="s">
        <v>42</v>
      </c>
      <c r="AD84">
        <v>1</v>
      </c>
      <c r="AE84" t="s">
        <v>816</v>
      </c>
      <c r="AF84" t="s">
        <v>38</v>
      </c>
      <c r="AG84">
        <v>1</v>
      </c>
      <c r="AJ84" t="s">
        <v>43</v>
      </c>
      <c r="AK84" t="s">
        <v>42</v>
      </c>
      <c r="AL84" t="s">
        <v>44</v>
      </c>
      <c r="AM84" t="s">
        <v>42</v>
      </c>
      <c r="AO84">
        <v>0</v>
      </c>
    </row>
    <row r="85" spans="1:41">
      <c r="A85" s="86" t="e">
        <f>#REF!</f>
        <v>#REF!</v>
      </c>
      <c r="B85" s="82" t="str">
        <f t="shared" si="12"/>
        <v>14:54:15</v>
      </c>
      <c r="C85" s="82" t="s">
        <v>28</v>
      </c>
      <c r="D85" s="83">
        <f t="shared" si="13"/>
        <v>712</v>
      </c>
      <c r="E85" s="87">
        <f t="shared" si="14"/>
        <v>12.25</v>
      </c>
      <c r="F85" s="84">
        <f t="shared" si="15"/>
        <v>8722</v>
      </c>
      <c r="G85" s="84" t="s">
        <v>13</v>
      </c>
      <c r="H85" s="84" t="str">
        <f t="shared" si="16"/>
        <v>00140145855TRLO0</v>
      </c>
      <c r="J85" t="s">
        <v>38</v>
      </c>
      <c r="K85" t="s">
        <v>41</v>
      </c>
      <c r="L85">
        <v>712</v>
      </c>
      <c r="M85">
        <v>1225</v>
      </c>
      <c r="N85" t="s">
        <v>46</v>
      </c>
      <c r="O85" t="s">
        <v>817</v>
      </c>
      <c r="P85" t="s">
        <v>47</v>
      </c>
      <c r="Q85" t="s">
        <v>818</v>
      </c>
      <c r="R85">
        <v>840</v>
      </c>
      <c r="S85">
        <v>1</v>
      </c>
      <c r="T85">
        <v>1</v>
      </c>
      <c r="U85">
        <v>0</v>
      </c>
      <c r="V85" t="s">
        <v>676</v>
      </c>
      <c r="W85" t="s">
        <v>48</v>
      </c>
      <c r="X85">
        <v>1</v>
      </c>
      <c r="Y85">
        <v>0</v>
      </c>
      <c r="Z85">
        <v>0</v>
      </c>
      <c r="AB85" t="s">
        <v>49</v>
      </c>
      <c r="AC85" t="s">
        <v>42</v>
      </c>
      <c r="AD85">
        <v>1</v>
      </c>
      <c r="AE85" t="s">
        <v>818</v>
      </c>
      <c r="AF85" t="s">
        <v>38</v>
      </c>
      <c r="AG85">
        <v>1</v>
      </c>
      <c r="AJ85" t="s">
        <v>43</v>
      </c>
      <c r="AK85" t="s">
        <v>42</v>
      </c>
      <c r="AL85" t="s">
        <v>44</v>
      </c>
      <c r="AM85" t="s">
        <v>42</v>
      </c>
      <c r="AO85">
        <v>0</v>
      </c>
    </row>
    <row r="86" spans="1:41">
      <c r="A86" s="86" t="e">
        <f>#REF!</f>
        <v>#REF!</v>
      </c>
      <c r="B86" s="82" t="str">
        <f t="shared" si="12"/>
        <v>14:54:15</v>
      </c>
      <c r="C86" s="82" t="s">
        <v>28</v>
      </c>
      <c r="D86" s="83">
        <f t="shared" si="13"/>
        <v>148</v>
      </c>
      <c r="E86" s="87">
        <f t="shared" si="14"/>
        <v>12.25</v>
      </c>
      <c r="F86" s="84">
        <f t="shared" si="15"/>
        <v>1813</v>
      </c>
      <c r="G86" s="84" t="s">
        <v>13</v>
      </c>
      <c r="H86" s="84" t="str">
        <f t="shared" si="16"/>
        <v>00140145854TRLO0</v>
      </c>
      <c r="J86" t="s">
        <v>38</v>
      </c>
      <c r="K86" t="s">
        <v>41</v>
      </c>
      <c r="L86">
        <v>148</v>
      </c>
      <c r="M86">
        <v>1225</v>
      </c>
      <c r="N86" t="s">
        <v>46</v>
      </c>
      <c r="O86" t="s">
        <v>817</v>
      </c>
      <c r="P86" t="s">
        <v>47</v>
      </c>
      <c r="Q86" t="s">
        <v>819</v>
      </c>
      <c r="R86">
        <v>840</v>
      </c>
      <c r="S86">
        <v>1</v>
      </c>
      <c r="T86">
        <v>1</v>
      </c>
      <c r="U86">
        <v>0</v>
      </c>
      <c r="V86" t="s">
        <v>676</v>
      </c>
      <c r="W86" t="s">
        <v>48</v>
      </c>
      <c r="X86">
        <v>1</v>
      </c>
      <c r="Y86">
        <v>0</v>
      </c>
      <c r="Z86">
        <v>0</v>
      </c>
      <c r="AB86" t="s">
        <v>49</v>
      </c>
      <c r="AC86" t="s">
        <v>42</v>
      </c>
      <c r="AD86">
        <v>1</v>
      </c>
      <c r="AE86" t="s">
        <v>819</v>
      </c>
      <c r="AF86" t="s">
        <v>38</v>
      </c>
      <c r="AG86">
        <v>1</v>
      </c>
      <c r="AJ86" t="s">
        <v>43</v>
      </c>
      <c r="AK86" t="s">
        <v>42</v>
      </c>
      <c r="AL86" t="s">
        <v>44</v>
      </c>
      <c r="AM86" t="s">
        <v>42</v>
      </c>
      <c r="AO86">
        <v>0</v>
      </c>
    </row>
    <row r="87" spans="1:41">
      <c r="A87" s="86" t="e">
        <f>#REF!</f>
        <v>#REF!</v>
      </c>
      <c r="B87" s="82" t="str">
        <f t="shared" si="12"/>
        <v>14:54:15</v>
      </c>
      <c r="C87" s="82" t="s">
        <v>28</v>
      </c>
      <c r="D87" s="83">
        <f t="shared" si="13"/>
        <v>580</v>
      </c>
      <c r="E87" s="87">
        <f t="shared" si="14"/>
        <v>12.25</v>
      </c>
      <c r="F87" s="84">
        <f t="shared" si="15"/>
        <v>7105</v>
      </c>
      <c r="G87" s="84" t="s">
        <v>13</v>
      </c>
      <c r="H87" s="84" t="str">
        <f t="shared" si="16"/>
        <v>00140145856TRLO0</v>
      </c>
      <c r="J87" t="s">
        <v>38</v>
      </c>
      <c r="K87" t="s">
        <v>41</v>
      </c>
      <c r="L87">
        <v>580</v>
      </c>
      <c r="M87">
        <v>1225</v>
      </c>
      <c r="N87" t="s">
        <v>46</v>
      </c>
      <c r="O87" t="s">
        <v>820</v>
      </c>
      <c r="P87" t="s">
        <v>47</v>
      </c>
      <c r="Q87" t="s">
        <v>821</v>
      </c>
      <c r="R87">
        <v>840</v>
      </c>
      <c r="S87">
        <v>1</v>
      </c>
      <c r="T87">
        <v>1</v>
      </c>
      <c r="U87">
        <v>0</v>
      </c>
      <c r="V87" t="s">
        <v>676</v>
      </c>
      <c r="W87" t="s">
        <v>48</v>
      </c>
      <c r="X87">
        <v>1</v>
      </c>
      <c r="Y87">
        <v>0</v>
      </c>
      <c r="Z87">
        <v>0</v>
      </c>
      <c r="AB87" t="s">
        <v>49</v>
      </c>
      <c r="AC87" t="s">
        <v>42</v>
      </c>
      <c r="AD87">
        <v>1</v>
      </c>
      <c r="AE87" t="s">
        <v>821</v>
      </c>
      <c r="AF87" t="s">
        <v>38</v>
      </c>
      <c r="AG87">
        <v>1</v>
      </c>
      <c r="AJ87" t="s">
        <v>43</v>
      </c>
      <c r="AK87" t="s">
        <v>42</v>
      </c>
      <c r="AL87" t="s">
        <v>44</v>
      </c>
      <c r="AM87" t="s">
        <v>42</v>
      </c>
      <c r="AO87">
        <v>0</v>
      </c>
    </row>
    <row r="88" spans="1:41">
      <c r="A88" s="86" t="e">
        <f>#REF!</f>
        <v>#REF!</v>
      </c>
      <c r="B88" s="82" t="str">
        <f t="shared" si="12"/>
        <v>14:54:18</v>
      </c>
      <c r="C88" s="82" t="s">
        <v>28</v>
      </c>
      <c r="D88" s="83">
        <f t="shared" si="13"/>
        <v>500</v>
      </c>
      <c r="E88" s="87">
        <f t="shared" si="14"/>
        <v>12.26</v>
      </c>
      <c r="F88" s="84">
        <f t="shared" si="15"/>
        <v>6130</v>
      </c>
      <c r="G88" s="84" t="s">
        <v>13</v>
      </c>
      <c r="H88" s="84" t="str">
        <f t="shared" si="16"/>
        <v>00140145883TRLO0</v>
      </c>
      <c r="J88" t="s">
        <v>38</v>
      </c>
      <c r="K88" t="s">
        <v>41</v>
      </c>
      <c r="L88">
        <v>500</v>
      </c>
      <c r="M88">
        <v>1226</v>
      </c>
      <c r="N88" t="s">
        <v>46</v>
      </c>
      <c r="O88" t="s">
        <v>822</v>
      </c>
      <c r="P88" t="s">
        <v>47</v>
      </c>
      <c r="Q88" t="s">
        <v>823</v>
      </c>
      <c r="R88">
        <v>840</v>
      </c>
      <c r="S88">
        <v>1</v>
      </c>
      <c r="T88">
        <v>1</v>
      </c>
      <c r="U88">
        <v>0</v>
      </c>
      <c r="V88" t="s">
        <v>676</v>
      </c>
      <c r="W88" t="s">
        <v>48</v>
      </c>
      <c r="X88">
        <v>1</v>
      </c>
      <c r="Y88">
        <v>0</v>
      </c>
      <c r="Z88">
        <v>0</v>
      </c>
      <c r="AB88" t="s">
        <v>49</v>
      </c>
      <c r="AC88" t="s">
        <v>42</v>
      </c>
      <c r="AD88">
        <v>1</v>
      </c>
      <c r="AE88" t="s">
        <v>823</v>
      </c>
      <c r="AF88" t="s">
        <v>38</v>
      </c>
      <c r="AG88">
        <v>1</v>
      </c>
      <c r="AJ88" t="s">
        <v>43</v>
      </c>
      <c r="AK88" t="s">
        <v>42</v>
      </c>
      <c r="AL88" t="s">
        <v>44</v>
      </c>
      <c r="AM88" t="s">
        <v>42</v>
      </c>
      <c r="AO88">
        <v>0</v>
      </c>
    </row>
    <row r="89" spans="1:41">
      <c r="A89" s="86" t="e">
        <f>#REF!</f>
        <v>#REF!</v>
      </c>
      <c r="B89" s="82" t="str">
        <f t="shared" si="12"/>
        <v>14:54:20</v>
      </c>
      <c r="C89" s="82" t="s">
        <v>28</v>
      </c>
      <c r="D89" s="83">
        <f t="shared" si="13"/>
        <v>117</v>
      </c>
      <c r="E89" s="87">
        <f t="shared" si="14"/>
        <v>12.27</v>
      </c>
      <c r="F89" s="84">
        <f t="shared" si="15"/>
        <v>1435.59</v>
      </c>
      <c r="G89" s="84" t="s">
        <v>13</v>
      </c>
      <c r="H89" s="84" t="str">
        <f t="shared" si="16"/>
        <v>00140145894TRLO0</v>
      </c>
      <c r="J89" t="s">
        <v>38</v>
      </c>
      <c r="K89" t="s">
        <v>41</v>
      </c>
      <c r="L89">
        <v>117</v>
      </c>
      <c r="M89">
        <v>1227</v>
      </c>
      <c r="N89" t="s">
        <v>46</v>
      </c>
      <c r="O89" t="s">
        <v>824</v>
      </c>
      <c r="P89" t="s">
        <v>47</v>
      </c>
      <c r="Q89" t="s">
        <v>825</v>
      </c>
      <c r="R89">
        <v>840</v>
      </c>
      <c r="S89">
        <v>1</v>
      </c>
      <c r="T89">
        <v>1</v>
      </c>
      <c r="U89">
        <v>0</v>
      </c>
      <c r="V89" t="s">
        <v>676</v>
      </c>
      <c r="W89" t="s">
        <v>48</v>
      </c>
      <c r="X89">
        <v>1</v>
      </c>
      <c r="Y89">
        <v>0</v>
      </c>
      <c r="Z89">
        <v>0</v>
      </c>
      <c r="AB89" t="s">
        <v>49</v>
      </c>
      <c r="AC89" t="s">
        <v>42</v>
      </c>
      <c r="AD89">
        <v>1</v>
      </c>
      <c r="AE89" t="s">
        <v>825</v>
      </c>
      <c r="AF89" t="s">
        <v>38</v>
      </c>
      <c r="AG89">
        <v>1</v>
      </c>
      <c r="AJ89" t="s">
        <v>43</v>
      </c>
      <c r="AK89" t="s">
        <v>42</v>
      </c>
      <c r="AL89" t="s">
        <v>44</v>
      </c>
      <c r="AM89" t="s">
        <v>42</v>
      </c>
      <c r="AO89">
        <v>0</v>
      </c>
    </row>
    <row r="90" spans="1:41">
      <c r="A90" s="86" t="e">
        <f>#REF!</f>
        <v>#REF!</v>
      </c>
      <c r="B90" s="82" t="str">
        <f t="shared" si="12"/>
        <v>14:54:20</v>
      </c>
      <c r="C90" s="82" t="s">
        <v>28</v>
      </c>
      <c r="D90" s="83">
        <f t="shared" si="13"/>
        <v>97</v>
      </c>
      <c r="E90" s="87">
        <f t="shared" si="14"/>
        <v>12.26</v>
      </c>
      <c r="F90" s="84">
        <f t="shared" si="15"/>
        <v>1189.22</v>
      </c>
      <c r="G90" s="84" t="s">
        <v>13</v>
      </c>
      <c r="H90" s="84" t="str">
        <f t="shared" si="16"/>
        <v>00140145900TRLO0</v>
      </c>
      <c r="J90" t="s">
        <v>38</v>
      </c>
      <c r="K90" t="s">
        <v>41</v>
      </c>
      <c r="L90">
        <v>97</v>
      </c>
      <c r="M90">
        <v>1226</v>
      </c>
      <c r="N90" t="s">
        <v>46</v>
      </c>
      <c r="O90" t="s">
        <v>826</v>
      </c>
      <c r="P90" t="s">
        <v>47</v>
      </c>
      <c r="Q90" t="s">
        <v>827</v>
      </c>
      <c r="R90">
        <v>840</v>
      </c>
      <c r="S90">
        <v>1</v>
      </c>
      <c r="T90">
        <v>1</v>
      </c>
      <c r="U90">
        <v>0</v>
      </c>
      <c r="V90" t="s">
        <v>676</v>
      </c>
      <c r="W90" t="s">
        <v>48</v>
      </c>
      <c r="X90">
        <v>1</v>
      </c>
      <c r="Y90">
        <v>0</v>
      </c>
      <c r="Z90">
        <v>0</v>
      </c>
      <c r="AB90" t="s">
        <v>49</v>
      </c>
      <c r="AC90" t="s">
        <v>42</v>
      </c>
      <c r="AD90">
        <v>1</v>
      </c>
      <c r="AE90" t="s">
        <v>827</v>
      </c>
      <c r="AF90" t="s">
        <v>38</v>
      </c>
      <c r="AG90">
        <v>1</v>
      </c>
      <c r="AJ90" t="s">
        <v>43</v>
      </c>
      <c r="AK90" t="s">
        <v>42</v>
      </c>
      <c r="AL90" t="s">
        <v>44</v>
      </c>
      <c r="AM90" t="s">
        <v>42</v>
      </c>
      <c r="AO90">
        <v>0</v>
      </c>
    </row>
    <row r="91" spans="1:41">
      <c r="A91" s="86" t="e">
        <f>#REF!</f>
        <v>#REF!</v>
      </c>
      <c r="B91" s="82" t="str">
        <f t="shared" si="12"/>
        <v>14:54:20</v>
      </c>
      <c r="C91" s="82" t="s">
        <v>28</v>
      </c>
      <c r="D91" s="83">
        <f t="shared" si="13"/>
        <v>500</v>
      </c>
      <c r="E91" s="87">
        <f t="shared" si="14"/>
        <v>12.26</v>
      </c>
      <c r="F91" s="84">
        <f t="shared" si="15"/>
        <v>6130</v>
      </c>
      <c r="G91" s="84" t="s">
        <v>13</v>
      </c>
      <c r="H91" s="84" t="str">
        <f t="shared" si="16"/>
        <v>00140145897TRLO0</v>
      </c>
      <c r="J91" t="s">
        <v>38</v>
      </c>
      <c r="K91" t="s">
        <v>41</v>
      </c>
      <c r="L91">
        <v>500</v>
      </c>
      <c r="M91">
        <v>1226</v>
      </c>
      <c r="N91" t="s">
        <v>46</v>
      </c>
      <c r="O91" t="s">
        <v>826</v>
      </c>
      <c r="P91" t="s">
        <v>47</v>
      </c>
      <c r="Q91" t="s">
        <v>828</v>
      </c>
      <c r="R91">
        <v>840</v>
      </c>
      <c r="S91">
        <v>1</v>
      </c>
      <c r="T91">
        <v>1</v>
      </c>
      <c r="U91">
        <v>0</v>
      </c>
      <c r="V91" t="s">
        <v>676</v>
      </c>
      <c r="W91" t="s">
        <v>48</v>
      </c>
      <c r="X91">
        <v>1</v>
      </c>
      <c r="Y91">
        <v>0</v>
      </c>
      <c r="Z91">
        <v>0</v>
      </c>
      <c r="AB91" t="s">
        <v>49</v>
      </c>
      <c r="AC91" t="s">
        <v>42</v>
      </c>
      <c r="AD91">
        <v>1</v>
      </c>
      <c r="AE91" t="s">
        <v>828</v>
      </c>
      <c r="AF91" t="s">
        <v>38</v>
      </c>
      <c r="AG91">
        <v>1</v>
      </c>
      <c r="AJ91" t="s">
        <v>43</v>
      </c>
      <c r="AK91" t="s">
        <v>42</v>
      </c>
      <c r="AL91" t="s">
        <v>44</v>
      </c>
      <c r="AM91" t="s">
        <v>42</v>
      </c>
      <c r="AO91">
        <v>0</v>
      </c>
    </row>
    <row r="92" spans="1:41">
      <c r="A92" s="86" t="e">
        <f>#REF!</f>
        <v>#REF!</v>
      </c>
      <c r="B92" s="82" t="str">
        <f t="shared" si="12"/>
        <v>14:54:20</v>
      </c>
      <c r="C92" s="82" t="s">
        <v>28</v>
      </c>
      <c r="D92" s="83">
        <f t="shared" si="13"/>
        <v>28</v>
      </c>
      <c r="E92" s="87">
        <f t="shared" si="14"/>
        <v>12.26</v>
      </c>
      <c r="F92" s="84">
        <f t="shared" si="15"/>
        <v>343.28</v>
      </c>
      <c r="G92" s="84" t="s">
        <v>13</v>
      </c>
      <c r="H92" s="84" t="str">
        <f t="shared" si="16"/>
        <v>00140145903TRLO0</v>
      </c>
      <c r="J92" t="s">
        <v>38</v>
      </c>
      <c r="K92" t="s">
        <v>41</v>
      </c>
      <c r="L92">
        <v>28</v>
      </c>
      <c r="M92">
        <v>1226</v>
      </c>
      <c r="N92" t="s">
        <v>46</v>
      </c>
      <c r="O92" t="s">
        <v>829</v>
      </c>
      <c r="P92" t="s">
        <v>47</v>
      </c>
      <c r="Q92" t="s">
        <v>830</v>
      </c>
      <c r="R92">
        <v>840</v>
      </c>
      <c r="S92">
        <v>1</v>
      </c>
      <c r="T92">
        <v>1</v>
      </c>
      <c r="U92">
        <v>0</v>
      </c>
      <c r="V92" t="s">
        <v>676</v>
      </c>
      <c r="W92" t="s">
        <v>48</v>
      </c>
      <c r="X92">
        <v>1</v>
      </c>
      <c r="Y92">
        <v>0</v>
      </c>
      <c r="Z92">
        <v>0</v>
      </c>
      <c r="AB92" t="s">
        <v>49</v>
      </c>
      <c r="AC92" t="s">
        <v>42</v>
      </c>
      <c r="AD92">
        <v>1</v>
      </c>
      <c r="AE92" t="s">
        <v>830</v>
      </c>
      <c r="AF92" t="s">
        <v>38</v>
      </c>
      <c r="AG92">
        <v>1</v>
      </c>
      <c r="AJ92" t="s">
        <v>43</v>
      </c>
      <c r="AK92" t="s">
        <v>42</v>
      </c>
      <c r="AL92" t="s">
        <v>44</v>
      </c>
      <c r="AM92" t="s">
        <v>42</v>
      </c>
      <c r="AO92">
        <v>0</v>
      </c>
    </row>
    <row r="93" spans="1:41">
      <c r="A93" s="86" t="e">
        <f>#REF!</f>
        <v>#REF!</v>
      </c>
      <c r="B93" s="82" t="str">
        <f t="shared" si="12"/>
        <v>14:54:25</v>
      </c>
      <c r="C93" s="82" t="s">
        <v>28</v>
      </c>
      <c r="D93" s="83">
        <f t="shared" si="13"/>
        <v>268</v>
      </c>
      <c r="E93" s="87">
        <f t="shared" si="14"/>
        <v>12.24</v>
      </c>
      <c r="F93" s="84">
        <f t="shared" si="15"/>
        <v>3280.32</v>
      </c>
      <c r="G93" s="84" t="s">
        <v>13</v>
      </c>
      <c r="H93" s="84" t="str">
        <f t="shared" si="16"/>
        <v>00140145933TRLO0</v>
      </c>
      <c r="J93" t="s">
        <v>38</v>
      </c>
      <c r="K93" t="s">
        <v>41</v>
      </c>
      <c r="L93">
        <v>268</v>
      </c>
      <c r="M93">
        <v>1224</v>
      </c>
      <c r="N93" t="s">
        <v>46</v>
      </c>
      <c r="O93" t="s">
        <v>831</v>
      </c>
      <c r="P93" t="s">
        <v>47</v>
      </c>
      <c r="Q93" t="s">
        <v>832</v>
      </c>
      <c r="R93">
        <v>840</v>
      </c>
      <c r="S93">
        <v>1</v>
      </c>
      <c r="T93">
        <v>1</v>
      </c>
      <c r="U93">
        <v>0</v>
      </c>
      <c r="V93" t="s">
        <v>676</v>
      </c>
      <c r="W93" t="s">
        <v>48</v>
      </c>
      <c r="X93">
        <v>1</v>
      </c>
      <c r="Y93">
        <v>0</v>
      </c>
      <c r="Z93">
        <v>0</v>
      </c>
      <c r="AB93" t="s">
        <v>49</v>
      </c>
      <c r="AC93" t="s">
        <v>42</v>
      </c>
      <c r="AD93">
        <v>1</v>
      </c>
      <c r="AE93" t="s">
        <v>832</v>
      </c>
      <c r="AF93" t="s">
        <v>38</v>
      </c>
      <c r="AG93">
        <v>1</v>
      </c>
      <c r="AJ93" t="s">
        <v>43</v>
      </c>
      <c r="AK93" t="s">
        <v>42</v>
      </c>
      <c r="AL93" t="s">
        <v>44</v>
      </c>
      <c r="AM93" t="s">
        <v>42</v>
      </c>
      <c r="AO93">
        <v>0</v>
      </c>
    </row>
    <row r="94" spans="1:41">
      <c r="A94" s="86" t="e">
        <f>#REF!</f>
        <v>#REF!</v>
      </c>
      <c r="B94" s="82" t="str">
        <f t="shared" si="12"/>
        <v>14:54:30</v>
      </c>
      <c r="C94" s="82" t="s">
        <v>28</v>
      </c>
      <c r="D94" s="83">
        <f t="shared" si="13"/>
        <v>541</v>
      </c>
      <c r="E94" s="87">
        <f t="shared" si="14"/>
        <v>12.27</v>
      </c>
      <c r="F94" s="84">
        <f t="shared" si="15"/>
        <v>6638.07</v>
      </c>
      <c r="G94" s="84" t="s">
        <v>13</v>
      </c>
      <c r="H94" s="84" t="str">
        <f t="shared" si="16"/>
        <v>00140145972TRLO0</v>
      </c>
      <c r="J94" t="s">
        <v>38</v>
      </c>
      <c r="K94" t="s">
        <v>41</v>
      </c>
      <c r="L94">
        <v>541</v>
      </c>
      <c r="M94">
        <v>1227</v>
      </c>
      <c r="N94" t="s">
        <v>46</v>
      </c>
      <c r="O94" t="s">
        <v>833</v>
      </c>
      <c r="P94" t="s">
        <v>47</v>
      </c>
      <c r="Q94" t="s">
        <v>834</v>
      </c>
      <c r="R94">
        <v>840</v>
      </c>
      <c r="S94">
        <v>1</v>
      </c>
      <c r="T94">
        <v>1</v>
      </c>
      <c r="U94">
        <v>0</v>
      </c>
      <c r="V94" t="s">
        <v>676</v>
      </c>
      <c r="W94" t="s">
        <v>48</v>
      </c>
      <c r="X94">
        <v>1</v>
      </c>
      <c r="Y94">
        <v>0</v>
      </c>
      <c r="Z94">
        <v>0</v>
      </c>
      <c r="AB94" t="s">
        <v>49</v>
      </c>
      <c r="AC94" t="s">
        <v>42</v>
      </c>
      <c r="AD94">
        <v>1</v>
      </c>
      <c r="AE94" t="s">
        <v>834</v>
      </c>
      <c r="AF94" t="s">
        <v>38</v>
      </c>
      <c r="AG94">
        <v>1</v>
      </c>
      <c r="AJ94" t="s">
        <v>43</v>
      </c>
      <c r="AK94" t="s">
        <v>42</v>
      </c>
      <c r="AL94" t="s">
        <v>44</v>
      </c>
      <c r="AM94" t="s">
        <v>42</v>
      </c>
      <c r="AO94">
        <v>0</v>
      </c>
    </row>
    <row r="95" spans="1:41">
      <c r="A95" s="86" t="e">
        <f>#REF!</f>
        <v>#REF!</v>
      </c>
      <c r="B95" s="82" t="str">
        <f t="shared" si="12"/>
        <v>14:54:30</v>
      </c>
      <c r="C95" s="82" t="s">
        <v>28</v>
      </c>
      <c r="D95" s="83">
        <f t="shared" si="13"/>
        <v>159</v>
      </c>
      <c r="E95" s="87">
        <f t="shared" si="14"/>
        <v>12.27</v>
      </c>
      <c r="F95" s="84">
        <f t="shared" si="15"/>
        <v>1950.9299999999998</v>
      </c>
      <c r="G95" s="84" t="s">
        <v>13</v>
      </c>
      <c r="H95" s="84" t="str">
        <f t="shared" si="16"/>
        <v>00140145971TRLO0</v>
      </c>
      <c r="J95" t="s">
        <v>38</v>
      </c>
      <c r="K95" t="s">
        <v>41</v>
      </c>
      <c r="L95">
        <v>159</v>
      </c>
      <c r="M95">
        <v>1227</v>
      </c>
      <c r="N95" t="s">
        <v>46</v>
      </c>
      <c r="O95" t="s">
        <v>833</v>
      </c>
      <c r="P95" t="s">
        <v>47</v>
      </c>
      <c r="Q95" t="s">
        <v>835</v>
      </c>
      <c r="R95">
        <v>840</v>
      </c>
      <c r="S95">
        <v>1</v>
      </c>
      <c r="T95">
        <v>1</v>
      </c>
      <c r="U95">
        <v>0</v>
      </c>
      <c r="V95" t="s">
        <v>676</v>
      </c>
      <c r="W95" t="s">
        <v>48</v>
      </c>
      <c r="X95">
        <v>1</v>
      </c>
      <c r="Y95">
        <v>0</v>
      </c>
      <c r="Z95">
        <v>0</v>
      </c>
      <c r="AB95" t="s">
        <v>49</v>
      </c>
      <c r="AC95" t="s">
        <v>42</v>
      </c>
      <c r="AD95">
        <v>1</v>
      </c>
      <c r="AE95" t="s">
        <v>835</v>
      </c>
      <c r="AF95" t="s">
        <v>38</v>
      </c>
      <c r="AG95">
        <v>1</v>
      </c>
      <c r="AJ95" t="s">
        <v>43</v>
      </c>
      <c r="AK95" t="s">
        <v>42</v>
      </c>
      <c r="AL95" t="s">
        <v>44</v>
      </c>
      <c r="AM95" t="s">
        <v>42</v>
      </c>
      <c r="AO95">
        <v>0</v>
      </c>
    </row>
    <row r="96" spans="1:41">
      <c r="A96" s="86" t="e">
        <f>#REF!</f>
        <v>#REF!</v>
      </c>
      <c r="B96" s="82" t="str">
        <f t="shared" si="12"/>
        <v>14:54:43</v>
      </c>
      <c r="C96" s="82" t="s">
        <v>28</v>
      </c>
      <c r="D96" s="83">
        <f t="shared" si="13"/>
        <v>1590</v>
      </c>
      <c r="E96" s="87">
        <f t="shared" si="14"/>
        <v>12.25</v>
      </c>
      <c r="F96" s="84">
        <f t="shared" si="15"/>
        <v>19477.5</v>
      </c>
      <c r="G96" s="84" t="s">
        <v>13</v>
      </c>
      <c r="H96" s="84" t="str">
        <f t="shared" si="16"/>
        <v>00140146070TRLO0</v>
      </c>
      <c r="J96" t="s">
        <v>38</v>
      </c>
      <c r="K96" t="s">
        <v>41</v>
      </c>
      <c r="L96">
        <v>1590</v>
      </c>
      <c r="M96">
        <v>1225</v>
      </c>
      <c r="N96" t="s">
        <v>46</v>
      </c>
      <c r="O96" t="s">
        <v>836</v>
      </c>
      <c r="P96" t="s">
        <v>47</v>
      </c>
      <c r="Q96" t="s">
        <v>837</v>
      </c>
      <c r="R96">
        <v>840</v>
      </c>
      <c r="S96">
        <v>1</v>
      </c>
      <c r="T96">
        <v>1</v>
      </c>
      <c r="U96">
        <v>0</v>
      </c>
      <c r="V96" t="s">
        <v>676</v>
      </c>
      <c r="W96" t="s">
        <v>48</v>
      </c>
      <c r="X96">
        <v>1</v>
      </c>
      <c r="Y96">
        <v>0</v>
      </c>
      <c r="Z96">
        <v>0</v>
      </c>
      <c r="AB96" t="s">
        <v>49</v>
      </c>
      <c r="AC96" t="s">
        <v>42</v>
      </c>
      <c r="AD96">
        <v>1</v>
      </c>
      <c r="AE96" t="s">
        <v>837</v>
      </c>
      <c r="AF96" t="s">
        <v>38</v>
      </c>
      <c r="AG96">
        <v>1</v>
      </c>
      <c r="AJ96" t="s">
        <v>43</v>
      </c>
      <c r="AK96" t="s">
        <v>42</v>
      </c>
      <c r="AL96" t="s">
        <v>44</v>
      </c>
      <c r="AM96" t="s">
        <v>42</v>
      </c>
      <c r="AO96">
        <v>0</v>
      </c>
    </row>
    <row r="97" spans="1:41">
      <c r="A97" s="86" t="e">
        <f>#REF!</f>
        <v>#REF!</v>
      </c>
      <c r="B97" s="82" t="str">
        <f t="shared" si="12"/>
        <v>14:54:43</v>
      </c>
      <c r="C97" s="82" t="s">
        <v>28</v>
      </c>
      <c r="D97" s="83">
        <f t="shared" si="13"/>
        <v>61</v>
      </c>
      <c r="E97" s="87">
        <f t="shared" si="14"/>
        <v>12.25</v>
      </c>
      <c r="F97" s="84">
        <f t="shared" si="15"/>
        <v>747.25</v>
      </c>
      <c r="G97" s="84" t="s">
        <v>13</v>
      </c>
      <c r="H97" s="84" t="str">
        <f t="shared" si="16"/>
        <v>00140146071TRLO0</v>
      </c>
      <c r="J97" t="s">
        <v>38</v>
      </c>
      <c r="K97" t="s">
        <v>41</v>
      </c>
      <c r="L97">
        <v>61</v>
      </c>
      <c r="M97">
        <v>1225</v>
      </c>
      <c r="N97" t="s">
        <v>46</v>
      </c>
      <c r="O97" t="s">
        <v>838</v>
      </c>
      <c r="P97" t="s">
        <v>47</v>
      </c>
      <c r="Q97" t="s">
        <v>839</v>
      </c>
      <c r="R97">
        <v>840</v>
      </c>
      <c r="S97">
        <v>1</v>
      </c>
      <c r="T97">
        <v>1</v>
      </c>
      <c r="U97">
        <v>0</v>
      </c>
      <c r="V97" t="s">
        <v>676</v>
      </c>
      <c r="W97" t="s">
        <v>48</v>
      </c>
      <c r="X97">
        <v>1</v>
      </c>
      <c r="Y97">
        <v>0</v>
      </c>
      <c r="Z97">
        <v>0</v>
      </c>
      <c r="AB97" t="s">
        <v>49</v>
      </c>
      <c r="AC97" t="s">
        <v>42</v>
      </c>
      <c r="AD97">
        <v>1</v>
      </c>
      <c r="AE97" t="s">
        <v>839</v>
      </c>
      <c r="AF97" t="s">
        <v>38</v>
      </c>
      <c r="AG97">
        <v>1</v>
      </c>
      <c r="AJ97" t="s">
        <v>43</v>
      </c>
      <c r="AK97" t="s">
        <v>42</v>
      </c>
      <c r="AL97" t="s">
        <v>44</v>
      </c>
      <c r="AM97" t="s">
        <v>42</v>
      </c>
      <c r="AO97">
        <v>0</v>
      </c>
    </row>
    <row r="98" spans="1:41">
      <c r="A98" s="86" t="e">
        <f>#REF!</f>
        <v>#REF!</v>
      </c>
      <c r="B98" s="82" t="str">
        <f t="shared" si="12"/>
        <v>14:55:53</v>
      </c>
      <c r="C98" s="82" t="s">
        <v>28</v>
      </c>
      <c r="D98" s="83">
        <f t="shared" si="13"/>
        <v>226</v>
      </c>
      <c r="E98" s="87">
        <f t="shared" si="14"/>
        <v>12.25</v>
      </c>
      <c r="F98" s="84">
        <f t="shared" si="15"/>
        <v>2768.5</v>
      </c>
      <c r="G98" s="84" t="s">
        <v>13</v>
      </c>
      <c r="H98" s="84" t="str">
        <f t="shared" si="16"/>
        <v>00140146454TRLO0</v>
      </c>
      <c r="J98" t="s">
        <v>38</v>
      </c>
      <c r="K98" t="s">
        <v>41</v>
      </c>
      <c r="L98">
        <v>226</v>
      </c>
      <c r="M98">
        <v>1225</v>
      </c>
      <c r="N98" t="s">
        <v>46</v>
      </c>
      <c r="O98" t="s">
        <v>840</v>
      </c>
      <c r="P98" t="s">
        <v>47</v>
      </c>
      <c r="Q98" t="s">
        <v>841</v>
      </c>
      <c r="R98">
        <v>840</v>
      </c>
      <c r="S98">
        <v>1</v>
      </c>
      <c r="T98">
        <v>1</v>
      </c>
      <c r="U98">
        <v>0</v>
      </c>
      <c r="V98" t="s">
        <v>676</v>
      </c>
      <c r="W98" t="s">
        <v>48</v>
      </c>
      <c r="X98">
        <v>1</v>
      </c>
      <c r="Y98">
        <v>0</v>
      </c>
      <c r="Z98">
        <v>0</v>
      </c>
      <c r="AB98" t="s">
        <v>49</v>
      </c>
      <c r="AC98" t="s">
        <v>42</v>
      </c>
      <c r="AD98">
        <v>1</v>
      </c>
      <c r="AE98" t="s">
        <v>841</v>
      </c>
      <c r="AF98" t="s">
        <v>38</v>
      </c>
      <c r="AG98">
        <v>1</v>
      </c>
      <c r="AJ98" t="s">
        <v>43</v>
      </c>
      <c r="AK98" t="s">
        <v>42</v>
      </c>
      <c r="AL98" t="s">
        <v>44</v>
      </c>
      <c r="AM98" t="s">
        <v>42</v>
      </c>
      <c r="AO98">
        <v>0</v>
      </c>
    </row>
    <row r="99" spans="1:41">
      <c r="A99" s="86" t="e">
        <f>#REF!</f>
        <v>#REF!</v>
      </c>
      <c r="B99" s="82" t="str">
        <f t="shared" si="12"/>
        <v>14:56:22</v>
      </c>
      <c r="C99" s="82" t="s">
        <v>28</v>
      </c>
      <c r="D99" s="83">
        <f t="shared" si="13"/>
        <v>405</v>
      </c>
      <c r="E99" s="87">
        <f t="shared" si="14"/>
        <v>12.26</v>
      </c>
      <c r="F99" s="84">
        <f t="shared" si="15"/>
        <v>4965.3</v>
      </c>
      <c r="G99" s="84" t="s">
        <v>13</v>
      </c>
      <c r="H99" s="84" t="str">
        <f t="shared" si="16"/>
        <v>00140146572TRLO0</v>
      </c>
      <c r="J99" t="s">
        <v>38</v>
      </c>
      <c r="K99" t="s">
        <v>41</v>
      </c>
      <c r="L99">
        <v>405</v>
      </c>
      <c r="M99">
        <v>1226</v>
      </c>
      <c r="N99" t="s">
        <v>46</v>
      </c>
      <c r="O99" t="s">
        <v>842</v>
      </c>
      <c r="P99" t="s">
        <v>47</v>
      </c>
      <c r="Q99" t="s">
        <v>843</v>
      </c>
      <c r="R99">
        <v>840</v>
      </c>
      <c r="S99">
        <v>1</v>
      </c>
      <c r="T99">
        <v>1</v>
      </c>
      <c r="U99">
        <v>0</v>
      </c>
      <c r="V99" t="s">
        <v>676</v>
      </c>
      <c r="W99" t="s">
        <v>48</v>
      </c>
      <c r="X99">
        <v>1</v>
      </c>
      <c r="Y99">
        <v>0</v>
      </c>
      <c r="Z99">
        <v>0</v>
      </c>
      <c r="AB99" t="s">
        <v>49</v>
      </c>
      <c r="AC99" t="s">
        <v>42</v>
      </c>
      <c r="AD99">
        <v>1</v>
      </c>
      <c r="AE99" t="s">
        <v>843</v>
      </c>
      <c r="AF99" t="s">
        <v>38</v>
      </c>
      <c r="AG99">
        <v>1</v>
      </c>
      <c r="AJ99" t="s">
        <v>43</v>
      </c>
      <c r="AK99" t="s">
        <v>42</v>
      </c>
      <c r="AL99" t="s">
        <v>44</v>
      </c>
      <c r="AM99" t="s">
        <v>42</v>
      </c>
      <c r="AO99">
        <v>0</v>
      </c>
    </row>
    <row r="100" spans="1:41">
      <c r="A100" s="86" t="e">
        <f>#REF!</f>
        <v>#REF!</v>
      </c>
      <c r="B100" s="82" t="str">
        <f t="shared" si="12"/>
        <v>14:56:34</v>
      </c>
      <c r="C100" s="82" t="s">
        <v>28</v>
      </c>
      <c r="D100" s="83">
        <f t="shared" si="13"/>
        <v>115</v>
      </c>
      <c r="E100" s="87">
        <f t="shared" si="14"/>
        <v>12.25</v>
      </c>
      <c r="F100" s="84">
        <f t="shared" si="15"/>
        <v>1408.75</v>
      </c>
      <c r="G100" s="84" t="s">
        <v>13</v>
      </c>
      <c r="H100" s="84" t="str">
        <f t="shared" si="16"/>
        <v>00140146623TRLO0</v>
      </c>
      <c r="J100" t="s">
        <v>38</v>
      </c>
      <c r="K100" t="s">
        <v>41</v>
      </c>
      <c r="L100">
        <v>115</v>
      </c>
      <c r="M100">
        <v>1225</v>
      </c>
      <c r="N100" t="s">
        <v>46</v>
      </c>
      <c r="O100" t="s">
        <v>844</v>
      </c>
      <c r="P100" t="s">
        <v>47</v>
      </c>
      <c r="Q100" t="s">
        <v>845</v>
      </c>
      <c r="R100">
        <v>840</v>
      </c>
      <c r="S100">
        <v>1</v>
      </c>
      <c r="T100">
        <v>1</v>
      </c>
      <c r="U100">
        <v>0</v>
      </c>
      <c r="V100" t="s">
        <v>676</v>
      </c>
      <c r="W100" t="s">
        <v>48</v>
      </c>
      <c r="X100">
        <v>1</v>
      </c>
      <c r="Y100">
        <v>0</v>
      </c>
      <c r="Z100">
        <v>0</v>
      </c>
      <c r="AB100" t="s">
        <v>49</v>
      </c>
      <c r="AC100" t="s">
        <v>42</v>
      </c>
      <c r="AD100">
        <v>1</v>
      </c>
      <c r="AE100" t="s">
        <v>845</v>
      </c>
      <c r="AF100" t="s">
        <v>38</v>
      </c>
      <c r="AG100">
        <v>1</v>
      </c>
      <c r="AJ100" t="s">
        <v>43</v>
      </c>
      <c r="AK100" t="s">
        <v>42</v>
      </c>
      <c r="AL100" t="s">
        <v>44</v>
      </c>
      <c r="AM100" t="s">
        <v>42</v>
      </c>
      <c r="AO100">
        <v>0</v>
      </c>
    </row>
    <row r="101" spans="1:41">
      <c r="A101" s="86" t="e">
        <f>#REF!</f>
        <v>#REF!</v>
      </c>
      <c r="B101" s="82" t="str">
        <f t="shared" si="12"/>
        <v>14:56:34</v>
      </c>
      <c r="C101" s="82" t="s">
        <v>28</v>
      </c>
      <c r="D101" s="83">
        <f t="shared" si="13"/>
        <v>244</v>
      </c>
      <c r="E101" s="87">
        <f t="shared" si="14"/>
        <v>12.25</v>
      </c>
      <c r="F101" s="84">
        <f t="shared" si="15"/>
        <v>2989</v>
      </c>
      <c r="G101" s="84" t="s">
        <v>13</v>
      </c>
      <c r="H101" s="84" t="str">
        <f t="shared" si="16"/>
        <v>00140146622TRLO0</v>
      </c>
      <c r="J101" t="s">
        <v>38</v>
      </c>
      <c r="K101" t="s">
        <v>41</v>
      </c>
      <c r="L101">
        <v>244</v>
      </c>
      <c r="M101">
        <v>1225</v>
      </c>
      <c r="N101" t="s">
        <v>46</v>
      </c>
      <c r="O101" t="s">
        <v>844</v>
      </c>
      <c r="P101" t="s">
        <v>47</v>
      </c>
      <c r="Q101" t="s">
        <v>846</v>
      </c>
      <c r="R101">
        <v>840</v>
      </c>
      <c r="S101">
        <v>1</v>
      </c>
      <c r="T101">
        <v>1</v>
      </c>
      <c r="U101">
        <v>0</v>
      </c>
      <c r="V101" t="s">
        <v>676</v>
      </c>
      <c r="W101" t="s">
        <v>48</v>
      </c>
      <c r="X101">
        <v>1</v>
      </c>
      <c r="Y101">
        <v>0</v>
      </c>
      <c r="Z101">
        <v>0</v>
      </c>
      <c r="AB101" t="s">
        <v>49</v>
      </c>
      <c r="AC101" t="s">
        <v>42</v>
      </c>
      <c r="AD101">
        <v>1</v>
      </c>
      <c r="AE101" t="s">
        <v>846</v>
      </c>
      <c r="AF101" t="s">
        <v>38</v>
      </c>
      <c r="AG101">
        <v>1</v>
      </c>
      <c r="AJ101" t="s">
        <v>43</v>
      </c>
      <c r="AK101" t="s">
        <v>42</v>
      </c>
      <c r="AL101" t="s">
        <v>44</v>
      </c>
      <c r="AM101" t="s">
        <v>42</v>
      </c>
      <c r="AO101">
        <v>0</v>
      </c>
    </row>
    <row r="102" spans="1:41">
      <c r="A102" s="86" t="e">
        <f>#REF!</f>
        <v>#REF!</v>
      </c>
      <c r="B102" s="82" t="str">
        <f t="shared" si="12"/>
        <v>14:58:38</v>
      </c>
      <c r="C102" s="82" t="s">
        <v>28</v>
      </c>
      <c r="D102" s="83">
        <f t="shared" si="13"/>
        <v>137</v>
      </c>
      <c r="E102" s="87">
        <f t="shared" si="14"/>
        <v>12.24</v>
      </c>
      <c r="F102" s="84">
        <f t="shared" si="15"/>
        <v>1676.88</v>
      </c>
      <c r="G102" s="84" t="s">
        <v>13</v>
      </c>
      <c r="H102" s="84" t="str">
        <f t="shared" si="16"/>
        <v>00140147369TRLO0</v>
      </c>
      <c r="J102" t="s">
        <v>38</v>
      </c>
      <c r="K102" t="s">
        <v>41</v>
      </c>
      <c r="L102">
        <v>137</v>
      </c>
      <c r="M102">
        <v>1224</v>
      </c>
      <c r="N102" t="s">
        <v>46</v>
      </c>
      <c r="O102" t="s">
        <v>847</v>
      </c>
      <c r="P102" t="s">
        <v>47</v>
      </c>
      <c r="Q102" t="s">
        <v>848</v>
      </c>
      <c r="R102">
        <v>840</v>
      </c>
      <c r="S102">
        <v>1</v>
      </c>
      <c r="T102">
        <v>1</v>
      </c>
      <c r="U102">
        <v>0</v>
      </c>
      <c r="V102" t="s">
        <v>676</v>
      </c>
      <c r="W102" t="s">
        <v>48</v>
      </c>
      <c r="X102">
        <v>1</v>
      </c>
      <c r="Y102">
        <v>0</v>
      </c>
      <c r="Z102">
        <v>0</v>
      </c>
      <c r="AB102" t="s">
        <v>49</v>
      </c>
      <c r="AC102" t="s">
        <v>42</v>
      </c>
      <c r="AD102">
        <v>1</v>
      </c>
      <c r="AE102" t="s">
        <v>848</v>
      </c>
      <c r="AF102" t="s">
        <v>38</v>
      </c>
      <c r="AG102">
        <v>1</v>
      </c>
      <c r="AJ102" t="s">
        <v>43</v>
      </c>
      <c r="AK102" t="s">
        <v>42</v>
      </c>
      <c r="AL102" t="s">
        <v>44</v>
      </c>
      <c r="AM102" t="s">
        <v>42</v>
      </c>
      <c r="AO102">
        <v>0</v>
      </c>
    </row>
    <row r="103" spans="1:41">
      <c r="A103" s="86" t="e">
        <f>#REF!</f>
        <v>#REF!</v>
      </c>
      <c r="B103" s="82" t="str">
        <f t="shared" si="12"/>
        <v>14:58:38</v>
      </c>
      <c r="C103" s="82" t="s">
        <v>28</v>
      </c>
      <c r="D103" s="83">
        <f t="shared" si="13"/>
        <v>137</v>
      </c>
      <c r="E103" s="87">
        <f t="shared" si="14"/>
        <v>12.24</v>
      </c>
      <c r="F103" s="84">
        <f t="shared" si="15"/>
        <v>1676.88</v>
      </c>
      <c r="G103" s="84" t="s">
        <v>13</v>
      </c>
      <c r="H103" s="84" t="str">
        <f t="shared" si="16"/>
        <v>00140147368TRLO0</v>
      </c>
      <c r="J103" t="s">
        <v>38</v>
      </c>
      <c r="K103" t="s">
        <v>41</v>
      </c>
      <c r="L103">
        <v>137</v>
      </c>
      <c r="M103">
        <v>1224</v>
      </c>
      <c r="N103" t="s">
        <v>46</v>
      </c>
      <c r="O103" t="s">
        <v>847</v>
      </c>
      <c r="P103" t="s">
        <v>47</v>
      </c>
      <c r="Q103" t="s">
        <v>849</v>
      </c>
      <c r="R103">
        <v>840</v>
      </c>
      <c r="S103">
        <v>1</v>
      </c>
      <c r="T103">
        <v>1</v>
      </c>
      <c r="U103">
        <v>0</v>
      </c>
      <c r="V103" t="s">
        <v>676</v>
      </c>
      <c r="W103" t="s">
        <v>48</v>
      </c>
      <c r="X103">
        <v>1</v>
      </c>
      <c r="Y103">
        <v>0</v>
      </c>
      <c r="Z103">
        <v>0</v>
      </c>
      <c r="AB103" t="s">
        <v>49</v>
      </c>
      <c r="AC103" t="s">
        <v>42</v>
      </c>
      <c r="AD103">
        <v>1</v>
      </c>
      <c r="AE103" t="s">
        <v>849</v>
      </c>
      <c r="AF103" t="s">
        <v>38</v>
      </c>
      <c r="AG103">
        <v>1</v>
      </c>
      <c r="AJ103" t="s">
        <v>43</v>
      </c>
      <c r="AK103" t="s">
        <v>42</v>
      </c>
      <c r="AL103" t="s">
        <v>44</v>
      </c>
      <c r="AM103" t="s">
        <v>42</v>
      </c>
      <c r="AO103">
        <v>0</v>
      </c>
    </row>
    <row r="104" spans="1:41">
      <c r="A104" s="86" t="e">
        <f>#REF!</f>
        <v>#REF!</v>
      </c>
      <c r="B104" s="82" t="str">
        <f t="shared" si="12"/>
        <v>14:59:56</v>
      </c>
      <c r="C104" s="82" t="s">
        <v>28</v>
      </c>
      <c r="D104" s="83">
        <f t="shared" si="13"/>
        <v>197</v>
      </c>
      <c r="E104" s="87">
        <f t="shared" si="14"/>
        <v>12.23</v>
      </c>
      <c r="F104" s="84">
        <f t="shared" si="15"/>
        <v>2409.31</v>
      </c>
      <c r="G104" s="84" t="s">
        <v>13</v>
      </c>
      <c r="H104" s="84" t="str">
        <f t="shared" si="16"/>
        <v>00140147792TRLO0</v>
      </c>
      <c r="J104" t="s">
        <v>38</v>
      </c>
      <c r="K104" t="s">
        <v>41</v>
      </c>
      <c r="L104">
        <v>197</v>
      </c>
      <c r="M104">
        <v>1223</v>
      </c>
      <c r="N104" t="s">
        <v>46</v>
      </c>
      <c r="O104" t="s">
        <v>850</v>
      </c>
      <c r="P104" t="s">
        <v>47</v>
      </c>
      <c r="Q104" t="s">
        <v>851</v>
      </c>
      <c r="R104">
        <v>840</v>
      </c>
      <c r="S104">
        <v>1</v>
      </c>
      <c r="T104">
        <v>1</v>
      </c>
      <c r="U104">
        <v>0</v>
      </c>
      <c r="V104" t="s">
        <v>676</v>
      </c>
      <c r="W104" t="s">
        <v>48</v>
      </c>
      <c r="X104">
        <v>1</v>
      </c>
      <c r="Y104">
        <v>0</v>
      </c>
      <c r="Z104">
        <v>0</v>
      </c>
      <c r="AB104" t="s">
        <v>49</v>
      </c>
      <c r="AC104" t="s">
        <v>42</v>
      </c>
      <c r="AD104">
        <v>1</v>
      </c>
      <c r="AE104" t="s">
        <v>851</v>
      </c>
      <c r="AF104" t="s">
        <v>38</v>
      </c>
      <c r="AG104">
        <v>1</v>
      </c>
      <c r="AJ104" t="s">
        <v>43</v>
      </c>
      <c r="AK104" t="s">
        <v>42</v>
      </c>
      <c r="AL104" t="s">
        <v>44</v>
      </c>
      <c r="AM104" t="s">
        <v>42</v>
      </c>
      <c r="AO104">
        <v>0</v>
      </c>
    </row>
    <row r="105" spans="1:41">
      <c r="A105" s="86" t="e">
        <f>#REF!</f>
        <v>#REF!</v>
      </c>
      <c r="B105" s="82" t="str">
        <f t="shared" si="12"/>
        <v>15:01:35</v>
      </c>
      <c r="C105" s="82" t="s">
        <v>28</v>
      </c>
      <c r="D105" s="83">
        <f t="shared" si="13"/>
        <v>167</v>
      </c>
      <c r="E105" s="87">
        <f t="shared" si="14"/>
        <v>12.22</v>
      </c>
      <c r="F105" s="84">
        <f t="shared" si="15"/>
        <v>2040.74</v>
      </c>
      <c r="G105" s="84" t="s">
        <v>13</v>
      </c>
      <c r="H105" s="84" t="str">
        <f t="shared" si="16"/>
        <v>00140148338TRLO0</v>
      </c>
      <c r="J105" t="s">
        <v>38</v>
      </c>
      <c r="K105" t="s">
        <v>41</v>
      </c>
      <c r="L105">
        <v>167</v>
      </c>
      <c r="M105">
        <v>1222</v>
      </c>
      <c r="N105" t="s">
        <v>46</v>
      </c>
      <c r="O105" t="s">
        <v>852</v>
      </c>
      <c r="P105" t="s">
        <v>47</v>
      </c>
      <c r="Q105" t="s">
        <v>853</v>
      </c>
      <c r="R105">
        <v>840</v>
      </c>
      <c r="S105">
        <v>1</v>
      </c>
      <c r="T105">
        <v>1</v>
      </c>
      <c r="U105">
        <v>0</v>
      </c>
      <c r="V105" t="s">
        <v>676</v>
      </c>
      <c r="W105" t="s">
        <v>48</v>
      </c>
      <c r="X105">
        <v>1</v>
      </c>
      <c r="Y105">
        <v>0</v>
      </c>
      <c r="Z105">
        <v>0</v>
      </c>
      <c r="AB105" t="s">
        <v>49</v>
      </c>
      <c r="AC105" t="s">
        <v>42</v>
      </c>
      <c r="AD105">
        <v>1</v>
      </c>
      <c r="AE105" t="s">
        <v>853</v>
      </c>
      <c r="AF105" t="s">
        <v>38</v>
      </c>
      <c r="AG105">
        <v>1</v>
      </c>
      <c r="AJ105" t="s">
        <v>43</v>
      </c>
      <c r="AK105" t="s">
        <v>42</v>
      </c>
      <c r="AL105" t="s">
        <v>44</v>
      </c>
      <c r="AM105" t="s">
        <v>42</v>
      </c>
      <c r="AO105">
        <v>0</v>
      </c>
    </row>
    <row r="106" spans="1:41">
      <c r="A106" s="86" t="e">
        <f>#REF!</f>
        <v>#REF!</v>
      </c>
      <c r="B106" s="82" t="str">
        <f t="shared" si="12"/>
        <v>15:04:05</v>
      </c>
      <c r="C106" s="82" t="s">
        <v>28</v>
      </c>
      <c r="D106" s="83">
        <f t="shared" si="13"/>
        <v>202</v>
      </c>
      <c r="E106" s="87">
        <f t="shared" si="14"/>
        <v>12.22</v>
      </c>
      <c r="F106" s="84">
        <f t="shared" si="15"/>
        <v>2468.44</v>
      </c>
      <c r="G106" s="84" t="s">
        <v>13</v>
      </c>
      <c r="H106" s="84" t="str">
        <f t="shared" si="16"/>
        <v>00140149106TRLO0</v>
      </c>
      <c r="J106" t="s">
        <v>38</v>
      </c>
      <c r="K106" t="s">
        <v>41</v>
      </c>
      <c r="L106">
        <v>202</v>
      </c>
      <c r="M106">
        <v>1222</v>
      </c>
      <c r="N106" t="s">
        <v>46</v>
      </c>
      <c r="O106" t="s">
        <v>854</v>
      </c>
      <c r="P106" t="s">
        <v>47</v>
      </c>
      <c r="Q106" t="s">
        <v>855</v>
      </c>
      <c r="R106">
        <v>840</v>
      </c>
      <c r="S106">
        <v>1</v>
      </c>
      <c r="T106">
        <v>1</v>
      </c>
      <c r="U106">
        <v>0</v>
      </c>
      <c r="V106" t="s">
        <v>676</v>
      </c>
      <c r="W106" t="s">
        <v>48</v>
      </c>
      <c r="X106">
        <v>1</v>
      </c>
      <c r="Y106">
        <v>0</v>
      </c>
      <c r="Z106">
        <v>0</v>
      </c>
      <c r="AB106" t="s">
        <v>49</v>
      </c>
      <c r="AC106" t="s">
        <v>42</v>
      </c>
      <c r="AD106">
        <v>1</v>
      </c>
      <c r="AE106" t="s">
        <v>855</v>
      </c>
      <c r="AF106" t="s">
        <v>38</v>
      </c>
      <c r="AG106">
        <v>1</v>
      </c>
      <c r="AJ106" t="s">
        <v>43</v>
      </c>
      <c r="AK106" t="s">
        <v>42</v>
      </c>
      <c r="AL106" t="s">
        <v>44</v>
      </c>
      <c r="AM106" t="s">
        <v>42</v>
      </c>
      <c r="AO106">
        <v>0</v>
      </c>
    </row>
    <row r="107" spans="1:41">
      <c r="A107" s="86" t="e">
        <f>#REF!</f>
        <v>#REF!</v>
      </c>
      <c r="B107" s="82" t="str">
        <f t="shared" si="12"/>
        <v>15:06:16</v>
      </c>
      <c r="C107" s="82" t="s">
        <v>28</v>
      </c>
      <c r="D107" s="83">
        <f t="shared" si="13"/>
        <v>142</v>
      </c>
      <c r="E107" s="87">
        <f t="shared" si="14"/>
        <v>12.25</v>
      </c>
      <c r="F107" s="84">
        <f t="shared" si="15"/>
        <v>1739.5</v>
      </c>
      <c r="G107" s="84" t="s">
        <v>13</v>
      </c>
      <c r="H107" s="84" t="str">
        <f t="shared" si="16"/>
        <v>00140149827TRLO0</v>
      </c>
      <c r="J107" t="s">
        <v>38</v>
      </c>
      <c r="K107" t="s">
        <v>41</v>
      </c>
      <c r="L107">
        <v>142</v>
      </c>
      <c r="M107">
        <v>1225</v>
      </c>
      <c r="N107" t="s">
        <v>46</v>
      </c>
      <c r="O107" t="s">
        <v>856</v>
      </c>
      <c r="P107" t="s">
        <v>47</v>
      </c>
      <c r="Q107" t="s">
        <v>857</v>
      </c>
      <c r="R107">
        <v>840</v>
      </c>
      <c r="S107">
        <v>1</v>
      </c>
      <c r="T107">
        <v>1</v>
      </c>
      <c r="U107">
        <v>0</v>
      </c>
      <c r="V107" t="s">
        <v>676</v>
      </c>
      <c r="W107" t="s">
        <v>48</v>
      </c>
      <c r="X107">
        <v>1</v>
      </c>
      <c r="Y107">
        <v>0</v>
      </c>
      <c r="Z107">
        <v>0</v>
      </c>
      <c r="AB107" t="s">
        <v>49</v>
      </c>
      <c r="AC107" t="s">
        <v>42</v>
      </c>
      <c r="AD107">
        <v>1</v>
      </c>
      <c r="AE107" t="s">
        <v>857</v>
      </c>
      <c r="AF107" t="s">
        <v>38</v>
      </c>
      <c r="AG107">
        <v>1</v>
      </c>
      <c r="AJ107" t="s">
        <v>43</v>
      </c>
      <c r="AK107" t="s">
        <v>42</v>
      </c>
      <c r="AL107" t="s">
        <v>44</v>
      </c>
      <c r="AM107" t="s">
        <v>42</v>
      </c>
      <c r="AO107">
        <v>0</v>
      </c>
    </row>
    <row r="108" spans="1:41">
      <c r="A108" s="86" t="e">
        <f>#REF!</f>
        <v>#REF!</v>
      </c>
      <c r="B108" s="82" t="str">
        <f t="shared" si="12"/>
        <v>15:08:03</v>
      </c>
      <c r="C108" s="82" t="s">
        <v>28</v>
      </c>
      <c r="D108" s="83">
        <f t="shared" si="13"/>
        <v>156</v>
      </c>
      <c r="E108" s="87">
        <f t="shared" si="14"/>
        <v>12.25</v>
      </c>
      <c r="F108" s="84">
        <f t="shared" si="15"/>
        <v>1911</v>
      </c>
      <c r="G108" s="84" t="s">
        <v>13</v>
      </c>
      <c r="H108" s="84" t="str">
        <f t="shared" si="16"/>
        <v>00140150418TRLO0</v>
      </c>
      <c r="J108" t="s">
        <v>38</v>
      </c>
      <c r="K108" t="s">
        <v>41</v>
      </c>
      <c r="L108">
        <v>156</v>
      </c>
      <c r="M108">
        <v>1225</v>
      </c>
      <c r="N108" t="s">
        <v>46</v>
      </c>
      <c r="O108" t="s">
        <v>858</v>
      </c>
      <c r="P108" t="s">
        <v>47</v>
      </c>
      <c r="Q108" t="s">
        <v>859</v>
      </c>
      <c r="R108">
        <v>840</v>
      </c>
      <c r="S108">
        <v>1</v>
      </c>
      <c r="T108">
        <v>1</v>
      </c>
      <c r="U108">
        <v>0</v>
      </c>
      <c r="V108" t="s">
        <v>676</v>
      </c>
      <c r="W108" t="s">
        <v>48</v>
      </c>
      <c r="X108">
        <v>1</v>
      </c>
      <c r="Y108">
        <v>0</v>
      </c>
      <c r="Z108">
        <v>0</v>
      </c>
      <c r="AB108" t="s">
        <v>49</v>
      </c>
      <c r="AC108" t="s">
        <v>42</v>
      </c>
      <c r="AD108">
        <v>1</v>
      </c>
      <c r="AE108" t="s">
        <v>859</v>
      </c>
      <c r="AF108" t="s">
        <v>38</v>
      </c>
      <c r="AG108">
        <v>1</v>
      </c>
      <c r="AJ108" t="s">
        <v>43</v>
      </c>
      <c r="AK108" t="s">
        <v>42</v>
      </c>
      <c r="AL108" t="s">
        <v>44</v>
      </c>
      <c r="AM108" t="s">
        <v>42</v>
      </c>
      <c r="AO108">
        <v>0</v>
      </c>
    </row>
    <row r="109" spans="1:41">
      <c r="A109" s="86" t="e">
        <f>#REF!</f>
        <v>#REF!</v>
      </c>
      <c r="B109" s="82" t="str">
        <f t="shared" si="12"/>
        <v>15:08:03</v>
      </c>
      <c r="C109" s="82" t="s">
        <v>28</v>
      </c>
      <c r="D109" s="83">
        <f t="shared" si="13"/>
        <v>88</v>
      </c>
      <c r="E109" s="87">
        <f t="shared" si="14"/>
        <v>12.24</v>
      </c>
      <c r="F109" s="84">
        <f t="shared" si="15"/>
        <v>1077.1200000000001</v>
      </c>
      <c r="G109" s="84" t="s">
        <v>13</v>
      </c>
      <c r="H109" s="84" t="str">
        <f t="shared" si="16"/>
        <v>00140150419TRLO0</v>
      </c>
      <c r="J109" t="s">
        <v>38</v>
      </c>
      <c r="K109" t="s">
        <v>41</v>
      </c>
      <c r="L109">
        <v>88</v>
      </c>
      <c r="M109">
        <v>1224</v>
      </c>
      <c r="N109" t="s">
        <v>46</v>
      </c>
      <c r="O109" t="s">
        <v>860</v>
      </c>
      <c r="P109" t="s">
        <v>47</v>
      </c>
      <c r="Q109" t="s">
        <v>861</v>
      </c>
      <c r="R109">
        <v>840</v>
      </c>
      <c r="S109">
        <v>1</v>
      </c>
      <c r="T109">
        <v>1</v>
      </c>
      <c r="U109">
        <v>0</v>
      </c>
      <c r="V109" t="s">
        <v>676</v>
      </c>
      <c r="W109" t="s">
        <v>48</v>
      </c>
      <c r="X109">
        <v>1</v>
      </c>
      <c r="Y109">
        <v>0</v>
      </c>
      <c r="Z109">
        <v>0</v>
      </c>
      <c r="AB109" t="s">
        <v>49</v>
      </c>
      <c r="AC109" t="s">
        <v>42</v>
      </c>
      <c r="AD109">
        <v>1</v>
      </c>
      <c r="AE109" t="s">
        <v>861</v>
      </c>
      <c r="AF109" t="s">
        <v>38</v>
      </c>
      <c r="AG109">
        <v>1</v>
      </c>
      <c r="AJ109" t="s">
        <v>43</v>
      </c>
      <c r="AK109" t="s">
        <v>42</v>
      </c>
      <c r="AL109" t="s">
        <v>44</v>
      </c>
      <c r="AM109" t="s">
        <v>42</v>
      </c>
      <c r="AO109">
        <v>0</v>
      </c>
    </row>
    <row r="110" spans="1:41">
      <c r="A110" s="86" t="e">
        <f>#REF!</f>
        <v>#REF!</v>
      </c>
      <c r="B110" s="82" t="str">
        <f t="shared" si="12"/>
        <v>15:10:17</v>
      </c>
      <c r="C110" s="82" t="s">
        <v>28</v>
      </c>
      <c r="D110" s="83">
        <f t="shared" si="13"/>
        <v>126</v>
      </c>
      <c r="E110" s="87">
        <f t="shared" si="14"/>
        <v>12.24</v>
      </c>
      <c r="F110" s="84">
        <f t="shared" si="15"/>
        <v>1542.24</v>
      </c>
      <c r="G110" s="84" t="s">
        <v>13</v>
      </c>
      <c r="H110" s="84" t="str">
        <f t="shared" si="16"/>
        <v>00140151087TRLO0</v>
      </c>
      <c r="J110" t="s">
        <v>38</v>
      </c>
      <c r="K110" t="s">
        <v>41</v>
      </c>
      <c r="L110">
        <v>126</v>
      </c>
      <c r="M110">
        <v>1224</v>
      </c>
      <c r="N110" t="s">
        <v>46</v>
      </c>
      <c r="O110" t="s">
        <v>862</v>
      </c>
      <c r="P110" t="s">
        <v>47</v>
      </c>
      <c r="Q110" t="s">
        <v>863</v>
      </c>
      <c r="R110">
        <v>840</v>
      </c>
      <c r="S110">
        <v>1</v>
      </c>
      <c r="T110">
        <v>1</v>
      </c>
      <c r="U110">
        <v>0</v>
      </c>
      <c r="V110" t="s">
        <v>676</v>
      </c>
      <c r="W110" t="s">
        <v>48</v>
      </c>
      <c r="X110">
        <v>1</v>
      </c>
      <c r="Y110">
        <v>0</v>
      </c>
      <c r="Z110">
        <v>0</v>
      </c>
      <c r="AB110" t="s">
        <v>49</v>
      </c>
      <c r="AC110" t="s">
        <v>42</v>
      </c>
      <c r="AD110">
        <v>1</v>
      </c>
      <c r="AE110" t="s">
        <v>863</v>
      </c>
      <c r="AF110" t="s">
        <v>38</v>
      </c>
      <c r="AG110">
        <v>1</v>
      </c>
      <c r="AJ110" t="s">
        <v>43</v>
      </c>
      <c r="AK110" t="s">
        <v>42</v>
      </c>
      <c r="AL110" t="s">
        <v>44</v>
      </c>
      <c r="AM110" t="s">
        <v>42</v>
      </c>
      <c r="AO110">
        <v>0</v>
      </c>
    </row>
    <row r="111" spans="1:41">
      <c r="A111" s="86" t="e">
        <f>#REF!</f>
        <v>#REF!</v>
      </c>
      <c r="B111" s="82" t="str">
        <f t="shared" si="12"/>
        <v>15:10:17</v>
      </c>
      <c r="C111" s="82" t="s">
        <v>28</v>
      </c>
      <c r="D111" s="83">
        <f t="shared" si="13"/>
        <v>126</v>
      </c>
      <c r="E111" s="87">
        <f t="shared" si="14"/>
        <v>12.24</v>
      </c>
      <c r="F111" s="84">
        <f t="shared" si="15"/>
        <v>1542.24</v>
      </c>
      <c r="G111" s="84"/>
      <c r="H111" s="84" t="str">
        <f t="shared" si="16"/>
        <v>00140151086TRLO0</v>
      </c>
      <c r="J111" t="s">
        <v>38</v>
      </c>
      <c r="K111" t="s">
        <v>41</v>
      </c>
      <c r="L111">
        <v>126</v>
      </c>
      <c r="M111">
        <v>1224</v>
      </c>
      <c r="N111" t="s">
        <v>46</v>
      </c>
      <c r="O111" t="s">
        <v>862</v>
      </c>
      <c r="P111" t="s">
        <v>47</v>
      </c>
      <c r="Q111" t="s">
        <v>864</v>
      </c>
      <c r="R111">
        <v>840</v>
      </c>
      <c r="S111">
        <v>1</v>
      </c>
      <c r="T111">
        <v>1</v>
      </c>
      <c r="U111">
        <v>0</v>
      </c>
      <c r="V111" t="s">
        <v>676</v>
      </c>
      <c r="W111" t="s">
        <v>48</v>
      </c>
      <c r="X111">
        <v>1</v>
      </c>
      <c r="Y111">
        <v>0</v>
      </c>
      <c r="Z111">
        <v>0</v>
      </c>
      <c r="AB111" t="s">
        <v>49</v>
      </c>
      <c r="AC111" t="s">
        <v>42</v>
      </c>
      <c r="AD111">
        <v>1</v>
      </c>
      <c r="AE111" t="s">
        <v>864</v>
      </c>
      <c r="AF111" t="s">
        <v>38</v>
      </c>
      <c r="AG111">
        <v>1</v>
      </c>
      <c r="AJ111" t="s">
        <v>43</v>
      </c>
      <c r="AK111" t="s">
        <v>42</v>
      </c>
      <c r="AL111" t="s">
        <v>44</v>
      </c>
      <c r="AM111" t="s">
        <v>42</v>
      </c>
      <c r="AO111">
        <v>0</v>
      </c>
    </row>
    <row r="112" spans="1:41">
      <c r="A112" s="86" t="e">
        <f>#REF!</f>
        <v>#REF!</v>
      </c>
      <c r="B112" s="82" t="str">
        <f t="shared" si="12"/>
        <v>15:12:09</v>
      </c>
      <c r="C112" s="82" t="s">
        <v>28</v>
      </c>
      <c r="D112" s="83">
        <f t="shared" si="13"/>
        <v>113</v>
      </c>
      <c r="E112" s="87">
        <f t="shared" si="14"/>
        <v>12.24</v>
      </c>
      <c r="F112" s="84">
        <f t="shared" si="15"/>
        <v>1383.1200000000001</v>
      </c>
      <c r="G112" s="84"/>
      <c r="H112" s="84" t="str">
        <f t="shared" si="16"/>
        <v>00140151670TRLO0</v>
      </c>
      <c r="J112" t="s">
        <v>38</v>
      </c>
      <c r="K112" t="s">
        <v>41</v>
      </c>
      <c r="L112">
        <v>113</v>
      </c>
      <c r="M112">
        <v>1224</v>
      </c>
      <c r="N112" t="s">
        <v>46</v>
      </c>
      <c r="O112" t="s">
        <v>865</v>
      </c>
      <c r="P112" t="s">
        <v>47</v>
      </c>
      <c r="Q112" t="s">
        <v>866</v>
      </c>
      <c r="R112">
        <v>840</v>
      </c>
      <c r="S112">
        <v>1</v>
      </c>
      <c r="T112">
        <v>1</v>
      </c>
      <c r="U112">
        <v>0</v>
      </c>
      <c r="V112" t="s">
        <v>676</v>
      </c>
      <c r="W112" t="s">
        <v>48</v>
      </c>
      <c r="X112">
        <v>1</v>
      </c>
      <c r="Y112">
        <v>0</v>
      </c>
      <c r="Z112">
        <v>0</v>
      </c>
      <c r="AB112" t="s">
        <v>49</v>
      </c>
      <c r="AC112" t="s">
        <v>42</v>
      </c>
      <c r="AD112">
        <v>1</v>
      </c>
      <c r="AE112" t="s">
        <v>866</v>
      </c>
      <c r="AF112" t="s">
        <v>38</v>
      </c>
      <c r="AG112">
        <v>1</v>
      </c>
      <c r="AJ112" t="s">
        <v>43</v>
      </c>
      <c r="AK112" t="s">
        <v>42</v>
      </c>
      <c r="AL112" t="s">
        <v>44</v>
      </c>
      <c r="AM112" t="s">
        <v>42</v>
      </c>
      <c r="AO112">
        <v>0</v>
      </c>
    </row>
    <row r="113" spans="1:41">
      <c r="A113" s="86" t="e">
        <f>#REF!</f>
        <v>#REF!</v>
      </c>
      <c r="B113" s="82" t="str">
        <f t="shared" si="12"/>
        <v>15:14:14</v>
      </c>
      <c r="C113" s="82" t="s">
        <v>28</v>
      </c>
      <c r="D113" s="83">
        <f t="shared" si="13"/>
        <v>125</v>
      </c>
      <c r="E113" s="87">
        <f t="shared" si="14"/>
        <v>12.23</v>
      </c>
      <c r="F113" s="84">
        <f t="shared" si="15"/>
        <v>1528.75</v>
      </c>
      <c r="G113" s="84"/>
      <c r="H113" s="84" t="str">
        <f t="shared" si="16"/>
        <v>00140152343TRLO0</v>
      </c>
      <c r="J113" t="s">
        <v>38</v>
      </c>
      <c r="K113" t="s">
        <v>41</v>
      </c>
      <c r="L113">
        <v>125</v>
      </c>
      <c r="M113">
        <v>1223</v>
      </c>
      <c r="N113" t="s">
        <v>46</v>
      </c>
      <c r="O113" t="s">
        <v>867</v>
      </c>
      <c r="P113" t="s">
        <v>47</v>
      </c>
      <c r="Q113" t="s">
        <v>868</v>
      </c>
      <c r="R113">
        <v>840</v>
      </c>
      <c r="S113">
        <v>1</v>
      </c>
      <c r="T113">
        <v>1</v>
      </c>
      <c r="U113">
        <v>0</v>
      </c>
      <c r="V113" t="s">
        <v>676</v>
      </c>
      <c r="W113" t="s">
        <v>48</v>
      </c>
      <c r="X113">
        <v>1</v>
      </c>
      <c r="Y113">
        <v>0</v>
      </c>
      <c r="Z113">
        <v>0</v>
      </c>
      <c r="AB113" t="s">
        <v>49</v>
      </c>
      <c r="AC113" t="s">
        <v>42</v>
      </c>
      <c r="AD113">
        <v>1</v>
      </c>
      <c r="AE113" t="s">
        <v>868</v>
      </c>
      <c r="AF113" t="s">
        <v>38</v>
      </c>
      <c r="AG113">
        <v>1</v>
      </c>
      <c r="AJ113" t="s">
        <v>43</v>
      </c>
      <c r="AK113" t="s">
        <v>42</v>
      </c>
      <c r="AL113" t="s">
        <v>44</v>
      </c>
      <c r="AM113" t="s">
        <v>42</v>
      </c>
      <c r="AO113">
        <v>0</v>
      </c>
    </row>
    <row r="114" spans="1:41">
      <c r="A114" s="86" t="e">
        <f>#REF!</f>
        <v>#REF!</v>
      </c>
      <c r="B114" s="82" t="str">
        <f t="shared" si="12"/>
        <v>15:16:31</v>
      </c>
      <c r="C114" s="82" t="s">
        <v>28</v>
      </c>
      <c r="D114" s="83">
        <f t="shared" si="13"/>
        <v>117</v>
      </c>
      <c r="E114" s="87">
        <f t="shared" si="14"/>
        <v>12.22</v>
      </c>
      <c r="F114" s="84">
        <f t="shared" si="15"/>
        <v>1429.74</v>
      </c>
      <c r="G114" s="84"/>
      <c r="H114" s="84" t="str">
        <f t="shared" si="16"/>
        <v>00140153002TRLO0</v>
      </c>
      <c r="J114" t="s">
        <v>38</v>
      </c>
      <c r="K114" t="s">
        <v>41</v>
      </c>
      <c r="L114">
        <v>117</v>
      </c>
      <c r="M114">
        <v>1222</v>
      </c>
      <c r="N114" t="s">
        <v>46</v>
      </c>
      <c r="O114" t="s">
        <v>869</v>
      </c>
      <c r="P114" t="s">
        <v>47</v>
      </c>
      <c r="Q114" t="s">
        <v>870</v>
      </c>
      <c r="R114">
        <v>840</v>
      </c>
      <c r="S114">
        <v>1</v>
      </c>
      <c r="T114">
        <v>1</v>
      </c>
      <c r="U114">
        <v>0</v>
      </c>
      <c r="V114" t="s">
        <v>676</v>
      </c>
      <c r="W114" t="s">
        <v>48</v>
      </c>
      <c r="X114">
        <v>1</v>
      </c>
      <c r="Y114">
        <v>0</v>
      </c>
      <c r="Z114">
        <v>0</v>
      </c>
      <c r="AB114" t="s">
        <v>49</v>
      </c>
      <c r="AC114" t="s">
        <v>42</v>
      </c>
      <c r="AD114">
        <v>1</v>
      </c>
      <c r="AE114" t="s">
        <v>870</v>
      </c>
      <c r="AF114" t="s">
        <v>38</v>
      </c>
      <c r="AG114">
        <v>1</v>
      </c>
      <c r="AJ114" t="s">
        <v>43</v>
      </c>
      <c r="AK114" t="s">
        <v>42</v>
      </c>
      <c r="AL114" t="s">
        <v>44</v>
      </c>
      <c r="AM114" t="s">
        <v>42</v>
      </c>
      <c r="AO114">
        <v>0</v>
      </c>
    </row>
    <row r="115" spans="1:41">
      <c r="A115" s="86" t="e">
        <f>#REF!</f>
        <v>#REF!</v>
      </c>
      <c r="B115" s="82" t="str">
        <f t="shared" si="12"/>
        <v>15:16:31</v>
      </c>
      <c r="C115" s="82" t="s">
        <v>28</v>
      </c>
      <c r="D115" s="83">
        <f t="shared" si="13"/>
        <v>142</v>
      </c>
      <c r="E115" s="87">
        <f t="shared" si="14"/>
        <v>12.22</v>
      </c>
      <c r="F115" s="84">
        <f t="shared" si="15"/>
        <v>1735.24</v>
      </c>
      <c r="G115" s="84"/>
      <c r="H115" s="84" t="str">
        <f t="shared" si="16"/>
        <v>00140153001TRLO0</v>
      </c>
      <c r="J115" t="s">
        <v>38</v>
      </c>
      <c r="K115" t="s">
        <v>41</v>
      </c>
      <c r="L115">
        <v>142</v>
      </c>
      <c r="M115">
        <v>1222</v>
      </c>
      <c r="N115" t="s">
        <v>46</v>
      </c>
      <c r="O115" t="s">
        <v>869</v>
      </c>
      <c r="P115" t="s">
        <v>47</v>
      </c>
      <c r="Q115" t="s">
        <v>871</v>
      </c>
      <c r="R115">
        <v>840</v>
      </c>
      <c r="S115">
        <v>1</v>
      </c>
      <c r="T115">
        <v>1</v>
      </c>
      <c r="U115">
        <v>0</v>
      </c>
      <c r="V115" t="s">
        <v>676</v>
      </c>
      <c r="W115" t="s">
        <v>48</v>
      </c>
      <c r="X115">
        <v>1</v>
      </c>
      <c r="Y115">
        <v>0</v>
      </c>
      <c r="Z115">
        <v>0</v>
      </c>
      <c r="AB115" t="s">
        <v>49</v>
      </c>
      <c r="AC115" t="s">
        <v>42</v>
      </c>
      <c r="AD115">
        <v>1</v>
      </c>
      <c r="AE115" t="s">
        <v>871</v>
      </c>
      <c r="AF115" t="s">
        <v>38</v>
      </c>
      <c r="AG115">
        <v>1</v>
      </c>
      <c r="AJ115" t="s">
        <v>43</v>
      </c>
      <c r="AK115" t="s">
        <v>42</v>
      </c>
      <c r="AL115" t="s">
        <v>44</v>
      </c>
      <c r="AM115" t="s">
        <v>42</v>
      </c>
      <c r="AO115">
        <v>0</v>
      </c>
    </row>
    <row r="116" spans="1:41">
      <c r="A116" s="86" t="e">
        <f>#REF!</f>
        <v>#REF!</v>
      </c>
      <c r="B116" s="82" t="str">
        <f t="shared" si="12"/>
        <v>15:19:41</v>
      </c>
      <c r="C116" s="82" t="s">
        <v>28</v>
      </c>
      <c r="D116" s="83">
        <f t="shared" si="13"/>
        <v>125</v>
      </c>
      <c r="E116" s="87">
        <f t="shared" si="14"/>
        <v>12.22</v>
      </c>
      <c r="F116" s="84">
        <f t="shared" si="15"/>
        <v>1527.5</v>
      </c>
      <c r="G116" s="84"/>
      <c r="H116" s="84" t="str">
        <f t="shared" si="16"/>
        <v>00140154219TRLO0</v>
      </c>
      <c r="J116" t="s">
        <v>38</v>
      </c>
      <c r="K116" t="s">
        <v>41</v>
      </c>
      <c r="L116">
        <v>125</v>
      </c>
      <c r="M116">
        <v>1222</v>
      </c>
      <c r="N116" t="s">
        <v>46</v>
      </c>
      <c r="O116" t="s">
        <v>872</v>
      </c>
      <c r="P116" t="s">
        <v>47</v>
      </c>
      <c r="Q116" t="s">
        <v>873</v>
      </c>
      <c r="R116">
        <v>840</v>
      </c>
      <c r="S116">
        <v>1</v>
      </c>
      <c r="T116">
        <v>1</v>
      </c>
      <c r="U116">
        <v>0</v>
      </c>
      <c r="V116" t="s">
        <v>676</v>
      </c>
      <c r="W116" t="s">
        <v>48</v>
      </c>
      <c r="X116">
        <v>1</v>
      </c>
      <c r="Y116">
        <v>0</v>
      </c>
      <c r="Z116">
        <v>0</v>
      </c>
      <c r="AB116" t="s">
        <v>49</v>
      </c>
      <c r="AC116" t="s">
        <v>42</v>
      </c>
      <c r="AD116">
        <v>1</v>
      </c>
      <c r="AE116" t="s">
        <v>873</v>
      </c>
      <c r="AF116" t="s">
        <v>38</v>
      </c>
      <c r="AG116">
        <v>1</v>
      </c>
      <c r="AJ116" t="s">
        <v>43</v>
      </c>
      <c r="AK116" t="s">
        <v>42</v>
      </c>
      <c r="AL116" t="s">
        <v>44</v>
      </c>
      <c r="AM116" t="s">
        <v>42</v>
      </c>
      <c r="AO116">
        <v>0</v>
      </c>
    </row>
    <row r="117" spans="1:41">
      <c r="A117" s="86" t="e">
        <f>#REF!</f>
        <v>#REF!</v>
      </c>
      <c r="B117" s="82" t="str">
        <f t="shared" ref="B117:B180" si="17">MID(O117,FIND(" ",O117)+1,8)</f>
        <v>15:19:41</v>
      </c>
      <c r="C117" s="82" t="s">
        <v>28</v>
      </c>
      <c r="D117" s="83">
        <f t="shared" ref="D117:D180" si="18">L117</f>
        <v>126</v>
      </c>
      <c r="E117" s="87">
        <f t="shared" ref="E117:E180" si="19">M117/100</f>
        <v>12.22</v>
      </c>
      <c r="F117" s="84">
        <f t="shared" ref="F117:F180" si="20">(D117*E117)</f>
        <v>1539.72</v>
      </c>
      <c r="G117" s="84"/>
      <c r="H117" s="84" t="str">
        <f t="shared" ref="H117:H180" si="21">Q117</f>
        <v>00140154218TRLO0</v>
      </c>
      <c r="J117" t="s">
        <v>38</v>
      </c>
      <c r="K117" t="s">
        <v>41</v>
      </c>
      <c r="L117">
        <v>126</v>
      </c>
      <c r="M117">
        <v>1222</v>
      </c>
      <c r="N117" t="s">
        <v>46</v>
      </c>
      <c r="O117" t="s">
        <v>872</v>
      </c>
      <c r="P117" t="s">
        <v>47</v>
      </c>
      <c r="Q117" t="s">
        <v>874</v>
      </c>
      <c r="R117">
        <v>840</v>
      </c>
      <c r="S117">
        <v>1</v>
      </c>
      <c r="T117">
        <v>1</v>
      </c>
      <c r="U117">
        <v>0</v>
      </c>
      <c r="V117" t="s">
        <v>676</v>
      </c>
      <c r="W117" t="s">
        <v>48</v>
      </c>
      <c r="X117">
        <v>1</v>
      </c>
      <c r="Y117">
        <v>0</v>
      </c>
      <c r="Z117">
        <v>0</v>
      </c>
      <c r="AB117" t="s">
        <v>49</v>
      </c>
      <c r="AC117" t="s">
        <v>42</v>
      </c>
      <c r="AD117">
        <v>1</v>
      </c>
      <c r="AE117" t="s">
        <v>874</v>
      </c>
      <c r="AF117" t="s">
        <v>38</v>
      </c>
      <c r="AG117">
        <v>1</v>
      </c>
      <c r="AJ117" t="s">
        <v>43</v>
      </c>
      <c r="AK117" t="s">
        <v>42</v>
      </c>
      <c r="AL117" t="s">
        <v>44</v>
      </c>
      <c r="AM117" t="s">
        <v>42</v>
      </c>
      <c r="AO117">
        <v>0</v>
      </c>
    </row>
    <row r="118" spans="1:41">
      <c r="A118" s="86" t="e">
        <f>#REF!</f>
        <v>#REF!</v>
      </c>
      <c r="B118" s="82" t="str">
        <f t="shared" si="17"/>
        <v>15:19:41</v>
      </c>
      <c r="C118" s="82" t="s">
        <v>28</v>
      </c>
      <c r="D118" s="83">
        <f t="shared" si="18"/>
        <v>131</v>
      </c>
      <c r="E118" s="87">
        <f t="shared" si="19"/>
        <v>12.22</v>
      </c>
      <c r="F118" s="84">
        <f t="shared" si="20"/>
        <v>1600.8200000000002</v>
      </c>
      <c r="G118" s="84"/>
      <c r="H118" s="84" t="str">
        <f t="shared" si="21"/>
        <v>00140154217TRLO0</v>
      </c>
      <c r="J118" t="s">
        <v>38</v>
      </c>
      <c r="K118" t="s">
        <v>41</v>
      </c>
      <c r="L118">
        <v>131</v>
      </c>
      <c r="M118">
        <v>1222</v>
      </c>
      <c r="N118" t="s">
        <v>46</v>
      </c>
      <c r="O118" t="s">
        <v>872</v>
      </c>
      <c r="P118" t="s">
        <v>47</v>
      </c>
      <c r="Q118" t="s">
        <v>875</v>
      </c>
      <c r="R118">
        <v>840</v>
      </c>
      <c r="S118">
        <v>1</v>
      </c>
      <c r="T118">
        <v>1</v>
      </c>
      <c r="U118">
        <v>0</v>
      </c>
      <c r="V118" t="s">
        <v>676</v>
      </c>
      <c r="W118" t="s">
        <v>48</v>
      </c>
      <c r="X118">
        <v>1</v>
      </c>
      <c r="Y118">
        <v>0</v>
      </c>
      <c r="Z118">
        <v>0</v>
      </c>
      <c r="AB118" t="s">
        <v>49</v>
      </c>
      <c r="AC118" t="s">
        <v>42</v>
      </c>
      <c r="AD118">
        <v>1</v>
      </c>
      <c r="AE118" t="s">
        <v>875</v>
      </c>
      <c r="AF118" t="s">
        <v>38</v>
      </c>
      <c r="AG118">
        <v>1</v>
      </c>
      <c r="AJ118" t="s">
        <v>43</v>
      </c>
      <c r="AK118" t="s">
        <v>42</v>
      </c>
      <c r="AL118" t="s">
        <v>44</v>
      </c>
      <c r="AM118" t="s">
        <v>42</v>
      </c>
      <c r="AO118">
        <v>0</v>
      </c>
    </row>
    <row r="119" spans="1:41">
      <c r="A119" s="86" t="e">
        <f>#REF!</f>
        <v>#REF!</v>
      </c>
      <c r="B119" s="82" t="str">
        <f t="shared" si="17"/>
        <v>15:19:41</v>
      </c>
      <c r="C119" s="82" t="s">
        <v>28</v>
      </c>
      <c r="D119" s="83">
        <f t="shared" si="18"/>
        <v>126</v>
      </c>
      <c r="E119" s="87">
        <f t="shared" si="19"/>
        <v>12.22</v>
      </c>
      <c r="F119" s="84">
        <f t="shared" si="20"/>
        <v>1539.72</v>
      </c>
      <c r="G119" s="84"/>
      <c r="H119" s="84" t="str">
        <f t="shared" si="21"/>
        <v>00140154216TRLO0</v>
      </c>
      <c r="J119" t="s">
        <v>38</v>
      </c>
      <c r="K119" t="s">
        <v>41</v>
      </c>
      <c r="L119">
        <v>126</v>
      </c>
      <c r="M119">
        <v>1222</v>
      </c>
      <c r="N119" t="s">
        <v>46</v>
      </c>
      <c r="O119" t="s">
        <v>872</v>
      </c>
      <c r="P119" t="s">
        <v>47</v>
      </c>
      <c r="Q119" t="s">
        <v>876</v>
      </c>
      <c r="R119">
        <v>840</v>
      </c>
      <c r="S119">
        <v>1</v>
      </c>
      <c r="T119">
        <v>1</v>
      </c>
      <c r="U119">
        <v>0</v>
      </c>
      <c r="V119" t="s">
        <v>676</v>
      </c>
      <c r="W119" t="s">
        <v>48</v>
      </c>
      <c r="X119">
        <v>1</v>
      </c>
      <c r="Y119">
        <v>0</v>
      </c>
      <c r="Z119">
        <v>0</v>
      </c>
      <c r="AB119" t="s">
        <v>49</v>
      </c>
      <c r="AC119" t="s">
        <v>42</v>
      </c>
      <c r="AD119">
        <v>1</v>
      </c>
      <c r="AE119" t="s">
        <v>876</v>
      </c>
      <c r="AF119" t="s">
        <v>38</v>
      </c>
      <c r="AG119">
        <v>1</v>
      </c>
      <c r="AJ119" t="s">
        <v>43</v>
      </c>
      <c r="AK119" t="s">
        <v>42</v>
      </c>
      <c r="AL119" t="s">
        <v>44</v>
      </c>
      <c r="AM119" t="s">
        <v>42</v>
      </c>
      <c r="AO119">
        <v>0</v>
      </c>
    </row>
    <row r="120" spans="1:41">
      <c r="A120" s="86" t="e">
        <f>#REF!</f>
        <v>#REF!</v>
      </c>
      <c r="B120" s="82" t="str">
        <f t="shared" si="17"/>
        <v>15:21:32</v>
      </c>
      <c r="C120" s="82" t="s">
        <v>28</v>
      </c>
      <c r="D120" s="83">
        <f t="shared" si="18"/>
        <v>78</v>
      </c>
      <c r="E120" s="87">
        <f t="shared" si="19"/>
        <v>12.22</v>
      </c>
      <c r="F120" s="84">
        <f t="shared" si="20"/>
        <v>953.16000000000008</v>
      </c>
      <c r="G120" s="84"/>
      <c r="H120" s="84" t="str">
        <f t="shared" si="21"/>
        <v>00140154866TRLO0</v>
      </c>
      <c r="J120" t="s">
        <v>38</v>
      </c>
      <c r="K120" t="s">
        <v>41</v>
      </c>
      <c r="L120">
        <v>78</v>
      </c>
      <c r="M120">
        <v>1222</v>
      </c>
      <c r="N120" t="s">
        <v>46</v>
      </c>
      <c r="O120" t="s">
        <v>877</v>
      </c>
      <c r="P120" t="s">
        <v>47</v>
      </c>
      <c r="Q120" t="s">
        <v>878</v>
      </c>
      <c r="R120">
        <v>840</v>
      </c>
      <c r="S120">
        <v>1</v>
      </c>
      <c r="T120">
        <v>1</v>
      </c>
      <c r="U120">
        <v>0</v>
      </c>
      <c r="V120" t="s">
        <v>676</v>
      </c>
      <c r="W120" t="s">
        <v>48</v>
      </c>
      <c r="X120">
        <v>1</v>
      </c>
      <c r="Y120">
        <v>0</v>
      </c>
      <c r="Z120">
        <v>0</v>
      </c>
      <c r="AB120" t="s">
        <v>49</v>
      </c>
      <c r="AC120" t="s">
        <v>42</v>
      </c>
      <c r="AD120">
        <v>1</v>
      </c>
      <c r="AE120" t="s">
        <v>878</v>
      </c>
      <c r="AF120" t="s">
        <v>38</v>
      </c>
      <c r="AG120">
        <v>1</v>
      </c>
      <c r="AJ120" t="s">
        <v>43</v>
      </c>
      <c r="AK120" t="s">
        <v>42</v>
      </c>
      <c r="AL120" t="s">
        <v>44</v>
      </c>
      <c r="AM120" t="s">
        <v>42</v>
      </c>
      <c r="AO120">
        <v>0</v>
      </c>
    </row>
    <row r="121" spans="1:41">
      <c r="A121" s="86" t="e">
        <f>#REF!</f>
        <v>#REF!</v>
      </c>
      <c r="B121" s="82" t="str">
        <f t="shared" si="17"/>
        <v>15:26:24</v>
      </c>
      <c r="C121" s="82" t="s">
        <v>28</v>
      </c>
      <c r="D121" s="83">
        <f t="shared" si="18"/>
        <v>124</v>
      </c>
      <c r="E121" s="87">
        <f t="shared" si="19"/>
        <v>12.23</v>
      </c>
      <c r="F121" s="84">
        <f t="shared" si="20"/>
        <v>1516.52</v>
      </c>
      <c r="G121" s="84"/>
      <c r="H121" s="84" t="str">
        <f t="shared" si="21"/>
        <v>00140157071TRLO0</v>
      </c>
      <c r="J121" t="s">
        <v>38</v>
      </c>
      <c r="K121" t="s">
        <v>41</v>
      </c>
      <c r="L121">
        <v>124</v>
      </c>
      <c r="M121">
        <v>1223</v>
      </c>
      <c r="N121" t="s">
        <v>46</v>
      </c>
      <c r="O121" t="s">
        <v>879</v>
      </c>
      <c r="P121" t="s">
        <v>47</v>
      </c>
      <c r="Q121" t="s">
        <v>880</v>
      </c>
      <c r="R121">
        <v>840</v>
      </c>
      <c r="S121">
        <v>1</v>
      </c>
      <c r="T121">
        <v>1</v>
      </c>
      <c r="U121">
        <v>0</v>
      </c>
      <c r="V121" t="s">
        <v>676</v>
      </c>
      <c r="W121" t="s">
        <v>48</v>
      </c>
      <c r="X121">
        <v>1</v>
      </c>
      <c r="Y121">
        <v>0</v>
      </c>
      <c r="Z121">
        <v>0</v>
      </c>
      <c r="AB121" t="s">
        <v>49</v>
      </c>
      <c r="AC121" t="s">
        <v>42</v>
      </c>
      <c r="AD121">
        <v>1</v>
      </c>
      <c r="AE121" t="s">
        <v>880</v>
      </c>
      <c r="AF121" t="s">
        <v>38</v>
      </c>
      <c r="AG121">
        <v>1</v>
      </c>
      <c r="AJ121" t="s">
        <v>43</v>
      </c>
      <c r="AK121" t="s">
        <v>42</v>
      </c>
      <c r="AL121" t="s">
        <v>44</v>
      </c>
      <c r="AM121" t="s">
        <v>42</v>
      </c>
      <c r="AO121">
        <v>0</v>
      </c>
    </row>
    <row r="122" spans="1:41">
      <c r="A122" s="86" t="e">
        <f>#REF!</f>
        <v>#REF!</v>
      </c>
      <c r="B122" s="82" t="str">
        <f t="shared" si="17"/>
        <v>15:26:24</v>
      </c>
      <c r="C122" s="82" t="s">
        <v>28</v>
      </c>
      <c r="D122" s="83">
        <f t="shared" si="18"/>
        <v>115</v>
      </c>
      <c r="E122" s="87">
        <f t="shared" si="19"/>
        <v>12.23</v>
      </c>
      <c r="F122" s="84">
        <f t="shared" si="20"/>
        <v>1406.45</v>
      </c>
      <c r="G122" s="84"/>
      <c r="H122" s="84" t="str">
        <f t="shared" si="21"/>
        <v>00140157070TRLO0</v>
      </c>
      <c r="J122" t="s">
        <v>38</v>
      </c>
      <c r="K122" t="s">
        <v>41</v>
      </c>
      <c r="L122">
        <v>115</v>
      </c>
      <c r="M122">
        <v>1223</v>
      </c>
      <c r="N122" t="s">
        <v>46</v>
      </c>
      <c r="O122" t="s">
        <v>879</v>
      </c>
      <c r="P122" t="s">
        <v>47</v>
      </c>
      <c r="Q122" t="s">
        <v>881</v>
      </c>
      <c r="R122">
        <v>840</v>
      </c>
      <c r="S122">
        <v>1</v>
      </c>
      <c r="T122">
        <v>1</v>
      </c>
      <c r="U122">
        <v>0</v>
      </c>
      <c r="V122" t="s">
        <v>676</v>
      </c>
      <c r="W122" t="s">
        <v>48</v>
      </c>
      <c r="X122">
        <v>1</v>
      </c>
      <c r="Y122">
        <v>0</v>
      </c>
      <c r="Z122">
        <v>0</v>
      </c>
      <c r="AB122" t="s">
        <v>49</v>
      </c>
      <c r="AC122" t="s">
        <v>42</v>
      </c>
      <c r="AD122">
        <v>1</v>
      </c>
      <c r="AE122" t="s">
        <v>881</v>
      </c>
      <c r="AF122" t="s">
        <v>38</v>
      </c>
      <c r="AG122">
        <v>1</v>
      </c>
      <c r="AJ122" t="s">
        <v>43</v>
      </c>
      <c r="AK122" t="s">
        <v>42</v>
      </c>
      <c r="AL122" t="s">
        <v>44</v>
      </c>
      <c r="AM122" t="s">
        <v>42</v>
      </c>
      <c r="AO122">
        <v>0</v>
      </c>
    </row>
    <row r="123" spans="1:41">
      <c r="A123" s="86" t="e">
        <f>#REF!</f>
        <v>#REF!</v>
      </c>
      <c r="B123" s="82" t="str">
        <f t="shared" si="17"/>
        <v>15:26:24</v>
      </c>
      <c r="C123" s="82" t="s">
        <v>28</v>
      </c>
      <c r="D123" s="83">
        <f t="shared" si="18"/>
        <v>129</v>
      </c>
      <c r="E123" s="87">
        <f t="shared" si="19"/>
        <v>12.23</v>
      </c>
      <c r="F123" s="84">
        <f t="shared" si="20"/>
        <v>1577.67</v>
      </c>
      <c r="G123" s="84"/>
      <c r="H123" s="84" t="str">
        <f t="shared" si="21"/>
        <v>00140157069TRLO0</v>
      </c>
      <c r="J123" t="s">
        <v>38</v>
      </c>
      <c r="K123" t="s">
        <v>41</v>
      </c>
      <c r="L123">
        <v>129</v>
      </c>
      <c r="M123">
        <v>1223</v>
      </c>
      <c r="N123" t="s">
        <v>46</v>
      </c>
      <c r="O123" t="s">
        <v>879</v>
      </c>
      <c r="P123" t="s">
        <v>47</v>
      </c>
      <c r="Q123" t="s">
        <v>882</v>
      </c>
      <c r="R123">
        <v>840</v>
      </c>
      <c r="S123">
        <v>1</v>
      </c>
      <c r="T123">
        <v>1</v>
      </c>
      <c r="U123">
        <v>0</v>
      </c>
      <c r="V123" t="s">
        <v>676</v>
      </c>
      <c r="W123" t="s">
        <v>48</v>
      </c>
      <c r="X123">
        <v>1</v>
      </c>
      <c r="Y123">
        <v>0</v>
      </c>
      <c r="Z123">
        <v>0</v>
      </c>
      <c r="AB123" t="s">
        <v>49</v>
      </c>
      <c r="AC123" t="s">
        <v>42</v>
      </c>
      <c r="AD123">
        <v>1</v>
      </c>
      <c r="AE123" t="s">
        <v>882</v>
      </c>
      <c r="AF123" t="s">
        <v>38</v>
      </c>
      <c r="AG123">
        <v>1</v>
      </c>
      <c r="AJ123" t="s">
        <v>43</v>
      </c>
      <c r="AK123" t="s">
        <v>42</v>
      </c>
      <c r="AL123" t="s">
        <v>44</v>
      </c>
      <c r="AM123" t="s">
        <v>42</v>
      </c>
      <c r="AO123">
        <v>0</v>
      </c>
    </row>
    <row r="124" spans="1:41">
      <c r="A124" s="86" t="e">
        <f>#REF!</f>
        <v>#REF!</v>
      </c>
      <c r="B124" s="82" t="str">
        <f t="shared" si="17"/>
        <v>15:26:24</v>
      </c>
      <c r="C124" s="82" t="s">
        <v>28</v>
      </c>
      <c r="D124" s="83">
        <f t="shared" si="18"/>
        <v>244</v>
      </c>
      <c r="E124" s="87">
        <f t="shared" si="19"/>
        <v>12.23</v>
      </c>
      <c r="F124" s="84">
        <f t="shared" si="20"/>
        <v>2984.12</v>
      </c>
      <c r="G124" s="84"/>
      <c r="H124" s="84" t="str">
        <f t="shared" si="21"/>
        <v>00140157068TRLO0</v>
      </c>
      <c r="J124" t="s">
        <v>38</v>
      </c>
      <c r="K124" t="s">
        <v>41</v>
      </c>
      <c r="L124">
        <v>244</v>
      </c>
      <c r="M124">
        <v>1223</v>
      </c>
      <c r="N124" t="s">
        <v>46</v>
      </c>
      <c r="O124" t="s">
        <v>879</v>
      </c>
      <c r="P124" t="s">
        <v>47</v>
      </c>
      <c r="Q124" t="s">
        <v>883</v>
      </c>
      <c r="R124">
        <v>840</v>
      </c>
      <c r="S124">
        <v>1</v>
      </c>
      <c r="T124">
        <v>1</v>
      </c>
      <c r="U124">
        <v>0</v>
      </c>
      <c r="V124" t="s">
        <v>676</v>
      </c>
      <c r="W124" t="s">
        <v>48</v>
      </c>
      <c r="X124">
        <v>1</v>
      </c>
      <c r="Y124">
        <v>0</v>
      </c>
      <c r="Z124">
        <v>0</v>
      </c>
      <c r="AB124" t="s">
        <v>49</v>
      </c>
      <c r="AC124" t="s">
        <v>42</v>
      </c>
      <c r="AD124">
        <v>1</v>
      </c>
      <c r="AE124" t="s">
        <v>883</v>
      </c>
      <c r="AF124" t="s">
        <v>38</v>
      </c>
      <c r="AG124">
        <v>1</v>
      </c>
      <c r="AJ124" t="s">
        <v>43</v>
      </c>
      <c r="AK124" t="s">
        <v>42</v>
      </c>
      <c r="AL124" t="s">
        <v>44</v>
      </c>
      <c r="AM124" t="s">
        <v>42</v>
      </c>
      <c r="AO124">
        <v>0</v>
      </c>
    </row>
    <row r="125" spans="1:41">
      <c r="A125" s="86" t="e">
        <f>#REF!</f>
        <v>#REF!</v>
      </c>
      <c r="B125" s="82" t="str">
        <f t="shared" si="17"/>
        <v>15:29:16</v>
      </c>
      <c r="C125" s="82" t="s">
        <v>28</v>
      </c>
      <c r="D125" s="83">
        <f t="shared" si="18"/>
        <v>135</v>
      </c>
      <c r="E125" s="87">
        <f t="shared" si="19"/>
        <v>12.24</v>
      </c>
      <c r="F125" s="84">
        <f t="shared" si="20"/>
        <v>1652.4</v>
      </c>
      <c r="G125" s="84"/>
      <c r="H125" s="84" t="str">
        <f t="shared" si="21"/>
        <v>00140158196TRLO0</v>
      </c>
      <c r="J125" t="s">
        <v>38</v>
      </c>
      <c r="K125" t="s">
        <v>41</v>
      </c>
      <c r="L125">
        <v>135</v>
      </c>
      <c r="M125">
        <v>1224</v>
      </c>
      <c r="N125" t="s">
        <v>46</v>
      </c>
      <c r="O125" t="s">
        <v>884</v>
      </c>
      <c r="P125" t="s">
        <v>47</v>
      </c>
      <c r="Q125" t="s">
        <v>885</v>
      </c>
      <c r="R125">
        <v>840</v>
      </c>
      <c r="S125">
        <v>1</v>
      </c>
      <c r="T125">
        <v>1</v>
      </c>
      <c r="U125">
        <v>0</v>
      </c>
      <c r="V125" t="s">
        <v>676</v>
      </c>
      <c r="W125" t="s">
        <v>48</v>
      </c>
      <c r="X125">
        <v>1</v>
      </c>
      <c r="Y125">
        <v>0</v>
      </c>
      <c r="Z125">
        <v>0</v>
      </c>
      <c r="AB125" t="s">
        <v>49</v>
      </c>
      <c r="AC125" t="s">
        <v>42</v>
      </c>
      <c r="AD125">
        <v>1</v>
      </c>
      <c r="AE125" t="s">
        <v>885</v>
      </c>
      <c r="AF125" t="s">
        <v>38</v>
      </c>
      <c r="AG125">
        <v>1</v>
      </c>
      <c r="AJ125" t="s">
        <v>43</v>
      </c>
      <c r="AK125" t="s">
        <v>42</v>
      </c>
      <c r="AL125" t="s">
        <v>44</v>
      </c>
      <c r="AM125" t="s">
        <v>42</v>
      </c>
      <c r="AO125">
        <v>0</v>
      </c>
    </row>
    <row r="126" spans="1:41">
      <c r="A126" s="86" t="e">
        <f>#REF!</f>
        <v>#REF!</v>
      </c>
      <c r="B126" s="82" t="str">
        <f t="shared" si="17"/>
        <v>15:30:57</v>
      </c>
      <c r="C126" s="82" t="s">
        <v>28</v>
      </c>
      <c r="D126" s="83">
        <f t="shared" si="18"/>
        <v>116</v>
      </c>
      <c r="E126" s="87">
        <f t="shared" si="19"/>
        <v>12.24</v>
      </c>
      <c r="F126" s="84">
        <f t="shared" si="20"/>
        <v>1419.84</v>
      </c>
      <c r="G126" s="84"/>
      <c r="H126" s="84" t="str">
        <f t="shared" si="21"/>
        <v>00140159197TRLO0</v>
      </c>
      <c r="J126" t="s">
        <v>38</v>
      </c>
      <c r="K126" t="s">
        <v>41</v>
      </c>
      <c r="L126">
        <v>116</v>
      </c>
      <c r="M126">
        <v>1224</v>
      </c>
      <c r="N126" t="s">
        <v>46</v>
      </c>
      <c r="O126" t="s">
        <v>886</v>
      </c>
      <c r="P126" t="s">
        <v>47</v>
      </c>
      <c r="Q126" t="s">
        <v>887</v>
      </c>
      <c r="R126">
        <v>840</v>
      </c>
      <c r="S126">
        <v>1</v>
      </c>
      <c r="T126">
        <v>1</v>
      </c>
      <c r="U126">
        <v>0</v>
      </c>
      <c r="V126" t="s">
        <v>676</v>
      </c>
      <c r="W126" t="s">
        <v>48</v>
      </c>
      <c r="X126">
        <v>1</v>
      </c>
      <c r="Y126">
        <v>0</v>
      </c>
      <c r="Z126">
        <v>0</v>
      </c>
      <c r="AB126" t="s">
        <v>49</v>
      </c>
      <c r="AC126" t="s">
        <v>42</v>
      </c>
      <c r="AD126">
        <v>1</v>
      </c>
      <c r="AE126" t="s">
        <v>887</v>
      </c>
      <c r="AF126" t="s">
        <v>38</v>
      </c>
      <c r="AG126">
        <v>1</v>
      </c>
      <c r="AJ126" t="s">
        <v>43</v>
      </c>
      <c r="AK126" t="s">
        <v>42</v>
      </c>
      <c r="AL126" t="s">
        <v>44</v>
      </c>
      <c r="AM126" t="s">
        <v>42</v>
      </c>
      <c r="AO126">
        <v>0</v>
      </c>
    </row>
    <row r="127" spans="1:41">
      <c r="A127" s="86" t="e">
        <f>#REF!</f>
        <v>#REF!</v>
      </c>
      <c r="B127" s="82" t="str">
        <f t="shared" si="17"/>
        <v>15:32:25</v>
      </c>
      <c r="C127" s="82" t="s">
        <v>28</v>
      </c>
      <c r="D127" s="83">
        <f t="shared" si="18"/>
        <v>129</v>
      </c>
      <c r="E127" s="87">
        <f t="shared" si="19"/>
        <v>12.24</v>
      </c>
      <c r="F127" s="84">
        <f t="shared" si="20"/>
        <v>1578.96</v>
      </c>
      <c r="G127" s="84"/>
      <c r="H127" s="84" t="str">
        <f t="shared" si="21"/>
        <v>00140159938TRLO0</v>
      </c>
      <c r="J127" t="s">
        <v>38</v>
      </c>
      <c r="K127" t="s">
        <v>41</v>
      </c>
      <c r="L127">
        <v>129</v>
      </c>
      <c r="M127">
        <v>1224</v>
      </c>
      <c r="N127" t="s">
        <v>46</v>
      </c>
      <c r="O127" t="s">
        <v>888</v>
      </c>
      <c r="P127" t="s">
        <v>47</v>
      </c>
      <c r="Q127" t="s">
        <v>889</v>
      </c>
      <c r="R127">
        <v>840</v>
      </c>
      <c r="S127">
        <v>1</v>
      </c>
      <c r="T127">
        <v>1</v>
      </c>
      <c r="U127">
        <v>0</v>
      </c>
      <c r="V127" t="s">
        <v>676</v>
      </c>
      <c r="W127" t="s">
        <v>48</v>
      </c>
      <c r="X127">
        <v>1</v>
      </c>
      <c r="Y127">
        <v>0</v>
      </c>
      <c r="Z127">
        <v>0</v>
      </c>
      <c r="AB127" t="s">
        <v>49</v>
      </c>
      <c r="AC127" t="s">
        <v>42</v>
      </c>
      <c r="AD127">
        <v>1</v>
      </c>
      <c r="AE127" t="s">
        <v>889</v>
      </c>
      <c r="AF127" t="s">
        <v>38</v>
      </c>
      <c r="AG127">
        <v>1</v>
      </c>
      <c r="AJ127" t="s">
        <v>43</v>
      </c>
      <c r="AK127" t="s">
        <v>42</v>
      </c>
      <c r="AL127" t="s">
        <v>44</v>
      </c>
      <c r="AM127" t="s">
        <v>42</v>
      </c>
      <c r="AO127">
        <v>0</v>
      </c>
    </row>
    <row r="128" spans="1:41">
      <c r="A128" s="86" t="e">
        <f>#REF!</f>
        <v>#REF!</v>
      </c>
      <c r="B128" s="82" t="str">
        <f t="shared" si="17"/>
        <v>15:33:27</v>
      </c>
      <c r="C128" s="82" t="s">
        <v>28</v>
      </c>
      <c r="D128" s="83">
        <f t="shared" si="18"/>
        <v>119</v>
      </c>
      <c r="E128" s="87">
        <f t="shared" si="19"/>
        <v>12.24</v>
      </c>
      <c r="F128" s="84">
        <f t="shared" si="20"/>
        <v>1456.56</v>
      </c>
      <c r="G128" s="84"/>
      <c r="H128" s="84" t="str">
        <f t="shared" si="21"/>
        <v>00140160294TRLO0</v>
      </c>
      <c r="J128" t="s">
        <v>38</v>
      </c>
      <c r="K128" t="s">
        <v>41</v>
      </c>
      <c r="L128">
        <v>119</v>
      </c>
      <c r="M128">
        <v>1224</v>
      </c>
      <c r="N128" t="s">
        <v>46</v>
      </c>
      <c r="O128" t="s">
        <v>890</v>
      </c>
      <c r="P128" t="s">
        <v>47</v>
      </c>
      <c r="Q128" t="s">
        <v>891</v>
      </c>
      <c r="R128">
        <v>840</v>
      </c>
      <c r="S128">
        <v>1</v>
      </c>
      <c r="T128">
        <v>1</v>
      </c>
      <c r="U128">
        <v>0</v>
      </c>
      <c r="V128" t="s">
        <v>676</v>
      </c>
      <c r="W128" t="s">
        <v>48</v>
      </c>
      <c r="X128">
        <v>1</v>
      </c>
      <c r="Y128">
        <v>0</v>
      </c>
      <c r="Z128">
        <v>0</v>
      </c>
      <c r="AB128" t="s">
        <v>49</v>
      </c>
      <c r="AC128" t="s">
        <v>42</v>
      </c>
      <c r="AD128">
        <v>1</v>
      </c>
      <c r="AE128" t="s">
        <v>891</v>
      </c>
      <c r="AF128" t="s">
        <v>38</v>
      </c>
      <c r="AG128">
        <v>1</v>
      </c>
      <c r="AJ128" t="s">
        <v>43</v>
      </c>
      <c r="AK128" t="s">
        <v>42</v>
      </c>
      <c r="AL128" t="s">
        <v>44</v>
      </c>
      <c r="AM128" t="s">
        <v>42</v>
      </c>
      <c r="AO128">
        <v>0</v>
      </c>
    </row>
    <row r="129" spans="1:41">
      <c r="A129" s="86" t="e">
        <f>#REF!</f>
        <v>#REF!</v>
      </c>
      <c r="B129" s="82" t="str">
        <f t="shared" si="17"/>
        <v>15:34:19</v>
      </c>
      <c r="C129" s="82" t="s">
        <v>28</v>
      </c>
      <c r="D129" s="83">
        <f t="shared" si="18"/>
        <v>111</v>
      </c>
      <c r="E129" s="87">
        <f t="shared" si="19"/>
        <v>12.24</v>
      </c>
      <c r="F129" s="84">
        <f t="shared" si="20"/>
        <v>1358.64</v>
      </c>
      <c r="G129" s="84"/>
      <c r="H129" s="84" t="str">
        <f t="shared" si="21"/>
        <v>00140160626TRLO0</v>
      </c>
      <c r="J129" t="s">
        <v>38</v>
      </c>
      <c r="K129" t="s">
        <v>41</v>
      </c>
      <c r="L129">
        <v>111</v>
      </c>
      <c r="M129">
        <v>1224</v>
      </c>
      <c r="N129" t="s">
        <v>46</v>
      </c>
      <c r="O129" t="s">
        <v>892</v>
      </c>
      <c r="P129" t="s">
        <v>47</v>
      </c>
      <c r="Q129" t="s">
        <v>893</v>
      </c>
      <c r="R129">
        <v>840</v>
      </c>
      <c r="S129">
        <v>1</v>
      </c>
      <c r="T129">
        <v>1</v>
      </c>
      <c r="U129">
        <v>0</v>
      </c>
      <c r="V129" t="s">
        <v>676</v>
      </c>
      <c r="W129" t="s">
        <v>48</v>
      </c>
      <c r="X129">
        <v>1</v>
      </c>
      <c r="Y129">
        <v>0</v>
      </c>
      <c r="Z129">
        <v>0</v>
      </c>
      <c r="AB129" t="s">
        <v>49</v>
      </c>
      <c r="AC129" t="s">
        <v>42</v>
      </c>
      <c r="AD129">
        <v>1</v>
      </c>
      <c r="AE129" t="s">
        <v>893</v>
      </c>
      <c r="AF129" t="s">
        <v>38</v>
      </c>
      <c r="AG129">
        <v>1</v>
      </c>
      <c r="AJ129" t="s">
        <v>43</v>
      </c>
      <c r="AK129" t="s">
        <v>42</v>
      </c>
      <c r="AL129" t="s">
        <v>44</v>
      </c>
      <c r="AM129" t="s">
        <v>42</v>
      </c>
      <c r="AO129">
        <v>0</v>
      </c>
    </row>
    <row r="130" spans="1:41">
      <c r="A130" s="86" t="e">
        <f>#REF!</f>
        <v>#REF!</v>
      </c>
      <c r="B130" s="82" t="str">
        <f t="shared" si="17"/>
        <v>15:34:19</v>
      </c>
      <c r="C130" s="82" t="s">
        <v>28</v>
      </c>
      <c r="D130" s="83">
        <f t="shared" si="18"/>
        <v>282</v>
      </c>
      <c r="E130" s="87">
        <f t="shared" si="19"/>
        <v>12.23</v>
      </c>
      <c r="F130" s="84">
        <f t="shared" si="20"/>
        <v>3448.86</v>
      </c>
      <c r="G130" s="84"/>
      <c r="H130" s="84" t="str">
        <f t="shared" si="21"/>
        <v>00140160628TRLO0</v>
      </c>
      <c r="J130" t="s">
        <v>38</v>
      </c>
      <c r="K130" t="s">
        <v>41</v>
      </c>
      <c r="L130">
        <v>282</v>
      </c>
      <c r="M130">
        <v>1223</v>
      </c>
      <c r="N130" t="s">
        <v>46</v>
      </c>
      <c r="O130" t="s">
        <v>894</v>
      </c>
      <c r="P130" t="s">
        <v>47</v>
      </c>
      <c r="Q130" t="s">
        <v>895</v>
      </c>
      <c r="R130">
        <v>840</v>
      </c>
      <c r="S130">
        <v>1</v>
      </c>
      <c r="T130">
        <v>1</v>
      </c>
      <c r="U130">
        <v>0</v>
      </c>
      <c r="V130" t="s">
        <v>676</v>
      </c>
      <c r="W130" t="s">
        <v>48</v>
      </c>
      <c r="X130">
        <v>1</v>
      </c>
      <c r="Y130">
        <v>0</v>
      </c>
      <c r="Z130">
        <v>0</v>
      </c>
      <c r="AB130" t="s">
        <v>49</v>
      </c>
      <c r="AC130" t="s">
        <v>42</v>
      </c>
      <c r="AD130">
        <v>1</v>
      </c>
      <c r="AE130" t="s">
        <v>895</v>
      </c>
      <c r="AF130" t="s">
        <v>38</v>
      </c>
      <c r="AG130">
        <v>1</v>
      </c>
      <c r="AJ130" t="s">
        <v>43</v>
      </c>
      <c r="AK130" t="s">
        <v>42</v>
      </c>
      <c r="AL130" t="s">
        <v>44</v>
      </c>
      <c r="AM130" t="s">
        <v>42</v>
      </c>
      <c r="AO130">
        <v>0</v>
      </c>
    </row>
    <row r="131" spans="1:41">
      <c r="A131" s="86" t="e">
        <f>#REF!</f>
        <v>#REF!</v>
      </c>
      <c r="B131" s="82" t="str">
        <f t="shared" si="17"/>
        <v>15:40:16</v>
      </c>
      <c r="C131" s="82" t="s">
        <v>28</v>
      </c>
      <c r="D131" s="83">
        <f t="shared" si="18"/>
        <v>5</v>
      </c>
      <c r="E131" s="87">
        <f t="shared" si="19"/>
        <v>12.23</v>
      </c>
      <c r="F131" s="84">
        <f t="shared" si="20"/>
        <v>61.150000000000006</v>
      </c>
      <c r="G131" s="84"/>
      <c r="H131" s="84" t="str">
        <f t="shared" si="21"/>
        <v>00140164028TRLO0</v>
      </c>
      <c r="J131" t="s">
        <v>38</v>
      </c>
      <c r="K131" t="s">
        <v>41</v>
      </c>
      <c r="L131">
        <v>5</v>
      </c>
      <c r="M131">
        <v>1223</v>
      </c>
      <c r="N131" t="s">
        <v>46</v>
      </c>
      <c r="O131" t="s">
        <v>896</v>
      </c>
      <c r="P131" t="s">
        <v>47</v>
      </c>
      <c r="Q131" t="s">
        <v>897</v>
      </c>
      <c r="R131">
        <v>840</v>
      </c>
      <c r="S131">
        <v>1</v>
      </c>
      <c r="T131">
        <v>1</v>
      </c>
      <c r="U131">
        <v>0</v>
      </c>
      <c r="V131" t="s">
        <v>676</v>
      </c>
      <c r="W131" t="s">
        <v>48</v>
      </c>
      <c r="X131">
        <v>1</v>
      </c>
      <c r="Y131">
        <v>0</v>
      </c>
      <c r="Z131">
        <v>0</v>
      </c>
      <c r="AB131" t="s">
        <v>49</v>
      </c>
      <c r="AC131" t="s">
        <v>42</v>
      </c>
      <c r="AD131">
        <v>1</v>
      </c>
      <c r="AE131" t="s">
        <v>897</v>
      </c>
      <c r="AF131" t="s">
        <v>38</v>
      </c>
      <c r="AG131">
        <v>1</v>
      </c>
      <c r="AJ131" t="s">
        <v>43</v>
      </c>
      <c r="AK131" t="s">
        <v>42</v>
      </c>
      <c r="AL131" t="s">
        <v>44</v>
      </c>
      <c r="AM131" t="s">
        <v>42</v>
      </c>
      <c r="AO131">
        <v>0</v>
      </c>
    </row>
    <row r="132" spans="1:41">
      <c r="A132" s="86" t="e">
        <f>#REF!</f>
        <v>#REF!</v>
      </c>
      <c r="B132" s="82" t="str">
        <f t="shared" si="17"/>
        <v>15:40:16</v>
      </c>
      <c r="C132" s="82" t="s">
        <v>28</v>
      </c>
      <c r="D132" s="83">
        <f t="shared" si="18"/>
        <v>282</v>
      </c>
      <c r="E132" s="87">
        <f t="shared" si="19"/>
        <v>12.23</v>
      </c>
      <c r="F132" s="84">
        <f t="shared" si="20"/>
        <v>3448.86</v>
      </c>
      <c r="G132" s="84"/>
      <c r="H132" s="84" t="str">
        <f t="shared" si="21"/>
        <v>00140164027TRLO0</v>
      </c>
      <c r="J132" t="s">
        <v>38</v>
      </c>
      <c r="K132" t="s">
        <v>41</v>
      </c>
      <c r="L132">
        <v>282</v>
      </c>
      <c r="M132">
        <v>1223</v>
      </c>
      <c r="N132" t="s">
        <v>46</v>
      </c>
      <c r="O132" t="s">
        <v>896</v>
      </c>
      <c r="P132" t="s">
        <v>47</v>
      </c>
      <c r="Q132" t="s">
        <v>898</v>
      </c>
      <c r="R132">
        <v>840</v>
      </c>
      <c r="S132">
        <v>1</v>
      </c>
      <c r="T132">
        <v>1</v>
      </c>
      <c r="U132">
        <v>0</v>
      </c>
      <c r="V132" t="s">
        <v>676</v>
      </c>
      <c r="W132" t="s">
        <v>48</v>
      </c>
      <c r="X132">
        <v>1</v>
      </c>
      <c r="Y132">
        <v>0</v>
      </c>
      <c r="Z132">
        <v>0</v>
      </c>
      <c r="AB132" t="s">
        <v>49</v>
      </c>
      <c r="AC132" t="s">
        <v>42</v>
      </c>
      <c r="AD132">
        <v>1</v>
      </c>
      <c r="AE132" t="s">
        <v>898</v>
      </c>
      <c r="AF132" t="s">
        <v>38</v>
      </c>
      <c r="AG132">
        <v>1</v>
      </c>
      <c r="AJ132" t="s">
        <v>43</v>
      </c>
      <c r="AK132" t="s">
        <v>42</v>
      </c>
      <c r="AL132" t="s">
        <v>44</v>
      </c>
      <c r="AM132" t="s">
        <v>42</v>
      </c>
      <c r="AO132">
        <v>0</v>
      </c>
    </row>
    <row r="133" spans="1:41">
      <c r="A133" s="86" t="e">
        <f>#REF!</f>
        <v>#REF!</v>
      </c>
      <c r="B133" s="82" t="str">
        <f t="shared" si="17"/>
        <v>15:40:44</v>
      </c>
      <c r="C133" s="82" t="s">
        <v>28</v>
      </c>
      <c r="D133" s="83">
        <f t="shared" si="18"/>
        <v>136</v>
      </c>
      <c r="E133" s="87">
        <f t="shared" si="19"/>
        <v>12.24</v>
      </c>
      <c r="F133" s="84">
        <f t="shared" si="20"/>
        <v>1664.64</v>
      </c>
      <c r="G133" s="84"/>
      <c r="H133" s="84" t="str">
        <f t="shared" si="21"/>
        <v>00140164254TRLO0</v>
      </c>
      <c r="J133" t="s">
        <v>38</v>
      </c>
      <c r="K133" t="s">
        <v>41</v>
      </c>
      <c r="L133">
        <v>136</v>
      </c>
      <c r="M133">
        <v>1224</v>
      </c>
      <c r="N133" t="s">
        <v>46</v>
      </c>
      <c r="O133" t="s">
        <v>899</v>
      </c>
      <c r="P133" t="s">
        <v>47</v>
      </c>
      <c r="Q133" t="s">
        <v>900</v>
      </c>
      <c r="R133">
        <v>840</v>
      </c>
      <c r="S133">
        <v>1</v>
      </c>
      <c r="T133">
        <v>1</v>
      </c>
      <c r="U133">
        <v>0</v>
      </c>
      <c r="V133" t="s">
        <v>676</v>
      </c>
      <c r="W133" t="s">
        <v>48</v>
      </c>
      <c r="X133">
        <v>1</v>
      </c>
      <c r="Y133">
        <v>0</v>
      </c>
      <c r="Z133">
        <v>0</v>
      </c>
      <c r="AB133" t="s">
        <v>49</v>
      </c>
      <c r="AC133" t="s">
        <v>42</v>
      </c>
      <c r="AD133">
        <v>1</v>
      </c>
      <c r="AE133" t="s">
        <v>900</v>
      </c>
      <c r="AF133" t="s">
        <v>38</v>
      </c>
      <c r="AG133">
        <v>1</v>
      </c>
      <c r="AJ133" t="s">
        <v>43</v>
      </c>
      <c r="AK133" t="s">
        <v>42</v>
      </c>
      <c r="AL133" t="s">
        <v>44</v>
      </c>
      <c r="AM133" t="s">
        <v>42</v>
      </c>
      <c r="AO133">
        <v>0</v>
      </c>
    </row>
    <row r="134" spans="1:41">
      <c r="A134" s="86" t="e">
        <f>#REF!</f>
        <v>#REF!</v>
      </c>
      <c r="B134" s="82" t="str">
        <f t="shared" si="17"/>
        <v>15:41:12</v>
      </c>
      <c r="C134" s="82" t="s">
        <v>28</v>
      </c>
      <c r="D134" s="83">
        <f t="shared" si="18"/>
        <v>129</v>
      </c>
      <c r="E134" s="87">
        <f t="shared" si="19"/>
        <v>12.23</v>
      </c>
      <c r="F134" s="84">
        <f t="shared" si="20"/>
        <v>1577.67</v>
      </c>
      <c r="G134" s="84"/>
      <c r="H134" s="84" t="str">
        <f t="shared" si="21"/>
        <v>00140164422TRLO0</v>
      </c>
      <c r="J134" t="s">
        <v>38</v>
      </c>
      <c r="K134" t="s">
        <v>41</v>
      </c>
      <c r="L134">
        <v>129</v>
      </c>
      <c r="M134">
        <v>1223</v>
      </c>
      <c r="N134" t="s">
        <v>46</v>
      </c>
      <c r="O134" t="s">
        <v>901</v>
      </c>
      <c r="P134" t="s">
        <v>47</v>
      </c>
      <c r="Q134" t="s">
        <v>902</v>
      </c>
      <c r="R134">
        <v>840</v>
      </c>
      <c r="S134">
        <v>1</v>
      </c>
      <c r="T134">
        <v>1</v>
      </c>
      <c r="U134">
        <v>0</v>
      </c>
      <c r="V134" t="s">
        <v>676</v>
      </c>
      <c r="W134" t="s">
        <v>48</v>
      </c>
      <c r="X134">
        <v>1</v>
      </c>
      <c r="Y134">
        <v>0</v>
      </c>
      <c r="Z134">
        <v>0</v>
      </c>
      <c r="AB134" t="s">
        <v>49</v>
      </c>
      <c r="AC134" t="s">
        <v>42</v>
      </c>
      <c r="AD134">
        <v>1</v>
      </c>
      <c r="AE134" t="s">
        <v>902</v>
      </c>
      <c r="AF134" t="s">
        <v>38</v>
      </c>
      <c r="AG134">
        <v>1</v>
      </c>
      <c r="AJ134" t="s">
        <v>43</v>
      </c>
      <c r="AK134" t="s">
        <v>42</v>
      </c>
      <c r="AL134" t="s">
        <v>44</v>
      </c>
      <c r="AM134" t="s">
        <v>42</v>
      </c>
      <c r="AO134">
        <v>0</v>
      </c>
    </row>
    <row r="135" spans="1:41">
      <c r="A135" s="86" t="e">
        <f>#REF!</f>
        <v>#REF!</v>
      </c>
      <c r="B135" s="82" t="str">
        <f t="shared" si="17"/>
        <v>15:41:12</v>
      </c>
      <c r="C135" s="82" t="s">
        <v>28</v>
      </c>
      <c r="D135" s="83">
        <f t="shared" si="18"/>
        <v>129</v>
      </c>
      <c r="E135" s="87">
        <f t="shared" si="19"/>
        <v>12.23</v>
      </c>
      <c r="F135" s="84">
        <f t="shared" si="20"/>
        <v>1577.67</v>
      </c>
      <c r="G135" s="84"/>
      <c r="H135" s="84" t="str">
        <f t="shared" si="21"/>
        <v>00140164421TRLO0</v>
      </c>
      <c r="J135" t="s">
        <v>38</v>
      </c>
      <c r="K135" t="s">
        <v>41</v>
      </c>
      <c r="L135">
        <v>129</v>
      </c>
      <c r="M135">
        <v>1223</v>
      </c>
      <c r="N135" t="s">
        <v>46</v>
      </c>
      <c r="O135" t="s">
        <v>901</v>
      </c>
      <c r="P135" t="s">
        <v>47</v>
      </c>
      <c r="Q135" t="s">
        <v>903</v>
      </c>
      <c r="R135">
        <v>840</v>
      </c>
      <c r="S135">
        <v>1</v>
      </c>
      <c r="T135">
        <v>1</v>
      </c>
      <c r="U135">
        <v>0</v>
      </c>
      <c r="V135" t="s">
        <v>676</v>
      </c>
      <c r="W135" t="s">
        <v>48</v>
      </c>
      <c r="X135">
        <v>1</v>
      </c>
      <c r="Y135">
        <v>0</v>
      </c>
      <c r="Z135">
        <v>0</v>
      </c>
      <c r="AB135" t="s">
        <v>49</v>
      </c>
      <c r="AC135" t="s">
        <v>42</v>
      </c>
      <c r="AD135">
        <v>1</v>
      </c>
      <c r="AE135" t="s">
        <v>903</v>
      </c>
      <c r="AF135" t="s">
        <v>38</v>
      </c>
      <c r="AG135">
        <v>1</v>
      </c>
      <c r="AJ135" t="s">
        <v>43</v>
      </c>
      <c r="AK135" t="s">
        <v>42</v>
      </c>
      <c r="AL135" t="s">
        <v>44</v>
      </c>
      <c r="AM135" t="s">
        <v>42</v>
      </c>
      <c r="AO135">
        <v>0</v>
      </c>
    </row>
    <row r="136" spans="1:41">
      <c r="A136" s="86" t="e">
        <f>#REF!</f>
        <v>#REF!</v>
      </c>
      <c r="B136" s="82" t="str">
        <f t="shared" si="17"/>
        <v>15:43:02</v>
      </c>
      <c r="C136" s="82" t="s">
        <v>28</v>
      </c>
      <c r="D136" s="83">
        <f t="shared" si="18"/>
        <v>135</v>
      </c>
      <c r="E136" s="87">
        <f t="shared" si="19"/>
        <v>12.23</v>
      </c>
      <c r="F136" s="84">
        <f t="shared" si="20"/>
        <v>1651.05</v>
      </c>
      <c r="G136" s="84"/>
      <c r="H136" s="84" t="str">
        <f t="shared" si="21"/>
        <v>00140165078TRLO0</v>
      </c>
      <c r="J136" t="s">
        <v>38</v>
      </c>
      <c r="K136" t="s">
        <v>41</v>
      </c>
      <c r="L136">
        <v>135</v>
      </c>
      <c r="M136">
        <v>1223</v>
      </c>
      <c r="N136" t="s">
        <v>46</v>
      </c>
      <c r="O136" t="s">
        <v>904</v>
      </c>
      <c r="P136" t="s">
        <v>47</v>
      </c>
      <c r="Q136" t="s">
        <v>905</v>
      </c>
      <c r="R136">
        <v>840</v>
      </c>
      <c r="S136">
        <v>1</v>
      </c>
      <c r="T136">
        <v>1</v>
      </c>
      <c r="U136">
        <v>0</v>
      </c>
      <c r="V136" t="s">
        <v>676</v>
      </c>
      <c r="W136" t="s">
        <v>48</v>
      </c>
      <c r="X136">
        <v>1</v>
      </c>
      <c r="Y136">
        <v>0</v>
      </c>
      <c r="Z136">
        <v>0</v>
      </c>
      <c r="AB136" t="s">
        <v>49</v>
      </c>
      <c r="AC136" t="s">
        <v>42</v>
      </c>
      <c r="AD136">
        <v>1</v>
      </c>
      <c r="AE136" t="s">
        <v>905</v>
      </c>
      <c r="AF136" t="s">
        <v>38</v>
      </c>
      <c r="AG136">
        <v>1</v>
      </c>
      <c r="AJ136" t="s">
        <v>43</v>
      </c>
      <c r="AK136" t="s">
        <v>42</v>
      </c>
      <c r="AL136" t="s">
        <v>44</v>
      </c>
      <c r="AM136" t="s">
        <v>42</v>
      </c>
      <c r="AO136">
        <v>0</v>
      </c>
    </row>
    <row r="137" spans="1:41">
      <c r="A137" s="86" t="e">
        <f>#REF!</f>
        <v>#REF!</v>
      </c>
      <c r="B137" s="82" t="str">
        <f t="shared" si="17"/>
        <v>15:43:03</v>
      </c>
      <c r="C137" s="82" t="s">
        <v>28</v>
      </c>
      <c r="D137" s="83">
        <f t="shared" si="18"/>
        <v>121</v>
      </c>
      <c r="E137" s="87">
        <f t="shared" si="19"/>
        <v>12.22</v>
      </c>
      <c r="F137" s="84">
        <f t="shared" si="20"/>
        <v>1478.6200000000001</v>
      </c>
      <c r="G137" s="84"/>
      <c r="H137" s="84" t="str">
        <f t="shared" si="21"/>
        <v>00140165082TRLO0</v>
      </c>
      <c r="J137" t="s">
        <v>38</v>
      </c>
      <c r="K137" t="s">
        <v>41</v>
      </c>
      <c r="L137">
        <v>121</v>
      </c>
      <c r="M137">
        <v>1222</v>
      </c>
      <c r="N137" t="s">
        <v>46</v>
      </c>
      <c r="O137" t="s">
        <v>906</v>
      </c>
      <c r="P137" t="s">
        <v>47</v>
      </c>
      <c r="Q137" t="s">
        <v>907</v>
      </c>
      <c r="R137">
        <v>840</v>
      </c>
      <c r="S137">
        <v>1</v>
      </c>
      <c r="T137">
        <v>1</v>
      </c>
      <c r="U137">
        <v>0</v>
      </c>
      <c r="V137" t="s">
        <v>676</v>
      </c>
      <c r="W137" t="s">
        <v>48</v>
      </c>
      <c r="X137">
        <v>1</v>
      </c>
      <c r="Y137">
        <v>0</v>
      </c>
      <c r="Z137">
        <v>0</v>
      </c>
      <c r="AB137" t="s">
        <v>49</v>
      </c>
      <c r="AC137" t="s">
        <v>42</v>
      </c>
      <c r="AD137">
        <v>1</v>
      </c>
      <c r="AE137" t="s">
        <v>907</v>
      </c>
      <c r="AF137" t="s">
        <v>38</v>
      </c>
      <c r="AG137">
        <v>1</v>
      </c>
      <c r="AJ137" t="s">
        <v>43</v>
      </c>
      <c r="AK137" t="s">
        <v>42</v>
      </c>
      <c r="AL137" t="s">
        <v>44</v>
      </c>
      <c r="AM137" t="s">
        <v>42</v>
      </c>
      <c r="AO137">
        <v>0</v>
      </c>
    </row>
    <row r="138" spans="1:41">
      <c r="A138" s="86" t="e">
        <f>#REF!</f>
        <v>#REF!</v>
      </c>
      <c r="B138" s="82" t="str">
        <f t="shared" si="17"/>
        <v>15:43:03</v>
      </c>
      <c r="C138" s="82" t="s">
        <v>28</v>
      </c>
      <c r="D138" s="83">
        <f t="shared" si="18"/>
        <v>282</v>
      </c>
      <c r="E138" s="87">
        <f t="shared" si="19"/>
        <v>12.23</v>
      </c>
      <c r="F138" s="84">
        <f t="shared" si="20"/>
        <v>3448.86</v>
      </c>
      <c r="G138" s="84"/>
      <c r="H138" s="84" t="str">
        <f t="shared" si="21"/>
        <v>00140165083TRLO0</v>
      </c>
      <c r="J138" t="s">
        <v>38</v>
      </c>
      <c r="K138" t="s">
        <v>41</v>
      </c>
      <c r="L138">
        <v>282</v>
      </c>
      <c r="M138">
        <v>1223</v>
      </c>
      <c r="N138" t="s">
        <v>46</v>
      </c>
      <c r="O138" t="s">
        <v>908</v>
      </c>
      <c r="P138" t="s">
        <v>47</v>
      </c>
      <c r="Q138" t="s">
        <v>909</v>
      </c>
      <c r="R138">
        <v>840</v>
      </c>
      <c r="S138">
        <v>1</v>
      </c>
      <c r="T138">
        <v>1</v>
      </c>
      <c r="U138">
        <v>0</v>
      </c>
      <c r="V138" t="s">
        <v>676</v>
      </c>
      <c r="W138" t="s">
        <v>48</v>
      </c>
      <c r="X138">
        <v>1</v>
      </c>
      <c r="Y138">
        <v>0</v>
      </c>
      <c r="Z138">
        <v>0</v>
      </c>
      <c r="AB138" t="s">
        <v>49</v>
      </c>
      <c r="AC138" t="s">
        <v>42</v>
      </c>
      <c r="AD138">
        <v>1</v>
      </c>
      <c r="AE138" t="s">
        <v>909</v>
      </c>
      <c r="AF138" t="s">
        <v>38</v>
      </c>
      <c r="AG138">
        <v>1</v>
      </c>
      <c r="AJ138" t="s">
        <v>43</v>
      </c>
      <c r="AK138" t="s">
        <v>42</v>
      </c>
      <c r="AL138" t="s">
        <v>44</v>
      </c>
      <c r="AM138" t="s">
        <v>42</v>
      </c>
      <c r="AO138">
        <v>0</v>
      </c>
    </row>
    <row r="139" spans="1:41">
      <c r="A139" s="86" t="e">
        <f>#REF!</f>
        <v>#REF!</v>
      </c>
      <c r="B139" s="82" t="str">
        <f t="shared" si="17"/>
        <v>15:45:22</v>
      </c>
      <c r="C139" s="82" t="s">
        <v>28</v>
      </c>
      <c r="D139" s="83">
        <f t="shared" si="18"/>
        <v>135</v>
      </c>
      <c r="E139" s="87">
        <f t="shared" si="19"/>
        <v>12.22</v>
      </c>
      <c r="F139" s="84">
        <f t="shared" si="20"/>
        <v>1649.7</v>
      </c>
      <c r="G139" s="84"/>
      <c r="H139" s="84" t="str">
        <f t="shared" si="21"/>
        <v>00140166073TRLO0</v>
      </c>
      <c r="J139" t="s">
        <v>38</v>
      </c>
      <c r="K139" t="s">
        <v>41</v>
      </c>
      <c r="L139">
        <v>135</v>
      </c>
      <c r="M139">
        <v>1222</v>
      </c>
      <c r="N139" t="s">
        <v>46</v>
      </c>
      <c r="O139" t="s">
        <v>910</v>
      </c>
      <c r="P139" t="s">
        <v>47</v>
      </c>
      <c r="Q139" t="s">
        <v>911</v>
      </c>
      <c r="R139">
        <v>840</v>
      </c>
      <c r="S139">
        <v>1</v>
      </c>
      <c r="T139">
        <v>1</v>
      </c>
      <c r="U139">
        <v>0</v>
      </c>
      <c r="V139" t="s">
        <v>676</v>
      </c>
      <c r="W139" t="s">
        <v>48</v>
      </c>
      <c r="X139">
        <v>1</v>
      </c>
      <c r="Y139">
        <v>0</v>
      </c>
      <c r="Z139">
        <v>0</v>
      </c>
      <c r="AB139" t="s">
        <v>49</v>
      </c>
      <c r="AC139" t="s">
        <v>42</v>
      </c>
      <c r="AD139">
        <v>1</v>
      </c>
      <c r="AE139" t="s">
        <v>911</v>
      </c>
      <c r="AF139" t="s">
        <v>38</v>
      </c>
      <c r="AG139">
        <v>1</v>
      </c>
      <c r="AJ139" t="s">
        <v>43</v>
      </c>
      <c r="AK139" t="s">
        <v>42</v>
      </c>
      <c r="AL139" t="s">
        <v>44</v>
      </c>
      <c r="AM139" t="s">
        <v>42</v>
      </c>
      <c r="AO139">
        <v>0</v>
      </c>
    </row>
    <row r="140" spans="1:41">
      <c r="A140" s="86" t="e">
        <f>#REF!</f>
        <v>#REF!</v>
      </c>
      <c r="B140" s="82" t="str">
        <f t="shared" si="17"/>
        <v>15:47:28</v>
      </c>
      <c r="C140" s="82" t="s">
        <v>28</v>
      </c>
      <c r="D140" s="83">
        <f t="shared" si="18"/>
        <v>120</v>
      </c>
      <c r="E140" s="87">
        <f t="shared" si="19"/>
        <v>12.22</v>
      </c>
      <c r="F140" s="84">
        <f t="shared" si="20"/>
        <v>1466.4</v>
      </c>
      <c r="G140" s="84"/>
      <c r="H140" s="84" t="str">
        <f t="shared" si="21"/>
        <v>00140166798TRLO0</v>
      </c>
      <c r="J140" t="s">
        <v>38</v>
      </c>
      <c r="K140" t="s">
        <v>41</v>
      </c>
      <c r="L140">
        <v>120</v>
      </c>
      <c r="M140">
        <v>1222</v>
      </c>
      <c r="N140" t="s">
        <v>46</v>
      </c>
      <c r="O140" t="s">
        <v>912</v>
      </c>
      <c r="P140" t="s">
        <v>47</v>
      </c>
      <c r="Q140" t="s">
        <v>913</v>
      </c>
      <c r="R140">
        <v>840</v>
      </c>
      <c r="S140">
        <v>1</v>
      </c>
      <c r="T140">
        <v>1</v>
      </c>
      <c r="U140">
        <v>0</v>
      </c>
      <c r="V140" t="s">
        <v>676</v>
      </c>
      <c r="W140" t="s">
        <v>48</v>
      </c>
      <c r="X140">
        <v>1</v>
      </c>
      <c r="Y140">
        <v>0</v>
      </c>
      <c r="Z140">
        <v>0</v>
      </c>
      <c r="AB140" t="s">
        <v>49</v>
      </c>
      <c r="AC140" t="s">
        <v>42</v>
      </c>
      <c r="AD140">
        <v>1</v>
      </c>
      <c r="AE140" t="s">
        <v>913</v>
      </c>
      <c r="AF140" t="s">
        <v>38</v>
      </c>
      <c r="AG140">
        <v>1</v>
      </c>
      <c r="AJ140" t="s">
        <v>43</v>
      </c>
      <c r="AK140" t="s">
        <v>42</v>
      </c>
      <c r="AL140" t="s">
        <v>44</v>
      </c>
      <c r="AM140" t="s">
        <v>42</v>
      </c>
      <c r="AO140">
        <v>0</v>
      </c>
    </row>
    <row r="141" spans="1:41">
      <c r="A141" s="86" t="e">
        <f>#REF!</f>
        <v>#REF!</v>
      </c>
      <c r="B141" s="82" t="str">
        <f t="shared" si="17"/>
        <v>15:48:06</v>
      </c>
      <c r="C141" s="82" t="s">
        <v>28</v>
      </c>
      <c r="D141" s="83">
        <f t="shared" si="18"/>
        <v>110</v>
      </c>
      <c r="E141" s="87">
        <f t="shared" si="19"/>
        <v>12.22</v>
      </c>
      <c r="F141" s="84">
        <f t="shared" si="20"/>
        <v>1344.2</v>
      </c>
      <c r="G141" s="84"/>
      <c r="H141" s="84" t="str">
        <f t="shared" si="21"/>
        <v>00140167066TRLO0</v>
      </c>
      <c r="J141" t="s">
        <v>38</v>
      </c>
      <c r="K141" t="s">
        <v>41</v>
      </c>
      <c r="L141">
        <v>110</v>
      </c>
      <c r="M141">
        <v>1222</v>
      </c>
      <c r="N141" t="s">
        <v>46</v>
      </c>
      <c r="O141" t="s">
        <v>914</v>
      </c>
      <c r="P141" t="s">
        <v>47</v>
      </c>
      <c r="Q141" t="s">
        <v>915</v>
      </c>
      <c r="R141">
        <v>840</v>
      </c>
      <c r="S141">
        <v>1</v>
      </c>
      <c r="T141">
        <v>1</v>
      </c>
      <c r="U141">
        <v>0</v>
      </c>
      <c r="V141" t="s">
        <v>676</v>
      </c>
      <c r="W141" t="s">
        <v>48</v>
      </c>
      <c r="X141">
        <v>1</v>
      </c>
      <c r="Y141">
        <v>0</v>
      </c>
      <c r="Z141">
        <v>0</v>
      </c>
      <c r="AB141" t="s">
        <v>49</v>
      </c>
      <c r="AC141" t="s">
        <v>42</v>
      </c>
      <c r="AD141">
        <v>1</v>
      </c>
      <c r="AE141" t="s">
        <v>915</v>
      </c>
      <c r="AF141" t="s">
        <v>38</v>
      </c>
      <c r="AG141">
        <v>1</v>
      </c>
      <c r="AJ141" t="s">
        <v>43</v>
      </c>
      <c r="AK141" t="s">
        <v>42</v>
      </c>
      <c r="AL141" t="s">
        <v>44</v>
      </c>
      <c r="AM141" t="s">
        <v>42</v>
      </c>
      <c r="AO141">
        <v>0</v>
      </c>
    </row>
    <row r="142" spans="1:41">
      <c r="A142" s="86" t="e">
        <f>#REF!</f>
        <v>#REF!</v>
      </c>
      <c r="B142" s="82" t="str">
        <f t="shared" si="17"/>
        <v>15:51:04</v>
      </c>
      <c r="C142" s="82" t="s">
        <v>28</v>
      </c>
      <c r="D142" s="83">
        <f t="shared" si="18"/>
        <v>136</v>
      </c>
      <c r="E142" s="87">
        <f t="shared" si="19"/>
        <v>12.21</v>
      </c>
      <c r="F142" s="84">
        <f t="shared" si="20"/>
        <v>1660.5600000000002</v>
      </c>
      <c r="G142" s="84"/>
      <c r="H142" s="84" t="str">
        <f t="shared" si="21"/>
        <v>00140168289TRLO0</v>
      </c>
      <c r="J142" t="s">
        <v>38</v>
      </c>
      <c r="K142" t="s">
        <v>41</v>
      </c>
      <c r="L142">
        <v>136</v>
      </c>
      <c r="M142">
        <v>1221</v>
      </c>
      <c r="N142" t="s">
        <v>46</v>
      </c>
      <c r="O142" t="s">
        <v>916</v>
      </c>
      <c r="P142" t="s">
        <v>47</v>
      </c>
      <c r="Q142" t="s">
        <v>917</v>
      </c>
      <c r="R142">
        <v>840</v>
      </c>
      <c r="S142">
        <v>1</v>
      </c>
      <c r="T142">
        <v>1</v>
      </c>
      <c r="U142">
        <v>0</v>
      </c>
      <c r="V142" t="s">
        <v>676</v>
      </c>
      <c r="W142" t="s">
        <v>48</v>
      </c>
      <c r="X142">
        <v>1</v>
      </c>
      <c r="Y142">
        <v>0</v>
      </c>
      <c r="Z142">
        <v>0</v>
      </c>
      <c r="AB142" t="s">
        <v>49</v>
      </c>
      <c r="AC142" t="s">
        <v>42</v>
      </c>
      <c r="AD142">
        <v>1</v>
      </c>
      <c r="AE142" t="s">
        <v>917</v>
      </c>
      <c r="AF142" t="s">
        <v>38</v>
      </c>
      <c r="AG142">
        <v>1</v>
      </c>
      <c r="AJ142" t="s">
        <v>43</v>
      </c>
      <c r="AK142" t="s">
        <v>42</v>
      </c>
      <c r="AL142" t="s">
        <v>44</v>
      </c>
      <c r="AM142" t="s">
        <v>42</v>
      </c>
      <c r="AO142">
        <v>0</v>
      </c>
    </row>
    <row r="143" spans="1:41">
      <c r="A143" s="86" t="e">
        <f>#REF!</f>
        <v>#REF!</v>
      </c>
      <c r="B143" s="82" t="str">
        <f t="shared" si="17"/>
        <v>15:51:04</v>
      </c>
      <c r="C143" s="82" t="s">
        <v>28</v>
      </c>
      <c r="D143" s="83">
        <f t="shared" si="18"/>
        <v>132</v>
      </c>
      <c r="E143" s="87">
        <f t="shared" si="19"/>
        <v>12.21</v>
      </c>
      <c r="F143" s="84">
        <f t="shared" si="20"/>
        <v>1611.72</v>
      </c>
      <c r="G143" s="84"/>
      <c r="H143" s="84" t="str">
        <f t="shared" si="21"/>
        <v>00140168288TRLO0</v>
      </c>
      <c r="J143" t="s">
        <v>38</v>
      </c>
      <c r="K143" t="s">
        <v>41</v>
      </c>
      <c r="L143">
        <v>132</v>
      </c>
      <c r="M143">
        <v>1221</v>
      </c>
      <c r="N143" t="s">
        <v>46</v>
      </c>
      <c r="O143" t="s">
        <v>916</v>
      </c>
      <c r="P143" t="s">
        <v>47</v>
      </c>
      <c r="Q143" t="s">
        <v>918</v>
      </c>
      <c r="R143">
        <v>840</v>
      </c>
      <c r="S143">
        <v>1</v>
      </c>
      <c r="T143">
        <v>1</v>
      </c>
      <c r="U143">
        <v>0</v>
      </c>
      <c r="V143" t="s">
        <v>676</v>
      </c>
      <c r="W143" t="s">
        <v>48</v>
      </c>
      <c r="X143">
        <v>1</v>
      </c>
      <c r="Y143">
        <v>0</v>
      </c>
      <c r="Z143">
        <v>0</v>
      </c>
      <c r="AB143" t="s">
        <v>49</v>
      </c>
      <c r="AC143" t="s">
        <v>42</v>
      </c>
      <c r="AD143">
        <v>1</v>
      </c>
      <c r="AE143" t="s">
        <v>918</v>
      </c>
      <c r="AF143" t="s">
        <v>38</v>
      </c>
      <c r="AG143">
        <v>1</v>
      </c>
      <c r="AJ143" t="s">
        <v>43</v>
      </c>
      <c r="AK143" t="s">
        <v>42</v>
      </c>
      <c r="AL143" t="s">
        <v>44</v>
      </c>
      <c r="AM143" t="s">
        <v>42</v>
      </c>
      <c r="AO143">
        <v>0</v>
      </c>
    </row>
    <row r="144" spans="1:41">
      <c r="A144" s="86" t="e">
        <f>#REF!</f>
        <v>#REF!</v>
      </c>
      <c r="B144" s="82" t="str">
        <f t="shared" si="17"/>
        <v>15:51:04</v>
      </c>
      <c r="C144" s="82" t="s">
        <v>28</v>
      </c>
      <c r="D144" s="83">
        <f t="shared" si="18"/>
        <v>111</v>
      </c>
      <c r="E144" s="87">
        <f t="shared" si="19"/>
        <v>12.21</v>
      </c>
      <c r="F144" s="84">
        <f t="shared" si="20"/>
        <v>1355.3100000000002</v>
      </c>
      <c r="G144" s="84"/>
      <c r="H144" s="84" t="str">
        <f t="shared" si="21"/>
        <v>00140168287TRLO0</v>
      </c>
      <c r="J144" t="s">
        <v>38</v>
      </c>
      <c r="K144" t="s">
        <v>41</v>
      </c>
      <c r="L144">
        <v>111</v>
      </c>
      <c r="M144">
        <v>1221</v>
      </c>
      <c r="N144" t="s">
        <v>46</v>
      </c>
      <c r="O144" t="s">
        <v>916</v>
      </c>
      <c r="P144" t="s">
        <v>47</v>
      </c>
      <c r="Q144" t="s">
        <v>919</v>
      </c>
      <c r="R144">
        <v>840</v>
      </c>
      <c r="S144">
        <v>1</v>
      </c>
      <c r="T144">
        <v>1</v>
      </c>
      <c r="U144">
        <v>0</v>
      </c>
      <c r="V144" t="s">
        <v>676</v>
      </c>
      <c r="W144" t="s">
        <v>48</v>
      </c>
      <c r="X144">
        <v>1</v>
      </c>
      <c r="Y144">
        <v>0</v>
      </c>
      <c r="Z144">
        <v>0</v>
      </c>
      <c r="AB144" t="s">
        <v>49</v>
      </c>
      <c r="AC144" t="s">
        <v>42</v>
      </c>
      <c r="AD144">
        <v>1</v>
      </c>
      <c r="AE144" t="s">
        <v>919</v>
      </c>
      <c r="AF144" t="s">
        <v>38</v>
      </c>
      <c r="AG144">
        <v>1</v>
      </c>
      <c r="AJ144" t="s">
        <v>43</v>
      </c>
      <c r="AK144" t="s">
        <v>42</v>
      </c>
      <c r="AL144" t="s">
        <v>44</v>
      </c>
      <c r="AM144" t="s">
        <v>42</v>
      </c>
      <c r="AO144">
        <v>0</v>
      </c>
    </row>
    <row r="145" spans="1:41">
      <c r="A145" s="86" t="e">
        <f>#REF!</f>
        <v>#REF!</v>
      </c>
      <c r="B145" s="82" t="str">
        <f t="shared" si="17"/>
        <v>15:51:04</v>
      </c>
      <c r="C145" s="82" t="s">
        <v>28</v>
      </c>
      <c r="D145" s="83">
        <f t="shared" si="18"/>
        <v>140</v>
      </c>
      <c r="E145" s="87">
        <f t="shared" si="19"/>
        <v>12.21</v>
      </c>
      <c r="F145" s="84">
        <f t="shared" si="20"/>
        <v>1709.4</v>
      </c>
      <c r="G145" s="84"/>
      <c r="H145" s="84" t="str">
        <f t="shared" si="21"/>
        <v>00140168286TRLO0</v>
      </c>
      <c r="J145" t="s">
        <v>38</v>
      </c>
      <c r="K145" t="s">
        <v>41</v>
      </c>
      <c r="L145">
        <v>140</v>
      </c>
      <c r="M145">
        <v>1221</v>
      </c>
      <c r="N145" t="s">
        <v>46</v>
      </c>
      <c r="O145" t="s">
        <v>916</v>
      </c>
      <c r="P145" t="s">
        <v>47</v>
      </c>
      <c r="Q145" t="s">
        <v>920</v>
      </c>
      <c r="R145">
        <v>840</v>
      </c>
      <c r="S145">
        <v>1</v>
      </c>
      <c r="T145">
        <v>1</v>
      </c>
      <c r="U145">
        <v>0</v>
      </c>
      <c r="V145" t="s">
        <v>676</v>
      </c>
      <c r="W145" t="s">
        <v>48</v>
      </c>
      <c r="X145">
        <v>1</v>
      </c>
      <c r="Y145">
        <v>0</v>
      </c>
      <c r="Z145">
        <v>0</v>
      </c>
      <c r="AB145" t="s">
        <v>49</v>
      </c>
      <c r="AC145" t="s">
        <v>42</v>
      </c>
      <c r="AD145">
        <v>1</v>
      </c>
      <c r="AE145" t="s">
        <v>920</v>
      </c>
      <c r="AF145" t="s">
        <v>38</v>
      </c>
      <c r="AG145">
        <v>1</v>
      </c>
      <c r="AJ145" t="s">
        <v>43</v>
      </c>
      <c r="AK145" t="s">
        <v>42</v>
      </c>
      <c r="AL145" t="s">
        <v>44</v>
      </c>
      <c r="AM145" t="s">
        <v>42</v>
      </c>
      <c r="AO145">
        <v>0</v>
      </c>
    </row>
    <row r="146" spans="1:41">
      <c r="A146" s="86" t="e">
        <f>#REF!</f>
        <v>#REF!</v>
      </c>
      <c r="B146" s="82" t="str">
        <f t="shared" si="17"/>
        <v>15:52:52</v>
      </c>
      <c r="C146" s="82" t="s">
        <v>28</v>
      </c>
      <c r="D146" s="83">
        <f t="shared" si="18"/>
        <v>111</v>
      </c>
      <c r="E146" s="87">
        <f t="shared" si="19"/>
        <v>12.22</v>
      </c>
      <c r="F146" s="84">
        <f t="shared" si="20"/>
        <v>1356.42</v>
      </c>
      <c r="G146" s="84"/>
      <c r="H146" s="84" t="str">
        <f t="shared" si="21"/>
        <v>00140169085TRLO0</v>
      </c>
      <c r="J146" t="s">
        <v>38</v>
      </c>
      <c r="K146" t="s">
        <v>41</v>
      </c>
      <c r="L146">
        <v>111</v>
      </c>
      <c r="M146">
        <v>1222</v>
      </c>
      <c r="N146" t="s">
        <v>46</v>
      </c>
      <c r="O146" t="s">
        <v>921</v>
      </c>
      <c r="P146" t="s">
        <v>47</v>
      </c>
      <c r="Q146" t="s">
        <v>922</v>
      </c>
      <c r="R146">
        <v>840</v>
      </c>
      <c r="S146">
        <v>1</v>
      </c>
      <c r="T146">
        <v>1</v>
      </c>
      <c r="U146">
        <v>0</v>
      </c>
      <c r="V146" t="s">
        <v>676</v>
      </c>
      <c r="W146" t="s">
        <v>48</v>
      </c>
      <c r="X146">
        <v>1</v>
      </c>
      <c r="Y146">
        <v>0</v>
      </c>
      <c r="Z146">
        <v>0</v>
      </c>
      <c r="AB146" t="s">
        <v>49</v>
      </c>
      <c r="AC146" t="s">
        <v>42</v>
      </c>
      <c r="AD146">
        <v>1</v>
      </c>
      <c r="AE146" t="s">
        <v>922</v>
      </c>
      <c r="AF146" t="s">
        <v>38</v>
      </c>
      <c r="AG146">
        <v>1</v>
      </c>
      <c r="AJ146" t="s">
        <v>43</v>
      </c>
      <c r="AK146" t="s">
        <v>42</v>
      </c>
      <c r="AL146" t="s">
        <v>44</v>
      </c>
      <c r="AM146" t="s">
        <v>42</v>
      </c>
      <c r="AO146">
        <v>0</v>
      </c>
    </row>
    <row r="147" spans="1:41">
      <c r="A147" s="86" t="e">
        <f>#REF!</f>
        <v>#REF!</v>
      </c>
      <c r="B147" s="82" t="str">
        <f t="shared" si="17"/>
        <v>15:53:56</v>
      </c>
      <c r="C147" s="82" t="s">
        <v>28</v>
      </c>
      <c r="D147" s="83">
        <f t="shared" si="18"/>
        <v>110</v>
      </c>
      <c r="E147" s="87">
        <f t="shared" si="19"/>
        <v>12.22</v>
      </c>
      <c r="F147" s="84">
        <f t="shared" si="20"/>
        <v>1344.2</v>
      </c>
      <c r="G147" s="84"/>
      <c r="H147" s="84" t="str">
        <f t="shared" si="21"/>
        <v>00140169607TRLO0</v>
      </c>
      <c r="J147" t="s">
        <v>38</v>
      </c>
      <c r="K147" t="s">
        <v>41</v>
      </c>
      <c r="L147">
        <v>110</v>
      </c>
      <c r="M147">
        <v>1222</v>
      </c>
      <c r="N147" t="s">
        <v>46</v>
      </c>
      <c r="O147" t="s">
        <v>923</v>
      </c>
      <c r="P147" t="s">
        <v>47</v>
      </c>
      <c r="Q147" t="s">
        <v>924</v>
      </c>
      <c r="R147">
        <v>840</v>
      </c>
      <c r="S147">
        <v>1</v>
      </c>
      <c r="T147">
        <v>1</v>
      </c>
      <c r="U147">
        <v>0</v>
      </c>
      <c r="V147" t="s">
        <v>676</v>
      </c>
      <c r="W147" t="s">
        <v>48</v>
      </c>
      <c r="X147">
        <v>1</v>
      </c>
      <c r="Y147">
        <v>0</v>
      </c>
      <c r="Z147">
        <v>0</v>
      </c>
      <c r="AB147" t="s">
        <v>49</v>
      </c>
      <c r="AC147" t="s">
        <v>42</v>
      </c>
      <c r="AD147">
        <v>1</v>
      </c>
      <c r="AE147" t="s">
        <v>924</v>
      </c>
      <c r="AF147" t="s">
        <v>38</v>
      </c>
      <c r="AG147">
        <v>1</v>
      </c>
      <c r="AJ147" t="s">
        <v>43</v>
      </c>
      <c r="AK147" t="s">
        <v>42</v>
      </c>
      <c r="AL147" t="s">
        <v>44</v>
      </c>
      <c r="AM147" t="s">
        <v>42</v>
      </c>
      <c r="AO147">
        <v>0</v>
      </c>
    </row>
    <row r="148" spans="1:41">
      <c r="A148" s="86" t="e">
        <f>#REF!</f>
        <v>#REF!</v>
      </c>
      <c r="B148" s="82" t="str">
        <f t="shared" si="17"/>
        <v>15:55:02</v>
      </c>
      <c r="C148" s="82" t="s">
        <v>28</v>
      </c>
      <c r="D148" s="83">
        <f t="shared" si="18"/>
        <v>117</v>
      </c>
      <c r="E148" s="87">
        <f t="shared" si="19"/>
        <v>12.22</v>
      </c>
      <c r="F148" s="84">
        <f t="shared" si="20"/>
        <v>1429.74</v>
      </c>
      <c r="G148" s="84"/>
      <c r="H148" s="84" t="str">
        <f t="shared" si="21"/>
        <v>00140169984TRLO0</v>
      </c>
      <c r="J148" t="s">
        <v>38</v>
      </c>
      <c r="K148" t="s">
        <v>41</v>
      </c>
      <c r="L148">
        <v>117</v>
      </c>
      <c r="M148">
        <v>1222</v>
      </c>
      <c r="N148" t="s">
        <v>46</v>
      </c>
      <c r="O148" t="s">
        <v>925</v>
      </c>
      <c r="P148" t="s">
        <v>47</v>
      </c>
      <c r="Q148" t="s">
        <v>926</v>
      </c>
      <c r="R148">
        <v>840</v>
      </c>
      <c r="S148">
        <v>1</v>
      </c>
      <c r="T148">
        <v>1</v>
      </c>
      <c r="U148">
        <v>0</v>
      </c>
      <c r="V148" t="s">
        <v>676</v>
      </c>
      <c r="W148" t="s">
        <v>48</v>
      </c>
      <c r="X148">
        <v>1</v>
      </c>
      <c r="Y148">
        <v>0</v>
      </c>
      <c r="Z148">
        <v>0</v>
      </c>
      <c r="AB148" t="s">
        <v>49</v>
      </c>
      <c r="AC148" t="s">
        <v>42</v>
      </c>
      <c r="AD148">
        <v>1</v>
      </c>
      <c r="AE148" t="s">
        <v>926</v>
      </c>
      <c r="AF148" t="s">
        <v>38</v>
      </c>
      <c r="AG148">
        <v>1</v>
      </c>
      <c r="AJ148" t="s">
        <v>43</v>
      </c>
      <c r="AK148" t="s">
        <v>42</v>
      </c>
      <c r="AL148" t="s">
        <v>44</v>
      </c>
      <c r="AM148" t="s">
        <v>42</v>
      </c>
      <c r="AO148">
        <v>0</v>
      </c>
    </row>
    <row r="149" spans="1:41">
      <c r="A149" s="86" t="e">
        <f>#REF!</f>
        <v>#REF!</v>
      </c>
      <c r="B149" s="82" t="str">
        <f t="shared" si="17"/>
        <v>15:55:02</v>
      </c>
      <c r="C149" s="82" t="s">
        <v>28</v>
      </c>
      <c r="D149" s="83">
        <f t="shared" si="18"/>
        <v>117</v>
      </c>
      <c r="E149" s="87">
        <f t="shared" si="19"/>
        <v>12.22</v>
      </c>
      <c r="F149" s="84">
        <f t="shared" si="20"/>
        <v>1429.74</v>
      </c>
      <c r="G149" s="84"/>
      <c r="H149" s="84" t="str">
        <f t="shared" si="21"/>
        <v>00140169985TRLO0</v>
      </c>
      <c r="J149" t="s">
        <v>38</v>
      </c>
      <c r="K149" t="s">
        <v>41</v>
      </c>
      <c r="L149">
        <v>117</v>
      </c>
      <c r="M149">
        <v>1222</v>
      </c>
      <c r="N149" t="s">
        <v>46</v>
      </c>
      <c r="O149" t="s">
        <v>927</v>
      </c>
      <c r="P149" t="s">
        <v>47</v>
      </c>
      <c r="Q149" t="s">
        <v>928</v>
      </c>
      <c r="R149">
        <v>840</v>
      </c>
      <c r="S149">
        <v>1</v>
      </c>
      <c r="T149">
        <v>1</v>
      </c>
      <c r="U149">
        <v>0</v>
      </c>
      <c r="V149" t="s">
        <v>676</v>
      </c>
      <c r="W149" t="s">
        <v>48</v>
      </c>
      <c r="X149">
        <v>1</v>
      </c>
      <c r="Y149">
        <v>0</v>
      </c>
      <c r="Z149">
        <v>0</v>
      </c>
      <c r="AB149" t="s">
        <v>49</v>
      </c>
      <c r="AC149" t="s">
        <v>42</v>
      </c>
      <c r="AD149">
        <v>1</v>
      </c>
      <c r="AE149" t="s">
        <v>928</v>
      </c>
      <c r="AF149" t="s">
        <v>38</v>
      </c>
      <c r="AG149">
        <v>1</v>
      </c>
      <c r="AJ149" t="s">
        <v>43</v>
      </c>
      <c r="AK149" t="s">
        <v>42</v>
      </c>
      <c r="AL149" t="s">
        <v>44</v>
      </c>
      <c r="AM149" t="s">
        <v>42</v>
      </c>
      <c r="AO149">
        <v>0</v>
      </c>
    </row>
    <row r="150" spans="1:41">
      <c r="A150" s="86" t="e">
        <f>#REF!</f>
        <v>#REF!</v>
      </c>
      <c r="B150" s="82" t="str">
        <f t="shared" si="17"/>
        <v>15:56:34</v>
      </c>
      <c r="C150" s="82" t="s">
        <v>28</v>
      </c>
      <c r="D150" s="83">
        <f t="shared" si="18"/>
        <v>129</v>
      </c>
      <c r="E150" s="87">
        <f t="shared" si="19"/>
        <v>12.22</v>
      </c>
      <c r="F150" s="84">
        <f t="shared" si="20"/>
        <v>1576.38</v>
      </c>
      <c r="G150" s="84"/>
      <c r="H150" s="84" t="str">
        <f t="shared" si="21"/>
        <v>00140170551TRLO0</v>
      </c>
      <c r="J150" t="s">
        <v>38</v>
      </c>
      <c r="K150" t="s">
        <v>41</v>
      </c>
      <c r="L150">
        <v>129</v>
      </c>
      <c r="M150">
        <v>1222</v>
      </c>
      <c r="N150" t="s">
        <v>46</v>
      </c>
      <c r="O150" t="s">
        <v>929</v>
      </c>
      <c r="P150" t="s">
        <v>47</v>
      </c>
      <c r="Q150" t="s">
        <v>930</v>
      </c>
      <c r="R150">
        <v>840</v>
      </c>
      <c r="S150">
        <v>1</v>
      </c>
      <c r="T150">
        <v>1</v>
      </c>
      <c r="U150">
        <v>0</v>
      </c>
      <c r="V150" t="s">
        <v>676</v>
      </c>
      <c r="W150" t="s">
        <v>48</v>
      </c>
      <c r="X150">
        <v>1</v>
      </c>
      <c r="Y150">
        <v>0</v>
      </c>
      <c r="Z150">
        <v>0</v>
      </c>
      <c r="AB150" t="s">
        <v>49</v>
      </c>
      <c r="AC150" t="s">
        <v>42</v>
      </c>
      <c r="AD150">
        <v>1</v>
      </c>
      <c r="AE150" t="s">
        <v>930</v>
      </c>
      <c r="AF150" t="s">
        <v>38</v>
      </c>
      <c r="AG150">
        <v>1</v>
      </c>
      <c r="AJ150" t="s">
        <v>43</v>
      </c>
      <c r="AK150" t="s">
        <v>42</v>
      </c>
      <c r="AL150" t="s">
        <v>44</v>
      </c>
      <c r="AM150" t="s">
        <v>42</v>
      </c>
      <c r="AO150">
        <v>0</v>
      </c>
    </row>
    <row r="151" spans="1:41">
      <c r="A151" s="86" t="e">
        <f>#REF!</f>
        <v>#REF!</v>
      </c>
      <c r="B151" s="82" t="str">
        <f t="shared" si="17"/>
        <v>15:57:13</v>
      </c>
      <c r="C151" s="82" t="s">
        <v>28</v>
      </c>
      <c r="D151" s="83">
        <f t="shared" si="18"/>
        <v>114</v>
      </c>
      <c r="E151" s="87">
        <f t="shared" si="19"/>
        <v>12.22</v>
      </c>
      <c r="F151" s="84">
        <f t="shared" si="20"/>
        <v>1393.0800000000002</v>
      </c>
      <c r="G151" s="84"/>
      <c r="H151" s="84" t="str">
        <f t="shared" si="21"/>
        <v>00140170765TRLO0</v>
      </c>
      <c r="J151" t="s">
        <v>38</v>
      </c>
      <c r="K151" t="s">
        <v>41</v>
      </c>
      <c r="L151">
        <v>114</v>
      </c>
      <c r="M151">
        <v>1222</v>
      </c>
      <c r="N151" t="s">
        <v>46</v>
      </c>
      <c r="O151" t="s">
        <v>931</v>
      </c>
      <c r="P151" t="s">
        <v>47</v>
      </c>
      <c r="Q151" t="s">
        <v>932</v>
      </c>
      <c r="R151">
        <v>840</v>
      </c>
      <c r="S151">
        <v>1</v>
      </c>
      <c r="T151">
        <v>1</v>
      </c>
      <c r="U151">
        <v>0</v>
      </c>
      <c r="V151" t="s">
        <v>676</v>
      </c>
      <c r="W151" t="s">
        <v>48</v>
      </c>
      <c r="X151">
        <v>1</v>
      </c>
      <c r="Y151">
        <v>0</v>
      </c>
      <c r="Z151">
        <v>0</v>
      </c>
      <c r="AB151" t="s">
        <v>49</v>
      </c>
      <c r="AC151" t="s">
        <v>42</v>
      </c>
      <c r="AD151">
        <v>1</v>
      </c>
      <c r="AE151" t="s">
        <v>932</v>
      </c>
      <c r="AF151" t="s">
        <v>38</v>
      </c>
      <c r="AG151">
        <v>1</v>
      </c>
      <c r="AJ151" t="s">
        <v>43</v>
      </c>
      <c r="AK151" t="s">
        <v>42</v>
      </c>
      <c r="AL151" t="s">
        <v>44</v>
      </c>
      <c r="AM151" t="s">
        <v>42</v>
      </c>
      <c r="AO151">
        <v>0</v>
      </c>
    </row>
    <row r="152" spans="1:41">
      <c r="A152" s="86" t="e">
        <f>#REF!</f>
        <v>#REF!</v>
      </c>
      <c r="B152" s="82" t="str">
        <f t="shared" si="17"/>
        <v>15:58:13</v>
      </c>
      <c r="C152" s="82" t="s">
        <v>28</v>
      </c>
      <c r="D152" s="83">
        <f t="shared" si="18"/>
        <v>113</v>
      </c>
      <c r="E152" s="87">
        <f t="shared" si="19"/>
        <v>12.22</v>
      </c>
      <c r="F152" s="84">
        <f t="shared" si="20"/>
        <v>1380.8600000000001</v>
      </c>
      <c r="G152" s="84"/>
      <c r="H152" s="84" t="str">
        <f t="shared" si="21"/>
        <v>00140171188TRLO0</v>
      </c>
      <c r="J152" t="s">
        <v>38</v>
      </c>
      <c r="K152" t="s">
        <v>41</v>
      </c>
      <c r="L152">
        <v>113</v>
      </c>
      <c r="M152">
        <v>1222</v>
      </c>
      <c r="N152" t="s">
        <v>46</v>
      </c>
      <c r="O152" t="s">
        <v>933</v>
      </c>
      <c r="P152" t="s">
        <v>47</v>
      </c>
      <c r="Q152" t="s">
        <v>934</v>
      </c>
      <c r="R152">
        <v>840</v>
      </c>
      <c r="S152">
        <v>1</v>
      </c>
      <c r="T152">
        <v>1</v>
      </c>
      <c r="U152">
        <v>0</v>
      </c>
      <c r="V152" t="s">
        <v>676</v>
      </c>
      <c r="W152" t="s">
        <v>48</v>
      </c>
      <c r="X152">
        <v>1</v>
      </c>
      <c r="Y152">
        <v>0</v>
      </c>
      <c r="Z152">
        <v>0</v>
      </c>
      <c r="AB152" t="s">
        <v>49</v>
      </c>
      <c r="AC152" t="s">
        <v>42</v>
      </c>
      <c r="AD152">
        <v>1</v>
      </c>
      <c r="AE152" t="s">
        <v>934</v>
      </c>
      <c r="AF152" t="s">
        <v>38</v>
      </c>
      <c r="AG152">
        <v>1</v>
      </c>
      <c r="AJ152" t="s">
        <v>43</v>
      </c>
      <c r="AK152" t="s">
        <v>42</v>
      </c>
      <c r="AL152" t="s">
        <v>44</v>
      </c>
      <c r="AM152" t="s">
        <v>42</v>
      </c>
      <c r="AO152">
        <v>0</v>
      </c>
    </row>
    <row r="153" spans="1:41">
      <c r="A153" s="86" t="e">
        <f>#REF!</f>
        <v>#REF!</v>
      </c>
      <c r="B153" s="82" t="str">
        <f t="shared" si="17"/>
        <v>15:58:51</v>
      </c>
      <c r="C153" s="82" t="s">
        <v>28</v>
      </c>
      <c r="D153" s="83">
        <f t="shared" si="18"/>
        <v>118</v>
      </c>
      <c r="E153" s="87">
        <f t="shared" si="19"/>
        <v>12.22</v>
      </c>
      <c r="F153" s="84">
        <f t="shared" si="20"/>
        <v>1441.96</v>
      </c>
      <c r="G153" s="84"/>
      <c r="H153" s="84" t="str">
        <f t="shared" si="21"/>
        <v>00140171427TRLO0</v>
      </c>
      <c r="J153" t="s">
        <v>38</v>
      </c>
      <c r="K153" t="s">
        <v>41</v>
      </c>
      <c r="L153">
        <v>118</v>
      </c>
      <c r="M153">
        <v>1222</v>
      </c>
      <c r="N153" t="s">
        <v>46</v>
      </c>
      <c r="O153" t="s">
        <v>935</v>
      </c>
      <c r="P153" t="s">
        <v>47</v>
      </c>
      <c r="Q153" t="s">
        <v>936</v>
      </c>
      <c r="R153">
        <v>840</v>
      </c>
      <c r="S153">
        <v>1</v>
      </c>
      <c r="T153">
        <v>1</v>
      </c>
      <c r="U153">
        <v>0</v>
      </c>
      <c r="V153" t="s">
        <v>676</v>
      </c>
      <c r="W153" t="s">
        <v>48</v>
      </c>
      <c r="X153">
        <v>1</v>
      </c>
      <c r="Y153">
        <v>0</v>
      </c>
      <c r="Z153">
        <v>0</v>
      </c>
      <c r="AB153" t="s">
        <v>49</v>
      </c>
      <c r="AC153" t="s">
        <v>42</v>
      </c>
      <c r="AD153">
        <v>1</v>
      </c>
      <c r="AE153" t="s">
        <v>936</v>
      </c>
      <c r="AF153" t="s">
        <v>38</v>
      </c>
      <c r="AG153">
        <v>1</v>
      </c>
      <c r="AJ153" t="s">
        <v>43</v>
      </c>
      <c r="AK153" t="s">
        <v>42</v>
      </c>
      <c r="AL153" t="s">
        <v>44</v>
      </c>
      <c r="AM153" t="s">
        <v>42</v>
      </c>
      <c r="AO153">
        <v>0</v>
      </c>
    </row>
    <row r="154" spans="1:41">
      <c r="A154" s="86" t="e">
        <f>#REF!</f>
        <v>#REF!</v>
      </c>
      <c r="B154" s="82" t="str">
        <f t="shared" si="17"/>
        <v>15:59:28</v>
      </c>
      <c r="C154" s="82" t="s">
        <v>28</v>
      </c>
      <c r="D154" s="83">
        <f t="shared" si="18"/>
        <v>114</v>
      </c>
      <c r="E154" s="87">
        <f t="shared" si="19"/>
        <v>12.22</v>
      </c>
      <c r="F154" s="84">
        <f t="shared" si="20"/>
        <v>1393.0800000000002</v>
      </c>
      <c r="G154" s="84"/>
      <c r="H154" s="84" t="str">
        <f t="shared" si="21"/>
        <v>00140171835TRLO0</v>
      </c>
      <c r="J154" t="s">
        <v>38</v>
      </c>
      <c r="K154" t="s">
        <v>41</v>
      </c>
      <c r="L154">
        <v>114</v>
      </c>
      <c r="M154">
        <v>1222</v>
      </c>
      <c r="N154" t="s">
        <v>46</v>
      </c>
      <c r="O154" t="s">
        <v>937</v>
      </c>
      <c r="P154" t="s">
        <v>47</v>
      </c>
      <c r="Q154" t="s">
        <v>938</v>
      </c>
      <c r="R154">
        <v>840</v>
      </c>
      <c r="S154">
        <v>1</v>
      </c>
      <c r="T154">
        <v>1</v>
      </c>
      <c r="U154">
        <v>0</v>
      </c>
      <c r="V154" t="s">
        <v>676</v>
      </c>
      <c r="W154" t="s">
        <v>48</v>
      </c>
      <c r="X154">
        <v>1</v>
      </c>
      <c r="Y154">
        <v>0</v>
      </c>
      <c r="Z154">
        <v>0</v>
      </c>
      <c r="AB154" t="s">
        <v>49</v>
      </c>
      <c r="AC154" t="s">
        <v>42</v>
      </c>
      <c r="AD154">
        <v>1</v>
      </c>
      <c r="AE154" t="s">
        <v>938</v>
      </c>
      <c r="AF154" t="s">
        <v>38</v>
      </c>
      <c r="AG154">
        <v>1</v>
      </c>
      <c r="AJ154" t="s">
        <v>43</v>
      </c>
      <c r="AK154" t="s">
        <v>42</v>
      </c>
      <c r="AL154" t="s">
        <v>44</v>
      </c>
      <c r="AM154" t="s">
        <v>42</v>
      </c>
      <c r="AO154">
        <v>0</v>
      </c>
    </row>
    <row r="155" spans="1:41">
      <c r="A155" s="86" t="e">
        <f>#REF!</f>
        <v>#REF!</v>
      </c>
      <c r="B155" s="82" t="str">
        <f t="shared" si="17"/>
        <v>16:00:33</v>
      </c>
      <c r="C155" s="82" t="s">
        <v>28</v>
      </c>
      <c r="D155" s="83">
        <f t="shared" si="18"/>
        <v>124</v>
      </c>
      <c r="E155" s="87">
        <f t="shared" si="19"/>
        <v>12.22</v>
      </c>
      <c r="F155" s="84">
        <f t="shared" si="20"/>
        <v>1515.28</v>
      </c>
      <c r="G155" s="84"/>
      <c r="H155" s="84" t="str">
        <f t="shared" si="21"/>
        <v>00140172213TRLO0</v>
      </c>
      <c r="J155" t="s">
        <v>38</v>
      </c>
      <c r="K155" t="s">
        <v>41</v>
      </c>
      <c r="L155">
        <v>124</v>
      </c>
      <c r="M155">
        <v>1222</v>
      </c>
      <c r="N155" t="s">
        <v>46</v>
      </c>
      <c r="O155" t="s">
        <v>939</v>
      </c>
      <c r="P155" t="s">
        <v>47</v>
      </c>
      <c r="Q155" t="s">
        <v>940</v>
      </c>
      <c r="R155">
        <v>840</v>
      </c>
      <c r="S155">
        <v>1</v>
      </c>
      <c r="T155">
        <v>1</v>
      </c>
      <c r="U155">
        <v>0</v>
      </c>
      <c r="V155" t="s">
        <v>676</v>
      </c>
      <c r="W155" t="s">
        <v>48</v>
      </c>
      <c r="X155">
        <v>1</v>
      </c>
      <c r="Y155">
        <v>0</v>
      </c>
      <c r="Z155">
        <v>0</v>
      </c>
      <c r="AB155" t="s">
        <v>49</v>
      </c>
      <c r="AC155" t="s">
        <v>42</v>
      </c>
      <c r="AD155">
        <v>1</v>
      </c>
      <c r="AE155" t="s">
        <v>940</v>
      </c>
      <c r="AF155" t="s">
        <v>38</v>
      </c>
      <c r="AG155">
        <v>1</v>
      </c>
      <c r="AJ155" t="s">
        <v>43</v>
      </c>
      <c r="AK155" t="s">
        <v>42</v>
      </c>
      <c r="AL155" t="s">
        <v>44</v>
      </c>
      <c r="AM155" t="s">
        <v>42</v>
      </c>
      <c r="AO155">
        <v>0</v>
      </c>
    </row>
    <row r="156" spans="1:41">
      <c r="A156" s="86" t="e">
        <f>#REF!</f>
        <v>#REF!</v>
      </c>
      <c r="B156" s="82" t="str">
        <f t="shared" si="17"/>
        <v>16:01:07</v>
      </c>
      <c r="C156" s="82" t="s">
        <v>28</v>
      </c>
      <c r="D156" s="83">
        <f t="shared" si="18"/>
        <v>113</v>
      </c>
      <c r="E156" s="87">
        <f t="shared" si="19"/>
        <v>12.22</v>
      </c>
      <c r="F156" s="84">
        <f t="shared" si="20"/>
        <v>1380.8600000000001</v>
      </c>
      <c r="G156" s="84"/>
      <c r="H156" s="84" t="str">
        <f t="shared" si="21"/>
        <v>00140172450TRLO0</v>
      </c>
      <c r="J156" t="s">
        <v>38</v>
      </c>
      <c r="K156" t="s">
        <v>41</v>
      </c>
      <c r="L156">
        <v>113</v>
      </c>
      <c r="M156">
        <v>1222</v>
      </c>
      <c r="N156" t="s">
        <v>46</v>
      </c>
      <c r="O156" t="s">
        <v>941</v>
      </c>
      <c r="P156" t="s">
        <v>47</v>
      </c>
      <c r="Q156" t="s">
        <v>942</v>
      </c>
      <c r="R156">
        <v>840</v>
      </c>
      <c r="S156">
        <v>1</v>
      </c>
      <c r="T156">
        <v>1</v>
      </c>
      <c r="U156">
        <v>0</v>
      </c>
      <c r="V156" t="s">
        <v>676</v>
      </c>
      <c r="W156" t="s">
        <v>48</v>
      </c>
      <c r="X156">
        <v>1</v>
      </c>
      <c r="Y156">
        <v>0</v>
      </c>
      <c r="Z156">
        <v>0</v>
      </c>
      <c r="AB156" t="s">
        <v>49</v>
      </c>
      <c r="AC156" t="s">
        <v>42</v>
      </c>
      <c r="AD156">
        <v>1</v>
      </c>
      <c r="AE156" t="s">
        <v>942</v>
      </c>
      <c r="AF156" t="s">
        <v>38</v>
      </c>
      <c r="AG156">
        <v>1</v>
      </c>
      <c r="AJ156" t="s">
        <v>43</v>
      </c>
      <c r="AK156" t="s">
        <v>42</v>
      </c>
      <c r="AL156" t="s">
        <v>44</v>
      </c>
      <c r="AM156" t="s">
        <v>42</v>
      </c>
      <c r="AO156">
        <v>0</v>
      </c>
    </row>
    <row r="157" spans="1:41">
      <c r="A157" s="86" t="e">
        <f>#REF!</f>
        <v>#REF!</v>
      </c>
      <c r="B157" s="82" t="str">
        <f t="shared" si="17"/>
        <v>16:01:10</v>
      </c>
      <c r="C157" s="82" t="s">
        <v>28</v>
      </c>
      <c r="D157" s="83">
        <f t="shared" si="18"/>
        <v>128</v>
      </c>
      <c r="E157" s="87">
        <f t="shared" si="19"/>
        <v>12.21</v>
      </c>
      <c r="F157" s="84">
        <f t="shared" si="20"/>
        <v>1562.88</v>
      </c>
      <c r="G157" s="84"/>
      <c r="H157" s="84" t="str">
        <f t="shared" si="21"/>
        <v>00140172496TRLO0</v>
      </c>
      <c r="J157" t="s">
        <v>38</v>
      </c>
      <c r="K157" t="s">
        <v>41</v>
      </c>
      <c r="L157">
        <v>128</v>
      </c>
      <c r="M157">
        <v>1221</v>
      </c>
      <c r="N157" t="s">
        <v>46</v>
      </c>
      <c r="O157" t="s">
        <v>943</v>
      </c>
      <c r="P157" t="s">
        <v>47</v>
      </c>
      <c r="Q157" t="s">
        <v>944</v>
      </c>
      <c r="R157">
        <v>840</v>
      </c>
      <c r="S157">
        <v>1</v>
      </c>
      <c r="T157">
        <v>1</v>
      </c>
      <c r="U157">
        <v>0</v>
      </c>
      <c r="V157" t="s">
        <v>676</v>
      </c>
      <c r="W157" t="s">
        <v>48</v>
      </c>
      <c r="X157">
        <v>1</v>
      </c>
      <c r="Y157">
        <v>0</v>
      </c>
      <c r="Z157">
        <v>0</v>
      </c>
      <c r="AB157" t="s">
        <v>49</v>
      </c>
      <c r="AC157" t="s">
        <v>42</v>
      </c>
      <c r="AD157">
        <v>1</v>
      </c>
      <c r="AE157" t="s">
        <v>944</v>
      </c>
      <c r="AF157" t="s">
        <v>38</v>
      </c>
      <c r="AG157">
        <v>1</v>
      </c>
      <c r="AJ157" t="s">
        <v>43</v>
      </c>
      <c r="AK157" t="s">
        <v>42</v>
      </c>
      <c r="AL157" t="s">
        <v>44</v>
      </c>
      <c r="AM157" t="s">
        <v>42</v>
      </c>
      <c r="AO157">
        <v>0</v>
      </c>
    </row>
    <row r="158" spans="1:41">
      <c r="A158" s="86" t="e">
        <f>#REF!</f>
        <v>#REF!</v>
      </c>
      <c r="B158" s="82" t="str">
        <f t="shared" si="17"/>
        <v>16:01:10</v>
      </c>
      <c r="C158" s="82" t="s">
        <v>28</v>
      </c>
      <c r="D158" s="83">
        <f t="shared" si="18"/>
        <v>110</v>
      </c>
      <c r="E158" s="87">
        <f t="shared" si="19"/>
        <v>12.21</v>
      </c>
      <c r="F158" s="84">
        <f t="shared" si="20"/>
        <v>1343.1000000000001</v>
      </c>
      <c r="G158" s="84"/>
      <c r="H158" s="84" t="str">
        <f t="shared" si="21"/>
        <v>00140172494TRLO0</v>
      </c>
      <c r="J158" t="s">
        <v>38</v>
      </c>
      <c r="K158" t="s">
        <v>41</v>
      </c>
      <c r="L158">
        <v>110</v>
      </c>
      <c r="M158">
        <v>1221</v>
      </c>
      <c r="N158" t="s">
        <v>46</v>
      </c>
      <c r="O158" t="s">
        <v>943</v>
      </c>
      <c r="P158" t="s">
        <v>47</v>
      </c>
      <c r="Q158" t="s">
        <v>945</v>
      </c>
      <c r="R158">
        <v>840</v>
      </c>
      <c r="S158">
        <v>1</v>
      </c>
      <c r="T158">
        <v>1</v>
      </c>
      <c r="U158">
        <v>0</v>
      </c>
      <c r="V158" t="s">
        <v>676</v>
      </c>
      <c r="W158" t="s">
        <v>48</v>
      </c>
      <c r="X158">
        <v>1</v>
      </c>
      <c r="Y158">
        <v>0</v>
      </c>
      <c r="Z158">
        <v>0</v>
      </c>
      <c r="AB158" t="s">
        <v>49</v>
      </c>
      <c r="AC158" t="s">
        <v>42</v>
      </c>
      <c r="AD158">
        <v>1</v>
      </c>
      <c r="AE158" t="s">
        <v>945</v>
      </c>
      <c r="AF158" t="s">
        <v>38</v>
      </c>
      <c r="AG158">
        <v>1</v>
      </c>
      <c r="AJ158" t="s">
        <v>43</v>
      </c>
      <c r="AK158" t="s">
        <v>42</v>
      </c>
      <c r="AL158" t="s">
        <v>44</v>
      </c>
      <c r="AM158" t="s">
        <v>42</v>
      </c>
      <c r="AO158">
        <v>0</v>
      </c>
    </row>
    <row r="159" spans="1:41">
      <c r="A159" s="86" t="e">
        <f>#REF!</f>
        <v>#REF!</v>
      </c>
      <c r="B159" s="82" t="str">
        <f t="shared" si="17"/>
        <v>16:01:45</v>
      </c>
      <c r="C159" s="82" t="s">
        <v>28</v>
      </c>
      <c r="D159" s="83">
        <f t="shared" si="18"/>
        <v>220</v>
      </c>
      <c r="E159" s="87">
        <f t="shared" si="19"/>
        <v>12.21</v>
      </c>
      <c r="F159" s="84">
        <f t="shared" si="20"/>
        <v>2686.2000000000003</v>
      </c>
      <c r="G159" s="84"/>
      <c r="H159" s="84" t="str">
        <f t="shared" si="21"/>
        <v>00140172870TRLO0</v>
      </c>
      <c r="J159" t="s">
        <v>38</v>
      </c>
      <c r="K159" t="s">
        <v>41</v>
      </c>
      <c r="L159">
        <v>220</v>
      </c>
      <c r="M159">
        <v>1221</v>
      </c>
      <c r="N159" t="s">
        <v>46</v>
      </c>
      <c r="O159" t="s">
        <v>946</v>
      </c>
      <c r="P159" t="s">
        <v>47</v>
      </c>
      <c r="Q159" t="s">
        <v>947</v>
      </c>
      <c r="R159">
        <v>840</v>
      </c>
      <c r="S159">
        <v>1</v>
      </c>
      <c r="T159">
        <v>1</v>
      </c>
      <c r="U159">
        <v>0</v>
      </c>
      <c r="V159" t="s">
        <v>676</v>
      </c>
      <c r="W159" t="s">
        <v>48</v>
      </c>
      <c r="X159">
        <v>1</v>
      </c>
      <c r="Y159">
        <v>0</v>
      </c>
      <c r="Z159">
        <v>0</v>
      </c>
      <c r="AB159" t="s">
        <v>49</v>
      </c>
      <c r="AC159" t="s">
        <v>42</v>
      </c>
      <c r="AD159">
        <v>1</v>
      </c>
      <c r="AE159" t="s">
        <v>947</v>
      </c>
      <c r="AF159" t="s">
        <v>38</v>
      </c>
      <c r="AG159">
        <v>1</v>
      </c>
      <c r="AJ159" t="s">
        <v>43</v>
      </c>
      <c r="AK159" t="s">
        <v>42</v>
      </c>
      <c r="AL159" t="s">
        <v>44</v>
      </c>
      <c r="AM159" t="s">
        <v>42</v>
      </c>
      <c r="AO159">
        <v>0</v>
      </c>
    </row>
    <row r="160" spans="1:41">
      <c r="A160" s="86" t="e">
        <f>#REF!</f>
        <v>#REF!</v>
      </c>
      <c r="B160" s="82" t="str">
        <f t="shared" si="17"/>
        <v>16:03:52</v>
      </c>
      <c r="C160" s="82" t="s">
        <v>28</v>
      </c>
      <c r="D160" s="83">
        <f t="shared" si="18"/>
        <v>123</v>
      </c>
      <c r="E160" s="87">
        <f t="shared" si="19"/>
        <v>12.2</v>
      </c>
      <c r="F160" s="84">
        <f t="shared" si="20"/>
        <v>1500.6</v>
      </c>
      <c r="G160" s="84"/>
      <c r="H160" s="84" t="str">
        <f t="shared" si="21"/>
        <v>00140173991TRLO0</v>
      </c>
      <c r="J160" t="s">
        <v>38</v>
      </c>
      <c r="K160" t="s">
        <v>41</v>
      </c>
      <c r="L160">
        <v>123</v>
      </c>
      <c r="M160">
        <v>1220</v>
      </c>
      <c r="N160" t="s">
        <v>46</v>
      </c>
      <c r="O160" t="s">
        <v>948</v>
      </c>
      <c r="P160" t="s">
        <v>47</v>
      </c>
      <c r="Q160" t="s">
        <v>949</v>
      </c>
      <c r="R160">
        <v>840</v>
      </c>
      <c r="S160">
        <v>1</v>
      </c>
      <c r="T160">
        <v>1</v>
      </c>
      <c r="U160">
        <v>0</v>
      </c>
      <c r="V160" t="s">
        <v>676</v>
      </c>
      <c r="W160" t="s">
        <v>48</v>
      </c>
      <c r="X160">
        <v>1</v>
      </c>
      <c r="Y160">
        <v>0</v>
      </c>
      <c r="Z160">
        <v>0</v>
      </c>
      <c r="AB160" t="s">
        <v>49</v>
      </c>
      <c r="AC160" t="s">
        <v>42</v>
      </c>
      <c r="AD160">
        <v>1</v>
      </c>
      <c r="AE160" t="s">
        <v>949</v>
      </c>
      <c r="AF160" t="s">
        <v>38</v>
      </c>
      <c r="AG160">
        <v>1</v>
      </c>
      <c r="AJ160" t="s">
        <v>43</v>
      </c>
      <c r="AK160" t="s">
        <v>42</v>
      </c>
      <c r="AL160" t="s">
        <v>44</v>
      </c>
      <c r="AM160" t="s">
        <v>42</v>
      </c>
      <c r="AO160">
        <v>0</v>
      </c>
    </row>
    <row r="161" spans="1:41">
      <c r="A161" s="86" t="e">
        <f>#REF!</f>
        <v>#REF!</v>
      </c>
      <c r="B161" s="82" t="str">
        <f t="shared" si="17"/>
        <v>16:04:44</v>
      </c>
      <c r="C161" s="82" t="s">
        <v>28</v>
      </c>
      <c r="D161" s="83">
        <f t="shared" si="18"/>
        <v>132</v>
      </c>
      <c r="E161" s="87">
        <f t="shared" si="19"/>
        <v>12.21</v>
      </c>
      <c r="F161" s="84">
        <f t="shared" si="20"/>
        <v>1611.72</v>
      </c>
      <c r="G161" s="84"/>
      <c r="H161" s="84" t="str">
        <f t="shared" si="21"/>
        <v>00140174445TRLO0</v>
      </c>
      <c r="J161" t="s">
        <v>38</v>
      </c>
      <c r="K161" t="s">
        <v>41</v>
      </c>
      <c r="L161">
        <v>132</v>
      </c>
      <c r="M161">
        <v>1221</v>
      </c>
      <c r="N161" t="s">
        <v>46</v>
      </c>
      <c r="O161" t="s">
        <v>950</v>
      </c>
      <c r="P161" t="s">
        <v>47</v>
      </c>
      <c r="Q161" t="s">
        <v>951</v>
      </c>
      <c r="R161">
        <v>840</v>
      </c>
      <c r="S161">
        <v>1</v>
      </c>
      <c r="T161">
        <v>1</v>
      </c>
      <c r="U161">
        <v>0</v>
      </c>
      <c r="V161" t="s">
        <v>676</v>
      </c>
      <c r="W161" t="s">
        <v>48</v>
      </c>
      <c r="X161">
        <v>1</v>
      </c>
      <c r="Y161">
        <v>0</v>
      </c>
      <c r="Z161">
        <v>0</v>
      </c>
      <c r="AB161" t="s">
        <v>49</v>
      </c>
      <c r="AC161" t="s">
        <v>42</v>
      </c>
      <c r="AD161">
        <v>1</v>
      </c>
      <c r="AE161" t="s">
        <v>951</v>
      </c>
      <c r="AF161" t="s">
        <v>38</v>
      </c>
      <c r="AG161">
        <v>1</v>
      </c>
      <c r="AJ161" t="s">
        <v>43</v>
      </c>
      <c r="AK161" t="s">
        <v>42</v>
      </c>
      <c r="AL161" t="s">
        <v>44</v>
      </c>
      <c r="AM161" t="s">
        <v>42</v>
      </c>
      <c r="AO161">
        <v>0</v>
      </c>
    </row>
    <row r="162" spans="1:41">
      <c r="A162" s="86" t="e">
        <f>#REF!</f>
        <v>#REF!</v>
      </c>
      <c r="B162" s="82" t="str">
        <f t="shared" si="17"/>
        <v>16:06:28</v>
      </c>
      <c r="C162" s="82" t="s">
        <v>28</v>
      </c>
      <c r="D162" s="83">
        <f t="shared" si="18"/>
        <v>141</v>
      </c>
      <c r="E162" s="87">
        <f t="shared" si="19"/>
        <v>12.21</v>
      </c>
      <c r="F162" s="84">
        <f t="shared" si="20"/>
        <v>1721.6100000000001</v>
      </c>
      <c r="G162" s="84"/>
      <c r="H162" s="84" t="str">
        <f t="shared" si="21"/>
        <v>00140175227TRLO0</v>
      </c>
      <c r="J162" t="s">
        <v>38</v>
      </c>
      <c r="K162" t="s">
        <v>41</v>
      </c>
      <c r="L162">
        <v>141</v>
      </c>
      <c r="M162">
        <v>1221</v>
      </c>
      <c r="N162" t="s">
        <v>46</v>
      </c>
      <c r="O162" t="s">
        <v>952</v>
      </c>
      <c r="P162" t="s">
        <v>47</v>
      </c>
      <c r="Q162" t="s">
        <v>953</v>
      </c>
      <c r="R162">
        <v>840</v>
      </c>
      <c r="S162">
        <v>1</v>
      </c>
      <c r="T162">
        <v>1</v>
      </c>
      <c r="U162">
        <v>0</v>
      </c>
      <c r="V162" t="s">
        <v>676</v>
      </c>
      <c r="W162" t="s">
        <v>48</v>
      </c>
      <c r="X162">
        <v>1</v>
      </c>
      <c r="Y162">
        <v>0</v>
      </c>
      <c r="Z162">
        <v>0</v>
      </c>
      <c r="AB162" t="s">
        <v>49</v>
      </c>
      <c r="AC162" t="s">
        <v>42</v>
      </c>
      <c r="AD162">
        <v>1</v>
      </c>
      <c r="AE162" t="s">
        <v>953</v>
      </c>
      <c r="AF162" t="s">
        <v>38</v>
      </c>
      <c r="AG162">
        <v>1</v>
      </c>
      <c r="AJ162" t="s">
        <v>43</v>
      </c>
      <c r="AK162" t="s">
        <v>42</v>
      </c>
      <c r="AL162" t="s">
        <v>44</v>
      </c>
      <c r="AM162" t="s">
        <v>42</v>
      </c>
      <c r="AO162">
        <v>0</v>
      </c>
    </row>
    <row r="163" spans="1:41">
      <c r="A163" s="86" t="e">
        <f>#REF!</f>
        <v>#REF!</v>
      </c>
      <c r="B163" s="82" t="str">
        <f t="shared" si="17"/>
        <v>16:08:00</v>
      </c>
      <c r="C163" s="82" t="s">
        <v>28</v>
      </c>
      <c r="D163" s="83">
        <f t="shared" si="18"/>
        <v>116</v>
      </c>
      <c r="E163" s="87">
        <f t="shared" si="19"/>
        <v>12.21</v>
      </c>
      <c r="F163" s="84">
        <f t="shared" si="20"/>
        <v>1416.3600000000001</v>
      </c>
      <c r="G163" s="84"/>
      <c r="H163" s="84" t="str">
        <f t="shared" si="21"/>
        <v>00140175829TRLO0</v>
      </c>
      <c r="J163" t="s">
        <v>38</v>
      </c>
      <c r="K163" t="s">
        <v>41</v>
      </c>
      <c r="L163">
        <v>116</v>
      </c>
      <c r="M163">
        <v>1221</v>
      </c>
      <c r="N163" t="s">
        <v>46</v>
      </c>
      <c r="O163" t="s">
        <v>954</v>
      </c>
      <c r="P163" t="s">
        <v>47</v>
      </c>
      <c r="Q163" t="s">
        <v>955</v>
      </c>
      <c r="R163">
        <v>840</v>
      </c>
      <c r="S163">
        <v>1</v>
      </c>
      <c r="T163">
        <v>1</v>
      </c>
      <c r="U163">
        <v>0</v>
      </c>
      <c r="V163" t="s">
        <v>676</v>
      </c>
      <c r="W163" t="s">
        <v>48</v>
      </c>
      <c r="X163">
        <v>1</v>
      </c>
      <c r="Y163">
        <v>0</v>
      </c>
      <c r="Z163">
        <v>0</v>
      </c>
      <c r="AB163" t="s">
        <v>49</v>
      </c>
      <c r="AC163" t="s">
        <v>42</v>
      </c>
      <c r="AD163">
        <v>1</v>
      </c>
      <c r="AE163" t="s">
        <v>955</v>
      </c>
      <c r="AF163" t="s">
        <v>38</v>
      </c>
      <c r="AG163">
        <v>1</v>
      </c>
      <c r="AJ163" t="s">
        <v>43</v>
      </c>
      <c r="AK163" t="s">
        <v>42</v>
      </c>
      <c r="AL163" t="s">
        <v>44</v>
      </c>
      <c r="AM163" t="s">
        <v>42</v>
      </c>
      <c r="AO163">
        <v>0</v>
      </c>
    </row>
    <row r="164" spans="1:41">
      <c r="A164" s="86" t="e">
        <f>#REF!</f>
        <v>#REF!</v>
      </c>
      <c r="B164" s="82" t="str">
        <f t="shared" si="17"/>
        <v>16:08:52</v>
      </c>
      <c r="C164" s="82" t="s">
        <v>28</v>
      </c>
      <c r="D164" s="83">
        <f t="shared" si="18"/>
        <v>181</v>
      </c>
      <c r="E164" s="87">
        <f t="shared" si="19"/>
        <v>12.21</v>
      </c>
      <c r="F164" s="84">
        <f t="shared" si="20"/>
        <v>2210.0100000000002</v>
      </c>
      <c r="G164" s="84"/>
      <c r="H164" s="84" t="str">
        <f t="shared" si="21"/>
        <v>00140176123TRLO0</v>
      </c>
      <c r="J164" t="s">
        <v>38</v>
      </c>
      <c r="K164" t="s">
        <v>41</v>
      </c>
      <c r="L164">
        <v>181</v>
      </c>
      <c r="M164">
        <v>1221</v>
      </c>
      <c r="N164" t="s">
        <v>46</v>
      </c>
      <c r="O164" t="s">
        <v>956</v>
      </c>
      <c r="P164" t="s">
        <v>47</v>
      </c>
      <c r="Q164" t="s">
        <v>957</v>
      </c>
      <c r="R164">
        <v>840</v>
      </c>
      <c r="S164">
        <v>1</v>
      </c>
      <c r="T164">
        <v>1</v>
      </c>
      <c r="U164">
        <v>0</v>
      </c>
      <c r="V164" t="s">
        <v>676</v>
      </c>
      <c r="W164" t="s">
        <v>48</v>
      </c>
      <c r="X164">
        <v>1</v>
      </c>
      <c r="Y164">
        <v>0</v>
      </c>
      <c r="Z164">
        <v>0</v>
      </c>
      <c r="AB164" t="s">
        <v>49</v>
      </c>
      <c r="AC164" t="s">
        <v>42</v>
      </c>
      <c r="AD164">
        <v>1</v>
      </c>
      <c r="AE164" t="s">
        <v>957</v>
      </c>
      <c r="AF164" t="s">
        <v>38</v>
      </c>
      <c r="AG164">
        <v>1</v>
      </c>
      <c r="AJ164" t="s">
        <v>43</v>
      </c>
      <c r="AK164" t="s">
        <v>42</v>
      </c>
      <c r="AL164" t="s">
        <v>44</v>
      </c>
      <c r="AM164" t="s">
        <v>42</v>
      </c>
      <c r="AO164">
        <v>0</v>
      </c>
    </row>
    <row r="165" spans="1:41">
      <c r="A165" s="86" t="e">
        <f>#REF!</f>
        <v>#REF!</v>
      </c>
      <c r="B165" s="82" t="str">
        <f t="shared" si="17"/>
        <v>16:09:52</v>
      </c>
      <c r="C165" s="82" t="s">
        <v>28</v>
      </c>
      <c r="D165" s="83">
        <f t="shared" si="18"/>
        <v>77</v>
      </c>
      <c r="E165" s="87">
        <f t="shared" si="19"/>
        <v>12.21</v>
      </c>
      <c r="F165" s="84">
        <f t="shared" si="20"/>
        <v>940.17000000000007</v>
      </c>
      <c r="G165" s="84"/>
      <c r="H165" s="84" t="str">
        <f t="shared" si="21"/>
        <v>00140176576TRLO0</v>
      </c>
      <c r="J165" t="s">
        <v>38</v>
      </c>
      <c r="K165" t="s">
        <v>41</v>
      </c>
      <c r="L165">
        <v>77</v>
      </c>
      <c r="M165">
        <v>1221</v>
      </c>
      <c r="N165" t="s">
        <v>46</v>
      </c>
      <c r="O165" t="s">
        <v>958</v>
      </c>
      <c r="P165" t="s">
        <v>47</v>
      </c>
      <c r="Q165" t="s">
        <v>959</v>
      </c>
      <c r="R165">
        <v>840</v>
      </c>
      <c r="S165">
        <v>1</v>
      </c>
      <c r="T165">
        <v>1</v>
      </c>
      <c r="U165">
        <v>0</v>
      </c>
      <c r="V165" t="s">
        <v>676</v>
      </c>
      <c r="W165" t="s">
        <v>48</v>
      </c>
      <c r="X165">
        <v>1</v>
      </c>
      <c r="Y165">
        <v>0</v>
      </c>
      <c r="Z165">
        <v>0</v>
      </c>
      <c r="AB165" t="s">
        <v>49</v>
      </c>
      <c r="AC165" t="s">
        <v>42</v>
      </c>
      <c r="AD165">
        <v>1</v>
      </c>
      <c r="AE165" t="s">
        <v>959</v>
      </c>
      <c r="AF165" t="s">
        <v>38</v>
      </c>
      <c r="AG165">
        <v>1</v>
      </c>
      <c r="AJ165" t="s">
        <v>43</v>
      </c>
      <c r="AK165" t="s">
        <v>42</v>
      </c>
      <c r="AL165" t="s">
        <v>44</v>
      </c>
      <c r="AM165" t="s">
        <v>42</v>
      </c>
      <c r="AO165">
        <v>0</v>
      </c>
    </row>
    <row r="166" spans="1:41">
      <c r="A166" s="86" t="e">
        <f>#REF!</f>
        <v>#REF!</v>
      </c>
      <c r="B166" s="82" t="str">
        <f t="shared" si="17"/>
        <v>16:09:52</v>
      </c>
      <c r="C166" s="82" t="s">
        <v>28</v>
      </c>
      <c r="D166" s="83">
        <f t="shared" si="18"/>
        <v>89</v>
      </c>
      <c r="E166" s="87">
        <f t="shared" si="19"/>
        <v>12.21</v>
      </c>
      <c r="F166" s="84">
        <f t="shared" si="20"/>
        <v>1086.69</v>
      </c>
      <c r="G166" s="84"/>
      <c r="H166" s="84" t="str">
        <f t="shared" si="21"/>
        <v>00140176575TRLO0</v>
      </c>
      <c r="J166" t="s">
        <v>38</v>
      </c>
      <c r="K166" t="s">
        <v>41</v>
      </c>
      <c r="L166">
        <v>89</v>
      </c>
      <c r="M166">
        <v>1221</v>
      </c>
      <c r="N166" t="s">
        <v>46</v>
      </c>
      <c r="O166" t="s">
        <v>958</v>
      </c>
      <c r="P166" t="s">
        <v>47</v>
      </c>
      <c r="Q166" t="s">
        <v>960</v>
      </c>
      <c r="R166">
        <v>840</v>
      </c>
      <c r="S166">
        <v>1</v>
      </c>
      <c r="T166">
        <v>1</v>
      </c>
      <c r="U166">
        <v>0</v>
      </c>
      <c r="V166" t="s">
        <v>676</v>
      </c>
      <c r="W166" t="s">
        <v>48</v>
      </c>
      <c r="X166">
        <v>1</v>
      </c>
      <c r="Y166">
        <v>0</v>
      </c>
      <c r="Z166">
        <v>0</v>
      </c>
      <c r="AB166" t="s">
        <v>49</v>
      </c>
      <c r="AC166" t="s">
        <v>42</v>
      </c>
      <c r="AD166">
        <v>1</v>
      </c>
      <c r="AE166" t="s">
        <v>960</v>
      </c>
      <c r="AF166" t="s">
        <v>38</v>
      </c>
      <c r="AG166">
        <v>1</v>
      </c>
      <c r="AJ166" t="s">
        <v>43</v>
      </c>
      <c r="AK166" t="s">
        <v>42</v>
      </c>
      <c r="AL166" t="s">
        <v>44</v>
      </c>
      <c r="AM166" t="s">
        <v>42</v>
      </c>
      <c r="AO166">
        <v>0</v>
      </c>
    </row>
    <row r="167" spans="1:41">
      <c r="A167" s="86" t="e">
        <f>#REF!</f>
        <v>#REF!</v>
      </c>
      <c r="B167" s="82" t="str">
        <f t="shared" si="17"/>
        <v>16:10:58</v>
      </c>
      <c r="C167" s="82" t="s">
        <v>28</v>
      </c>
      <c r="D167" s="83">
        <f t="shared" si="18"/>
        <v>168</v>
      </c>
      <c r="E167" s="87">
        <f t="shared" si="19"/>
        <v>12.21</v>
      </c>
      <c r="F167" s="84">
        <f t="shared" si="20"/>
        <v>2051.2800000000002</v>
      </c>
      <c r="G167" s="84"/>
      <c r="H167" s="84" t="str">
        <f t="shared" si="21"/>
        <v>00140177086TRLO0</v>
      </c>
      <c r="J167" t="s">
        <v>38</v>
      </c>
      <c r="K167" t="s">
        <v>41</v>
      </c>
      <c r="L167">
        <v>168</v>
      </c>
      <c r="M167">
        <v>1221</v>
      </c>
      <c r="N167" t="s">
        <v>46</v>
      </c>
      <c r="O167" t="s">
        <v>961</v>
      </c>
      <c r="P167" t="s">
        <v>47</v>
      </c>
      <c r="Q167" t="s">
        <v>962</v>
      </c>
      <c r="R167">
        <v>840</v>
      </c>
      <c r="S167">
        <v>1</v>
      </c>
      <c r="T167">
        <v>1</v>
      </c>
      <c r="U167">
        <v>0</v>
      </c>
      <c r="V167" t="s">
        <v>676</v>
      </c>
      <c r="W167" t="s">
        <v>48</v>
      </c>
      <c r="X167">
        <v>1</v>
      </c>
      <c r="Y167">
        <v>0</v>
      </c>
      <c r="Z167">
        <v>0</v>
      </c>
      <c r="AB167" t="s">
        <v>49</v>
      </c>
      <c r="AC167" t="s">
        <v>42</v>
      </c>
      <c r="AD167">
        <v>1</v>
      </c>
      <c r="AE167" t="s">
        <v>962</v>
      </c>
      <c r="AF167" t="s">
        <v>38</v>
      </c>
      <c r="AG167">
        <v>1</v>
      </c>
      <c r="AJ167" t="s">
        <v>43</v>
      </c>
      <c r="AK167" t="s">
        <v>42</v>
      </c>
      <c r="AL167" t="s">
        <v>44</v>
      </c>
      <c r="AM167" t="s">
        <v>42</v>
      </c>
      <c r="AO167">
        <v>0</v>
      </c>
    </row>
    <row r="168" spans="1:41">
      <c r="A168" s="86" t="e">
        <f>#REF!</f>
        <v>#REF!</v>
      </c>
      <c r="B168" s="82" t="str">
        <f t="shared" si="17"/>
        <v>16:12:00</v>
      </c>
      <c r="C168" s="82" t="s">
        <v>28</v>
      </c>
      <c r="D168" s="83">
        <f t="shared" si="18"/>
        <v>134</v>
      </c>
      <c r="E168" s="87">
        <f t="shared" si="19"/>
        <v>12.21</v>
      </c>
      <c r="F168" s="84">
        <f t="shared" si="20"/>
        <v>1636.14</v>
      </c>
      <c r="G168" s="84"/>
      <c r="H168" s="84" t="str">
        <f t="shared" si="21"/>
        <v>00140177543TRLO0</v>
      </c>
      <c r="J168" t="s">
        <v>38</v>
      </c>
      <c r="K168" t="s">
        <v>41</v>
      </c>
      <c r="L168">
        <v>134</v>
      </c>
      <c r="M168">
        <v>1221</v>
      </c>
      <c r="N168" t="s">
        <v>46</v>
      </c>
      <c r="O168" t="s">
        <v>963</v>
      </c>
      <c r="P168" t="s">
        <v>47</v>
      </c>
      <c r="Q168" t="s">
        <v>964</v>
      </c>
      <c r="R168">
        <v>840</v>
      </c>
      <c r="S168">
        <v>1</v>
      </c>
      <c r="T168">
        <v>1</v>
      </c>
      <c r="U168">
        <v>0</v>
      </c>
      <c r="V168" t="s">
        <v>676</v>
      </c>
      <c r="W168" t="s">
        <v>48</v>
      </c>
      <c r="X168">
        <v>1</v>
      </c>
      <c r="Y168">
        <v>0</v>
      </c>
      <c r="Z168">
        <v>0</v>
      </c>
      <c r="AB168" t="s">
        <v>49</v>
      </c>
      <c r="AC168" t="s">
        <v>42</v>
      </c>
      <c r="AD168">
        <v>1</v>
      </c>
      <c r="AE168" t="s">
        <v>964</v>
      </c>
      <c r="AF168" t="s">
        <v>38</v>
      </c>
      <c r="AG168">
        <v>1</v>
      </c>
      <c r="AJ168" t="s">
        <v>43</v>
      </c>
      <c r="AK168" t="s">
        <v>42</v>
      </c>
      <c r="AL168" t="s">
        <v>44</v>
      </c>
      <c r="AM168" t="s">
        <v>42</v>
      </c>
      <c r="AO168">
        <v>0</v>
      </c>
    </row>
    <row r="169" spans="1:41">
      <c r="A169" s="86" t="e">
        <f>#REF!</f>
        <v>#REF!</v>
      </c>
      <c r="B169" s="82" t="str">
        <f t="shared" si="17"/>
        <v>16:12:39</v>
      </c>
      <c r="C169" s="82" t="s">
        <v>28</v>
      </c>
      <c r="D169" s="83">
        <f t="shared" si="18"/>
        <v>141</v>
      </c>
      <c r="E169" s="87">
        <f t="shared" si="19"/>
        <v>12.2</v>
      </c>
      <c r="F169" s="84">
        <f t="shared" si="20"/>
        <v>1720.1999999999998</v>
      </c>
      <c r="G169" s="84"/>
      <c r="H169" s="84" t="str">
        <f t="shared" si="21"/>
        <v>00140177865TRLO0</v>
      </c>
      <c r="J169" t="s">
        <v>38</v>
      </c>
      <c r="K169" t="s">
        <v>41</v>
      </c>
      <c r="L169">
        <v>141</v>
      </c>
      <c r="M169">
        <v>1220</v>
      </c>
      <c r="N169" t="s">
        <v>46</v>
      </c>
      <c r="O169" t="s">
        <v>965</v>
      </c>
      <c r="P169" t="s">
        <v>47</v>
      </c>
      <c r="Q169" t="s">
        <v>966</v>
      </c>
      <c r="R169">
        <v>840</v>
      </c>
      <c r="S169">
        <v>1</v>
      </c>
      <c r="T169">
        <v>1</v>
      </c>
      <c r="U169">
        <v>0</v>
      </c>
      <c r="V169" t="s">
        <v>676</v>
      </c>
      <c r="W169" t="s">
        <v>48</v>
      </c>
      <c r="X169">
        <v>1</v>
      </c>
      <c r="Y169">
        <v>0</v>
      </c>
      <c r="Z169">
        <v>0</v>
      </c>
      <c r="AB169" t="s">
        <v>49</v>
      </c>
      <c r="AC169" t="s">
        <v>42</v>
      </c>
      <c r="AD169">
        <v>1</v>
      </c>
      <c r="AE169" t="s">
        <v>966</v>
      </c>
      <c r="AF169" t="s">
        <v>38</v>
      </c>
      <c r="AG169">
        <v>1</v>
      </c>
      <c r="AJ169" t="s">
        <v>43</v>
      </c>
      <c r="AK169" t="s">
        <v>42</v>
      </c>
      <c r="AL169" t="s">
        <v>44</v>
      </c>
      <c r="AM169" t="s">
        <v>42</v>
      </c>
      <c r="AO169">
        <v>0</v>
      </c>
    </row>
    <row r="170" spans="1:41">
      <c r="A170" s="86" t="e">
        <f>#REF!</f>
        <v>#REF!</v>
      </c>
      <c r="B170" s="82" t="str">
        <f t="shared" si="17"/>
        <v>16:13:22</v>
      </c>
      <c r="C170" s="82" t="s">
        <v>28</v>
      </c>
      <c r="D170" s="83">
        <f t="shared" si="18"/>
        <v>115</v>
      </c>
      <c r="E170" s="87">
        <f t="shared" si="19"/>
        <v>12.2</v>
      </c>
      <c r="F170" s="84">
        <f t="shared" si="20"/>
        <v>1403</v>
      </c>
      <c r="G170" s="84"/>
      <c r="H170" s="84" t="str">
        <f t="shared" si="21"/>
        <v>00140178221TRLO0</v>
      </c>
      <c r="J170" t="s">
        <v>38</v>
      </c>
      <c r="K170" t="s">
        <v>41</v>
      </c>
      <c r="L170">
        <v>115</v>
      </c>
      <c r="M170">
        <v>1220</v>
      </c>
      <c r="N170" t="s">
        <v>46</v>
      </c>
      <c r="O170" t="s">
        <v>967</v>
      </c>
      <c r="P170" t="s">
        <v>47</v>
      </c>
      <c r="Q170" t="s">
        <v>968</v>
      </c>
      <c r="R170">
        <v>840</v>
      </c>
      <c r="S170">
        <v>1</v>
      </c>
      <c r="T170">
        <v>1</v>
      </c>
      <c r="U170">
        <v>0</v>
      </c>
      <c r="V170" t="s">
        <v>676</v>
      </c>
      <c r="W170" t="s">
        <v>48</v>
      </c>
      <c r="X170">
        <v>1</v>
      </c>
      <c r="Y170">
        <v>0</v>
      </c>
      <c r="Z170">
        <v>0</v>
      </c>
      <c r="AB170" t="s">
        <v>49</v>
      </c>
      <c r="AC170" t="s">
        <v>42</v>
      </c>
      <c r="AD170">
        <v>1</v>
      </c>
      <c r="AE170" t="s">
        <v>968</v>
      </c>
      <c r="AF170" t="s">
        <v>38</v>
      </c>
      <c r="AG170">
        <v>1</v>
      </c>
      <c r="AJ170" t="s">
        <v>43</v>
      </c>
      <c r="AK170" t="s">
        <v>42</v>
      </c>
      <c r="AL170" t="s">
        <v>44</v>
      </c>
      <c r="AM170" t="s">
        <v>42</v>
      </c>
      <c r="AO170">
        <v>0</v>
      </c>
    </row>
    <row r="171" spans="1:41">
      <c r="A171" s="86" t="e">
        <f>#REF!</f>
        <v>#REF!</v>
      </c>
      <c r="B171" s="82" t="str">
        <f t="shared" si="17"/>
        <v>16:15:01</v>
      </c>
      <c r="C171" s="82" t="s">
        <v>28</v>
      </c>
      <c r="D171" s="83">
        <f t="shared" si="18"/>
        <v>282</v>
      </c>
      <c r="E171" s="87">
        <f t="shared" si="19"/>
        <v>12.2</v>
      </c>
      <c r="F171" s="84">
        <f t="shared" si="20"/>
        <v>3440.3999999999996</v>
      </c>
      <c r="G171" s="84"/>
      <c r="H171" s="84" t="str">
        <f t="shared" si="21"/>
        <v>00140178876TRLO0</v>
      </c>
      <c r="J171" t="s">
        <v>38</v>
      </c>
      <c r="K171" t="s">
        <v>41</v>
      </c>
      <c r="L171">
        <v>282</v>
      </c>
      <c r="M171">
        <v>1220</v>
      </c>
      <c r="N171" t="s">
        <v>46</v>
      </c>
      <c r="O171" t="s">
        <v>969</v>
      </c>
      <c r="P171" t="s">
        <v>47</v>
      </c>
      <c r="Q171" t="s">
        <v>970</v>
      </c>
      <c r="R171">
        <v>840</v>
      </c>
      <c r="S171">
        <v>1</v>
      </c>
      <c r="T171">
        <v>1</v>
      </c>
      <c r="U171">
        <v>0</v>
      </c>
      <c r="V171" t="s">
        <v>676</v>
      </c>
      <c r="W171" t="s">
        <v>48</v>
      </c>
      <c r="X171">
        <v>1</v>
      </c>
      <c r="Y171">
        <v>0</v>
      </c>
      <c r="Z171">
        <v>0</v>
      </c>
      <c r="AB171" t="s">
        <v>49</v>
      </c>
      <c r="AC171" t="s">
        <v>42</v>
      </c>
      <c r="AD171">
        <v>1</v>
      </c>
      <c r="AE171" t="s">
        <v>970</v>
      </c>
      <c r="AF171" t="s">
        <v>38</v>
      </c>
      <c r="AG171">
        <v>1</v>
      </c>
      <c r="AJ171" t="s">
        <v>43</v>
      </c>
      <c r="AK171" t="s">
        <v>42</v>
      </c>
      <c r="AL171" t="s">
        <v>44</v>
      </c>
      <c r="AM171" t="s">
        <v>42</v>
      </c>
      <c r="AO171">
        <v>0</v>
      </c>
    </row>
    <row r="172" spans="1:41">
      <c r="A172" s="86" t="e">
        <f>#REF!</f>
        <v>#REF!</v>
      </c>
      <c r="B172" s="82" t="str">
        <f t="shared" si="17"/>
        <v>16:15:01</v>
      </c>
      <c r="C172" s="82" t="s">
        <v>28</v>
      </c>
      <c r="D172" s="83">
        <f t="shared" si="18"/>
        <v>113</v>
      </c>
      <c r="E172" s="87">
        <f t="shared" si="19"/>
        <v>12.2</v>
      </c>
      <c r="F172" s="84">
        <f t="shared" si="20"/>
        <v>1378.6</v>
      </c>
      <c r="G172" s="84"/>
      <c r="H172" s="84" t="str">
        <f t="shared" si="21"/>
        <v>00140178880TRLO0</v>
      </c>
      <c r="J172" t="s">
        <v>38</v>
      </c>
      <c r="K172" t="s">
        <v>41</v>
      </c>
      <c r="L172">
        <v>113</v>
      </c>
      <c r="M172">
        <v>1220</v>
      </c>
      <c r="N172" t="s">
        <v>46</v>
      </c>
      <c r="O172" t="s">
        <v>971</v>
      </c>
      <c r="P172" t="s">
        <v>47</v>
      </c>
      <c r="Q172" t="s">
        <v>972</v>
      </c>
      <c r="R172">
        <v>840</v>
      </c>
      <c r="S172">
        <v>1</v>
      </c>
      <c r="T172">
        <v>1</v>
      </c>
      <c r="U172">
        <v>0</v>
      </c>
      <c r="V172" t="s">
        <v>676</v>
      </c>
      <c r="W172" t="s">
        <v>48</v>
      </c>
      <c r="X172">
        <v>1</v>
      </c>
      <c r="Y172">
        <v>0</v>
      </c>
      <c r="Z172">
        <v>0</v>
      </c>
      <c r="AB172" t="s">
        <v>49</v>
      </c>
      <c r="AC172" t="s">
        <v>42</v>
      </c>
      <c r="AD172">
        <v>1</v>
      </c>
      <c r="AE172" t="s">
        <v>972</v>
      </c>
      <c r="AF172" t="s">
        <v>38</v>
      </c>
      <c r="AG172">
        <v>1</v>
      </c>
      <c r="AJ172" t="s">
        <v>43</v>
      </c>
      <c r="AK172" t="s">
        <v>42</v>
      </c>
      <c r="AL172" t="s">
        <v>44</v>
      </c>
      <c r="AM172" t="s">
        <v>42</v>
      </c>
      <c r="AO172">
        <v>0</v>
      </c>
    </row>
    <row r="173" spans="1:41">
      <c r="A173" s="86" t="e">
        <f>#REF!</f>
        <v>#REF!</v>
      </c>
      <c r="B173" s="82" t="str">
        <f t="shared" si="17"/>
        <v>16:15:01</v>
      </c>
      <c r="C173" s="82" t="s">
        <v>28</v>
      </c>
      <c r="D173" s="83">
        <f t="shared" si="18"/>
        <v>122</v>
      </c>
      <c r="E173" s="87">
        <f t="shared" si="19"/>
        <v>12.2</v>
      </c>
      <c r="F173" s="84">
        <f t="shared" si="20"/>
        <v>1488.3999999999999</v>
      </c>
      <c r="G173" s="84"/>
      <c r="H173" s="84" t="str">
        <f t="shared" si="21"/>
        <v>00140178879TRLO0</v>
      </c>
      <c r="J173" t="s">
        <v>38</v>
      </c>
      <c r="K173" t="s">
        <v>41</v>
      </c>
      <c r="L173">
        <v>122</v>
      </c>
      <c r="M173">
        <v>1220</v>
      </c>
      <c r="N173" t="s">
        <v>46</v>
      </c>
      <c r="O173" t="s">
        <v>971</v>
      </c>
      <c r="P173" t="s">
        <v>47</v>
      </c>
      <c r="Q173" t="s">
        <v>973</v>
      </c>
      <c r="R173">
        <v>840</v>
      </c>
      <c r="S173">
        <v>1</v>
      </c>
      <c r="T173">
        <v>1</v>
      </c>
      <c r="U173">
        <v>0</v>
      </c>
      <c r="V173" t="s">
        <v>676</v>
      </c>
      <c r="W173" t="s">
        <v>48</v>
      </c>
      <c r="X173">
        <v>1</v>
      </c>
      <c r="Y173">
        <v>0</v>
      </c>
      <c r="Z173">
        <v>0</v>
      </c>
      <c r="AB173" t="s">
        <v>49</v>
      </c>
      <c r="AC173" t="s">
        <v>42</v>
      </c>
      <c r="AD173">
        <v>1</v>
      </c>
      <c r="AE173" t="s">
        <v>973</v>
      </c>
      <c r="AF173" t="s">
        <v>38</v>
      </c>
      <c r="AG173">
        <v>1</v>
      </c>
      <c r="AJ173" t="s">
        <v>43</v>
      </c>
      <c r="AK173" t="s">
        <v>42</v>
      </c>
      <c r="AL173" t="s">
        <v>44</v>
      </c>
      <c r="AM173" t="s">
        <v>42</v>
      </c>
      <c r="AO173">
        <v>0</v>
      </c>
    </row>
    <row r="174" spans="1:41">
      <c r="A174" s="86" t="e">
        <f>#REF!</f>
        <v>#REF!</v>
      </c>
      <c r="B174" s="82" t="str">
        <f t="shared" si="17"/>
        <v>16:15:01</v>
      </c>
      <c r="C174" s="82" t="s">
        <v>28</v>
      </c>
      <c r="D174" s="83">
        <f t="shared" si="18"/>
        <v>133</v>
      </c>
      <c r="E174" s="87">
        <f t="shared" si="19"/>
        <v>12.2</v>
      </c>
      <c r="F174" s="84">
        <f t="shared" si="20"/>
        <v>1622.6</v>
      </c>
      <c r="G174" s="84"/>
      <c r="H174" s="84" t="str">
        <f t="shared" si="21"/>
        <v>00140178878TRLO0</v>
      </c>
      <c r="J174" t="s">
        <v>38</v>
      </c>
      <c r="K174" t="s">
        <v>41</v>
      </c>
      <c r="L174">
        <v>133</v>
      </c>
      <c r="M174">
        <v>1220</v>
      </c>
      <c r="N174" t="s">
        <v>46</v>
      </c>
      <c r="O174" t="s">
        <v>971</v>
      </c>
      <c r="P174" t="s">
        <v>47</v>
      </c>
      <c r="Q174" t="s">
        <v>974</v>
      </c>
      <c r="R174">
        <v>840</v>
      </c>
      <c r="S174">
        <v>1</v>
      </c>
      <c r="T174">
        <v>1</v>
      </c>
      <c r="U174">
        <v>0</v>
      </c>
      <c r="V174" t="s">
        <v>676</v>
      </c>
      <c r="W174" t="s">
        <v>48</v>
      </c>
      <c r="X174">
        <v>1</v>
      </c>
      <c r="Y174">
        <v>0</v>
      </c>
      <c r="Z174">
        <v>0</v>
      </c>
      <c r="AB174" t="s">
        <v>49</v>
      </c>
      <c r="AC174" t="s">
        <v>42</v>
      </c>
      <c r="AD174">
        <v>1</v>
      </c>
      <c r="AE174" t="s">
        <v>974</v>
      </c>
      <c r="AF174" t="s">
        <v>38</v>
      </c>
      <c r="AG174">
        <v>1</v>
      </c>
      <c r="AJ174" t="s">
        <v>43</v>
      </c>
      <c r="AK174" t="s">
        <v>42</v>
      </c>
      <c r="AL174" t="s">
        <v>44</v>
      </c>
      <c r="AM174" t="s">
        <v>42</v>
      </c>
      <c r="AO174">
        <v>0</v>
      </c>
    </row>
    <row r="175" spans="1:41">
      <c r="A175" s="86" t="e">
        <f>#REF!</f>
        <v>#REF!</v>
      </c>
      <c r="B175" s="82" t="str">
        <f t="shared" si="17"/>
        <v>16:15:01</v>
      </c>
      <c r="C175" s="82" t="s">
        <v>28</v>
      </c>
      <c r="D175" s="83">
        <f t="shared" si="18"/>
        <v>114</v>
      </c>
      <c r="E175" s="87">
        <f t="shared" si="19"/>
        <v>12.2</v>
      </c>
      <c r="F175" s="84">
        <f t="shared" si="20"/>
        <v>1390.8</v>
      </c>
      <c r="G175" s="84"/>
      <c r="H175" s="84" t="str">
        <f t="shared" si="21"/>
        <v>00140178877TRLO0</v>
      </c>
      <c r="J175" t="s">
        <v>38</v>
      </c>
      <c r="K175" t="s">
        <v>41</v>
      </c>
      <c r="L175">
        <v>114</v>
      </c>
      <c r="M175">
        <v>1220</v>
      </c>
      <c r="N175" t="s">
        <v>46</v>
      </c>
      <c r="O175" t="s">
        <v>971</v>
      </c>
      <c r="P175" t="s">
        <v>47</v>
      </c>
      <c r="Q175" t="s">
        <v>975</v>
      </c>
      <c r="R175">
        <v>840</v>
      </c>
      <c r="S175">
        <v>1</v>
      </c>
      <c r="T175">
        <v>1</v>
      </c>
      <c r="U175">
        <v>0</v>
      </c>
      <c r="V175" t="s">
        <v>676</v>
      </c>
      <c r="W175" t="s">
        <v>48</v>
      </c>
      <c r="X175">
        <v>1</v>
      </c>
      <c r="Y175">
        <v>0</v>
      </c>
      <c r="Z175">
        <v>0</v>
      </c>
      <c r="AB175" t="s">
        <v>49</v>
      </c>
      <c r="AC175" t="s">
        <v>42</v>
      </c>
      <c r="AD175">
        <v>1</v>
      </c>
      <c r="AE175" t="s">
        <v>975</v>
      </c>
      <c r="AF175" t="s">
        <v>38</v>
      </c>
      <c r="AG175">
        <v>1</v>
      </c>
      <c r="AJ175" t="s">
        <v>43</v>
      </c>
      <c r="AK175" t="s">
        <v>42</v>
      </c>
      <c r="AL175" t="s">
        <v>44</v>
      </c>
      <c r="AM175" t="s">
        <v>42</v>
      </c>
      <c r="AO175">
        <v>0</v>
      </c>
    </row>
    <row r="176" spans="1:41">
      <c r="A176" s="86" t="e">
        <f>#REF!</f>
        <v>#REF!</v>
      </c>
      <c r="B176" s="82" t="str">
        <f t="shared" si="17"/>
        <v>16:19:27</v>
      </c>
      <c r="C176" s="82" t="s">
        <v>28</v>
      </c>
      <c r="D176" s="83">
        <f t="shared" si="18"/>
        <v>85</v>
      </c>
      <c r="E176" s="87">
        <f t="shared" si="19"/>
        <v>12.2</v>
      </c>
      <c r="F176" s="84">
        <f t="shared" si="20"/>
        <v>1037</v>
      </c>
      <c r="G176" s="84"/>
      <c r="H176" s="84" t="str">
        <f t="shared" si="21"/>
        <v>00140180765TRLO0</v>
      </c>
      <c r="J176" t="s">
        <v>38</v>
      </c>
      <c r="K176" t="s">
        <v>41</v>
      </c>
      <c r="L176">
        <v>85</v>
      </c>
      <c r="M176">
        <v>1220</v>
      </c>
      <c r="N176" t="s">
        <v>46</v>
      </c>
      <c r="O176" t="s">
        <v>976</v>
      </c>
      <c r="P176" t="s">
        <v>47</v>
      </c>
      <c r="Q176" t="s">
        <v>977</v>
      </c>
      <c r="R176">
        <v>840</v>
      </c>
      <c r="S176">
        <v>1</v>
      </c>
      <c r="T176">
        <v>1</v>
      </c>
      <c r="U176">
        <v>0</v>
      </c>
      <c r="V176" t="s">
        <v>676</v>
      </c>
      <c r="W176" t="s">
        <v>48</v>
      </c>
      <c r="X176">
        <v>1</v>
      </c>
      <c r="Y176">
        <v>0</v>
      </c>
      <c r="Z176">
        <v>0</v>
      </c>
      <c r="AB176" t="s">
        <v>49</v>
      </c>
      <c r="AC176" t="s">
        <v>42</v>
      </c>
      <c r="AD176">
        <v>1</v>
      </c>
      <c r="AE176" t="s">
        <v>977</v>
      </c>
      <c r="AF176" t="s">
        <v>38</v>
      </c>
      <c r="AG176">
        <v>1</v>
      </c>
      <c r="AJ176" t="s">
        <v>43</v>
      </c>
      <c r="AK176" t="s">
        <v>42</v>
      </c>
      <c r="AL176" t="s">
        <v>44</v>
      </c>
      <c r="AM176" t="s">
        <v>42</v>
      </c>
      <c r="AO176">
        <v>0</v>
      </c>
    </row>
    <row r="177" spans="1:41">
      <c r="A177" s="86" t="e">
        <f>#REF!</f>
        <v>#REF!</v>
      </c>
      <c r="B177" s="82" t="str">
        <f t="shared" si="17"/>
        <v>16:19:27</v>
      </c>
      <c r="C177" s="82" t="s">
        <v>28</v>
      </c>
      <c r="D177" s="83">
        <f t="shared" si="18"/>
        <v>112</v>
      </c>
      <c r="E177" s="87">
        <f t="shared" si="19"/>
        <v>12.2</v>
      </c>
      <c r="F177" s="84">
        <f t="shared" si="20"/>
        <v>1366.3999999999999</v>
      </c>
      <c r="G177" s="84"/>
      <c r="H177" s="84" t="str">
        <f t="shared" si="21"/>
        <v>00140180764TRLO0</v>
      </c>
      <c r="J177" t="s">
        <v>38</v>
      </c>
      <c r="K177" t="s">
        <v>41</v>
      </c>
      <c r="L177">
        <v>112</v>
      </c>
      <c r="M177">
        <v>1220</v>
      </c>
      <c r="N177" t="s">
        <v>46</v>
      </c>
      <c r="O177" t="s">
        <v>976</v>
      </c>
      <c r="P177" t="s">
        <v>47</v>
      </c>
      <c r="Q177" t="s">
        <v>978</v>
      </c>
      <c r="R177">
        <v>840</v>
      </c>
      <c r="S177">
        <v>1</v>
      </c>
      <c r="T177">
        <v>1</v>
      </c>
      <c r="U177">
        <v>0</v>
      </c>
      <c r="V177" t="s">
        <v>676</v>
      </c>
      <c r="W177" t="s">
        <v>48</v>
      </c>
      <c r="X177">
        <v>1</v>
      </c>
      <c r="Y177">
        <v>0</v>
      </c>
      <c r="Z177">
        <v>0</v>
      </c>
      <c r="AB177" t="s">
        <v>49</v>
      </c>
      <c r="AC177" t="s">
        <v>42</v>
      </c>
      <c r="AD177">
        <v>1</v>
      </c>
      <c r="AE177" t="s">
        <v>978</v>
      </c>
      <c r="AF177" t="s">
        <v>38</v>
      </c>
      <c r="AG177">
        <v>1</v>
      </c>
      <c r="AJ177" t="s">
        <v>43</v>
      </c>
      <c r="AK177" t="s">
        <v>42</v>
      </c>
      <c r="AL177" t="s">
        <v>44</v>
      </c>
      <c r="AM177" t="s">
        <v>42</v>
      </c>
      <c r="AO177">
        <v>0</v>
      </c>
    </row>
    <row r="178" spans="1:41">
      <c r="A178" s="86" t="e">
        <f>#REF!</f>
        <v>#REF!</v>
      </c>
      <c r="B178" s="82" t="str">
        <f t="shared" si="17"/>
        <v>16:20:15</v>
      </c>
      <c r="C178" s="82" t="s">
        <v>28</v>
      </c>
      <c r="D178" s="83">
        <f t="shared" si="18"/>
        <v>112</v>
      </c>
      <c r="E178" s="87">
        <f t="shared" si="19"/>
        <v>12.21</v>
      </c>
      <c r="F178" s="84">
        <f t="shared" si="20"/>
        <v>1367.52</v>
      </c>
      <c r="G178" s="84"/>
      <c r="H178" s="84" t="str">
        <f t="shared" si="21"/>
        <v>00140181189TRLO0</v>
      </c>
      <c r="J178" t="s">
        <v>38</v>
      </c>
      <c r="K178" t="s">
        <v>41</v>
      </c>
      <c r="L178">
        <v>112</v>
      </c>
      <c r="M178">
        <v>1221</v>
      </c>
      <c r="N178" t="s">
        <v>46</v>
      </c>
      <c r="O178" t="s">
        <v>979</v>
      </c>
      <c r="P178" t="s">
        <v>47</v>
      </c>
      <c r="Q178" t="s">
        <v>980</v>
      </c>
      <c r="R178">
        <v>840</v>
      </c>
      <c r="S178">
        <v>1</v>
      </c>
      <c r="T178">
        <v>1</v>
      </c>
      <c r="U178">
        <v>0</v>
      </c>
      <c r="V178" t="s">
        <v>676</v>
      </c>
      <c r="W178" t="s">
        <v>48</v>
      </c>
      <c r="X178">
        <v>1</v>
      </c>
      <c r="Y178">
        <v>0</v>
      </c>
      <c r="Z178">
        <v>0</v>
      </c>
      <c r="AB178" t="s">
        <v>49</v>
      </c>
      <c r="AC178" t="s">
        <v>42</v>
      </c>
      <c r="AD178">
        <v>1</v>
      </c>
      <c r="AE178" t="s">
        <v>980</v>
      </c>
      <c r="AF178" t="s">
        <v>38</v>
      </c>
      <c r="AG178">
        <v>1</v>
      </c>
      <c r="AJ178" t="s">
        <v>43</v>
      </c>
      <c r="AK178" t="s">
        <v>42</v>
      </c>
      <c r="AL178" t="s">
        <v>44</v>
      </c>
      <c r="AM178" t="s">
        <v>42</v>
      </c>
      <c r="AO178">
        <v>0</v>
      </c>
    </row>
    <row r="179" spans="1:41">
      <c r="A179" s="86" t="e">
        <f>#REF!</f>
        <v>#REF!</v>
      </c>
      <c r="B179" s="82" t="str">
        <f t="shared" si="17"/>
        <v>16:20:26</v>
      </c>
      <c r="C179" s="82" t="s">
        <v>28</v>
      </c>
      <c r="D179" s="83">
        <f t="shared" si="18"/>
        <v>349</v>
      </c>
      <c r="E179" s="87">
        <f t="shared" si="19"/>
        <v>12.2</v>
      </c>
      <c r="F179" s="84">
        <f t="shared" si="20"/>
        <v>4257.8</v>
      </c>
      <c r="G179" s="84"/>
      <c r="H179" s="84" t="str">
        <f t="shared" si="21"/>
        <v>00140181343TRLO0</v>
      </c>
      <c r="J179" t="s">
        <v>38</v>
      </c>
      <c r="K179" t="s">
        <v>41</v>
      </c>
      <c r="L179">
        <v>349</v>
      </c>
      <c r="M179">
        <v>1220</v>
      </c>
      <c r="N179" t="s">
        <v>46</v>
      </c>
      <c r="O179" t="s">
        <v>981</v>
      </c>
      <c r="P179" t="s">
        <v>47</v>
      </c>
      <c r="Q179" t="s">
        <v>982</v>
      </c>
      <c r="R179">
        <v>840</v>
      </c>
      <c r="S179">
        <v>1</v>
      </c>
      <c r="T179">
        <v>1</v>
      </c>
      <c r="U179">
        <v>0</v>
      </c>
      <c r="V179" t="s">
        <v>676</v>
      </c>
      <c r="W179" t="s">
        <v>48</v>
      </c>
      <c r="X179">
        <v>1</v>
      </c>
      <c r="Y179">
        <v>0</v>
      </c>
      <c r="Z179">
        <v>0</v>
      </c>
      <c r="AB179" t="s">
        <v>49</v>
      </c>
      <c r="AC179" t="s">
        <v>42</v>
      </c>
      <c r="AD179">
        <v>1</v>
      </c>
      <c r="AE179" t="s">
        <v>982</v>
      </c>
      <c r="AF179" t="s">
        <v>38</v>
      </c>
      <c r="AG179">
        <v>1</v>
      </c>
      <c r="AJ179" t="s">
        <v>43</v>
      </c>
      <c r="AK179" t="s">
        <v>42</v>
      </c>
      <c r="AL179" t="s">
        <v>44</v>
      </c>
      <c r="AM179" t="s">
        <v>42</v>
      </c>
      <c r="AO179">
        <v>0</v>
      </c>
    </row>
    <row r="180" spans="1:41">
      <c r="A180" s="86" t="e">
        <f>#REF!</f>
        <v>#REF!</v>
      </c>
      <c r="B180" s="82" t="str">
        <f t="shared" si="17"/>
        <v>16:20:26</v>
      </c>
      <c r="C180" s="82" t="s">
        <v>28</v>
      </c>
      <c r="D180" s="83">
        <f t="shared" si="18"/>
        <v>137</v>
      </c>
      <c r="E180" s="87">
        <f t="shared" si="19"/>
        <v>12.2</v>
      </c>
      <c r="F180" s="84">
        <f t="shared" si="20"/>
        <v>1671.3999999999999</v>
      </c>
      <c r="G180" s="84"/>
      <c r="H180" s="84" t="str">
        <f t="shared" si="21"/>
        <v>00140181342TRLO0</v>
      </c>
      <c r="J180" t="s">
        <v>38</v>
      </c>
      <c r="K180" t="s">
        <v>41</v>
      </c>
      <c r="L180">
        <v>137</v>
      </c>
      <c r="M180">
        <v>1220</v>
      </c>
      <c r="N180" t="s">
        <v>46</v>
      </c>
      <c r="O180" t="s">
        <v>981</v>
      </c>
      <c r="P180" t="s">
        <v>47</v>
      </c>
      <c r="Q180" t="s">
        <v>983</v>
      </c>
      <c r="R180">
        <v>840</v>
      </c>
      <c r="S180">
        <v>1</v>
      </c>
      <c r="T180">
        <v>1</v>
      </c>
      <c r="U180">
        <v>0</v>
      </c>
      <c r="V180" t="s">
        <v>676</v>
      </c>
      <c r="W180" t="s">
        <v>48</v>
      </c>
      <c r="X180">
        <v>1</v>
      </c>
      <c r="Y180">
        <v>0</v>
      </c>
      <c r="Z180">
        <v>0</v>
      </c>
      <c r="AB180" t="s">
        <v>49</v>
      </c>
      <c r="AC180" t="s">
        <v>42</v>
      </c>
      <c r="AD180">
        <v>1</v>
      </c>
      <c r="AE180" t="s">
        <v>983</v>
      </c>
      <c r="AF180" t="s">
        <v>38</v>
      </c>
      <c r="AG180">
        <v>1</v>
      </c>
      <c r="AJ180" t="s">
        <v>43</v>
      </c>
      <c r="AK180" t="s">
        <v>42</v>
      </c>
      <c r="AL180" t="s">
        <v>44</v>
      </c>
      <c r="AM180" t="s">
        <v>42</v>
      </c>
      <c r="AO180">
        <v>0</v>
      </c>
    </row>
    <row r="181" spans="1:41">
      <c r="A181" s="86" t="e">
        <f>#REF!</f>
        <v>#REF!</v>
      </c>
      <c r="B181" s="82" t="str">
        <f t="shared" ref="B181:B236" si="22">MID(O181,FIND(" ",O181)+1,8)</f>
        <v>16:20:26</v>
      </c>
      <c r="C181" s="82" t="s">
        <v>28</v>
      </c>
      <c r="D181" s="83">
        <f t="shared" ref="D181:D236" si="23">L181</f>
        <v>125</v>
      </c>
      <c r="E181" s="87">
        <f t="shared" ref="E181:E236" si="24">M181/100</f>
        <v>12.2</v>
      </c>
      <c r="F181" s="84">
        <f t="shared" ref="F181:F236" si="25">(D181*E181)</f>
        <v>1525</v>
      </c>
      <c r="G181" s="84"/>
      <c r="H181" s="84" t="str">
        <f t="shared" ref="H181:H236" si="26">Q181</f>
        <v>00140181341TRLO0</v>
      </c>
      <c r="J181" t="s">
        <v>38</v>
      </c>
      <c r="K181" t="s">
        <v>41</v>
      </c>
      <c r="L181">
        <v>125</v>
      </c>
      <c r="M181">
        <v>1220</v>
      </c>
      <c r="N181" t="s">
        <v>46</v>
      </c>
      <c r="O181" t="s">
        <v>981</v>
      </c>
      <c r="P181" t="s">
        <v>47</v>
      </c>
      <c r="Q181" t="s">
        <v>984</v>
      </c>
      <c r="R181">
        <v>840</v>
      </c>
      <c r="S181">
        <v>1</v>
      </c>
      <c r="T181">
        <v>1</v>
      </c>
      <c r="U181">
        <v>0</v>
      </c>
      <c r="V181" t="s">
        <v>676</v>
      </c>
      <c r="W181" t="s">
        <v>48</v>
      </c>
      <c r="X181">
        <v>1</v>
      </c>
      <c r="Y181">
        <v>0</v>
      </c>
      <c r="Z181">
        <v>0</v>
      </c>
      <c r="AB181" t="s">
        <v>49</v>
      </c>
      <c r="AC181" t="s">
        <v>42</v>
      </c>
      <c r="AD181">
        <v>1</v>
      </c>
      <c r="AE181" t="s">
        <v>984</v>
      </c>
      <c r="AF181" t="s">
        <v>38</v>
      </c>
      <c r="AG181">
        <v>1</v>
      </c>
      <c r="AJ181" t="s">
        <v>43</v>
      </c>
      <c r="AK181" t="s">
        <v>42</v>
      </c>
      <c r="AL181" t="s">
        <v>44</v>
      </c>
      <c r="AM181" t="s">
        <v>42</v>
      </c>
      <c r="AO181">
        <v>0</v>
      </c>
    </row>
    <row r="182" spans="1:41">
      <c r="A182" s="86" t="e">
        <f>#REF!</f>
        <v>#REF!</v>
      </c>
      <c r="B182" s="82" t="str">
        <f t="shared" si="22"/>
        <v>16:20:26</v>
      </c>
      <c r="C182" s="82" t="s">
        <v>28</v>
      </c>
      <c r="D182" s="83">
        <f t="shared" si="23"/>
        <v>140</v>
      </c>
      <c r="E182" s="87">
        <f t="shared" si="24"/>
        <v>12.2</v>
      </c>
      <c r="F182" s="84">
        <f t="shared" si="25"/>
        <v>1708</v>
      </c>
      <c r="G182" s="84"/>
      <c r="H182" s="84" t="str">
        <f t="shared" si="26"/>
        <v>00140181340TRLO0</v>
      </c>
      <c r="J182" t="s">
        <v>38</v>
      </c>
      <c r="K182" t="s">
        <v>41</v>
      </c>
      <c r="L182">
        <v>140</v>
      </c>
      <c r="M182">
        <v>1220</v>
      </c>
      <c r="N182" t="s">
        <v>46</v>
      </c>
      <c r="O182" t="s">
        <v>981</v>
      </c>
      <c r="P182" t="s">
        <v>47</v>
      </c>
      <c r="Q182" t="s">
        <v>985</v>
      </c>
      <c r="R182">
        <v>840</v>
      </c>
      <c r="S182">
        <v>1</v>
      </c>
      <c r="T182">
        <v>1</v>
      </c>
      <c r="U182">
        <v>0</v>
      </c>
      <c r="V182" t="s">
        <v>676</v>
      </c>
      <c r="W182" t="s">
        <v>48</v>
      </c>
      <c r="X182">
        <v>1</v>
      </c>
      <c r="Y182">
        <v>0</v>
      </c>
      <c r="Z182">
        <v>0</v>
      </c>
      <c r="AB182" t="s">
        <v>49</v>
      </c>
      <c r="AC182" t="s">
        <v>42</v>
      </c>
      <c r="AD182">
        <v>1</v>
      </c>
      <c r="AE182" t="s">
        <v>985</v>
      </c>
      <c r="AF182" t="s">
        <v>38</v>
      </c>
      <c r="AG182">
        <v>1</v>
      </c>
      <c r="AJ182" t="s">
        <v>43</v>
      </c>
      <c r="AK182" t="s">
        <v>42</v>
      </c>
      <c r="AL182" t="s">
        <v>44</v>
      </c>
      <c r="AM182" t="s">
        <v>42</v>
      </c>
      <c r="AO182">
        <v>0</v>
      </c>
    </row>
    <row r="183" spans="1:41">
      <c r="A183" s="86" t="e">
        <f>#REF!</f>
        <v>#REF!</v>
      </c>
      <c r="B183" s="82" t="str">
        <f t="shared" si="22"/>
        <v>16:20:26</v>
      </c>
      <c r="C183" s="82" t="s">
        <v>28</v>
      </c>
      <c r="D183" s="83">
        <f t="shared" si="23"/>
        <v>26</v>
      </c>
      <c r="E183" s="87">
        <f t="shared" si="24"/>
        <v>12.2</v>
      </c>
      <c r="F183" s="84">
        <f t="shared" si="25"/>
        <v>317.2</v>
      </c>
      <c r="G183" s="84"/>
      <c r="H183" s="84" t="str">
        <f t="shared" si="26"/>
        <v>00140181339TRLO0</v>
      </c>
      <c r="J183" t="s">
        <v>38</v>
      </c>
      <c r="K183" t="s">
        <v>41</v>
      </c>
      <c r="L183">
        <v>26</v>
      </c>
      <c r="M183">
        <v>1220</v>
      </c>
      <c r="N183" t="s">
        <v>46</v>
      </c>
      <c r="O183" t="s">
        <v>981</v>
      </c>
      <c r="P183" t="s">
        <v>47</v>
      </c>
      <c r="Q183" t="s">
        <v>986</v>
      </c>
      <c r="R183">
        <v>840</v>
      </c>
      <c r="S183">
        <v>1</v>
      </c>
      <c r="T183">
        <v>1</v>
      </c>
      <c r="U183">
        <v>0</v>
      </c>
      <c r="V183" t="s">
        <v>676</v>
      </c>
      <c r="W183" t="s">
        <v>48</v>
      </c>
      <c r="X183">
        <v>1</v>
      </c>
      <c r="Y183">
        <v>0</v>
      </c>
      <c r="Z183">
        <v>0</v>
      </c>
      <c r="AB183" t="s">
        <v>49</v>
      </c>
      <c r="AC183" t="s">
        <v>42</v>
      </c>
      <c r="AD183">
        <v>1</v>
      </c>
      <c r="AE183" t="s">
        <v>986</v>
      </c>
      <c r="AF183" t="s">
        <v>38</v>
      </c>
      <c r="AG183">
        <v>1</v>
      </c>
      <c r="AJ183" t="s">
        <v>43</v>
      </c>
      <c r="AK183" t="s">
        <v>42</v>
      </c>
      <c r="AL183" t="s">
        <v>44</v>
      </c>
      <c r="AM183" t="s">
        <v>42</v>
      </c>
      <c r="AO183">
        <v>0</v>
      </c>
    </row>
    <row r="184" spans="1:41">
      <c r="A184" s="86" t="e">
        <f>#REF!</f>
        <v>#REF!</v>
      </c>
      <c r="B184" s="82" t="str">
        <f t="shared" si="22"/>
        <v>16:22:36</v>
      </c>
      <c r="C184" s="82" t="s">
        <v>28</v>
      </c>
      <c r="D184" s="83">
        <f t="shared" si="23"/>
        <v>337</v>
      </c>
      <c r="E184" s="87">
        <f t="shared" si="24"/>
        <v>12.2</v>
      </c>
      <c r="F184" s="84">
        <f t="shared" si="25"/>
        <v>4111.3999999999996</v>
      </c>
      <c r="G184" s="84"/>
      <c r="H184" s="84" t="str">
        <f t="shared" si="26"/>
        <v>00140182237TRLO0</v>
      </c>
      <c r="J184" t="s">
        <v>38</v>
      </c>
      <c r="K184" t="s">
        <v>41</v>
      </c>
      <c r="L184">
        <v>337</v>
      </c>
      <c r="M184">
        <v>1220</v>
      </c>
      <c r="N184" t="s">
        <v>46</v>
      </c>
      <c r="O184" t="s">
        <v>987</v>
      </c>
      <c r="P184" t="s">
        <v>47</v>
      </c>
      <c r="Q184" t="s">
        <v>988</v>
      </c>
      <c r="R184">
        <v>840</v>
      </c>
      <c r="S184">
        <v>1</v>
      </c>
      <c r="T184">
        <v>1</v>
      </c>
      <c r="U184">
        <v>0</v>
      </c>
      <c r="V184" t="s">
        <v>676</v>
      </c>
      <c r="W184" t="s">
        <v>48</v>
      </c>
      <c r="X184">
        <v>1</v>
      </c>
      <c r="Y184">
        <v>0</v>
      </c>
      <c r="Z184">
        <v>0</v>
      </c>
      <c r="AB184" t="s">
        <v>49</v>
      </c>
      <c r="AC184" t="s">
        <v>42</v>
      </c>
      <c r="AD184">
        <v>1</v>
      </c>
      <c r="AE184" t="s">
        <v>988</v>
      </c>
      <c r="AF184" t="s">
        <v>38</v>
      </c>
      <c r="AG184">
        <v>1</v>
      </c>
      <c r="AJ184" t="s">
        <v>43</v>
      </c>
      <c r="AK184" t="s">
        <v>42</v>
      </c>
      <c r="AL184" t="s">
        <v>44</v>
      </c>
      <c r="AM184" t="s">
        <v>42</v>
      </c>
      <c r="AO184">
        <v>0</v>
      </c>
    </row>
    <row r="185" spans="1:41">
      <c r="A185" s="86" t="e">
        <f>#REF!</f>
        <v>#REF!</v>
      </c>
      <c r="B185" s="82" t="str">
        <f t="shared" si="22"/>
        <v>16:24:24</v>
      </c>
      <c r="C185" s="82" t="s">
        <v>28</v>
      </c>
      <c r="D185" s="83">
        <f t="shared" si="23"/>
        <v>357</v>
      </c>
      <c r="E185" s="87">
        <f t="shared" si="24"/>
        <v>12.2</v>
      </c>
      <c r="F185" s="84">
        <f t="shared" si="25"/>
        <v>4355.3999999999996</v>
      </c>
      <c r="G185" s="84"/>
      <c r="H185" s="84" t="str">
        <f t="shared" si="26"/>
        <v>00140183776TRLO0</v>
      </c>
      <c r="J185" t="s">
        <v>38</v>
      </c>
      <c r="K185" t="s">
        <v>41</v>
      </c>
      <c r="L185">
        <v>357</v>
      </c>
      <c r="M185">
        <v>1220</v>
      </c>
      <c r="N185" t="s">
        <v>46</v>
      </c>
      <c r="O185" t="s">
        <v>989</v>
      </c>
      <c r="P185" t="s">
        <v>47</v>
      </c>
      <c r="Q185" t="s">
        <v>990</v>
      </c>
      <c r="R185">
        <v>840</v>
      </c>
      <c r="S185">
        <v>1</v>
      </c>
      <c r="T185">
        <v>1</v>
      </c>
      <c r="U185">
        <v>0</v>
      </c>
      <c r="V185" t="s">
        <v>676</v>
      </c>
      <c r="W185" t="s">
        <v>48</v>
      </c>
      <c r="X185">
        <v>1</v>
      </c>
      <c r="Y185">
        <v>0</v>
      </c>
      <c r="Z185">
        <v>0</v>
      </c>
      <c r="AB185" t="s">
        <v>49</v>
      </c>
      <c r="AC185" t="s">
        <v>42</v>
      </c>
      <c r="AD185">
        <v>1</v>
      </c>
      <c r="AE185" t="s">
        <v>990</v>
      </c>
      <c r="AF185" t="s">
        <v>38</v>
      </c>
      <c r="AG185">
        <v>1</v>
      </c>
      <c r="AJ185" t="s">
        <v>43</v>
      </c>
      <c r="AK185" t="s">
        <v>42</v>
      </c>
      <c r="AL185" t="s">
        <v>44</v>
      </c>
      <c r="AM185" t="s">
        <v>42</v>
      </c>
      <c r="AO185">
        <v>0</v>
      </c>
    </row>
    <row r="186" spans="1:41">
      <c r="A186" s="86" t="e">
        <f>#REF!</f>
        <v>#REF!</v>
      </c>
      <c r="B186" s="82" t="str">
        <f t="shared" si="22"/>
        <v>16:26:37</v>
      </c>
      <c r="C186" s="82" t="s">
        <v>28</v>
      </c>
      <c r="D186" s="83">
        <f t="shared" si="23"/>
        <v>359</v>
      </c>
      <c r="E186" s="87">
        <f t="shared" si="24"/>
        <v>12.2</v>
      </c>
      <c r="F186" s="84">
        <f t="shared" si="25"/>
        <v>4379.8</v>
      </c>
      <c r="G186" s="84"/>
      <c r="H186" s="84" t="str">
        <f t="shared" si="26"/>
        <v>00140184809TRLO0</v>
      </c>
      <c r="J186" t="s">
        <v>38</v>
      </c>
      <c r="K186" t="s">
        <v>41</v>
      </c>
      <c r="L186">
        <v>359</v>
      </c>
      <c r="M186">
        <v>1220</v>
      </c>
      <c r="N186" t="s">
        <v>46</v>
      </c>
      <c r="O186" t="s">
        <v>991</v>
      </c>
      <c r="P186" t="s">
        <v>47</v>
      </c>
      <c r="Q186" t="s">
        <v>992</v>
      </c>
      <c r="R186">
        <v>840</v>
      </c>
      <c r="S186">
        <v>1</v>
      </c>
      <c r="T186">
        <v>1</v>
      </c>
      <c r="U186">
        <v>0</v>
      </c>
      <c r="V186" t="s">
        <v>676</v>
      </c>
      <c r="W186" t="s">
        <v>48</v>
      </c>
      <c r="X186">
        <v>1</v>
      </c>
      <c r="Y186">
        <v>0</v>
      </c>
      <c r="Z186">
        <v>0</v>
      </c>
      <c r="AB186" t="s">
        <v>49</v>
      </c>
      <c r="AC186" t="s">
        <v>42</v>
      </c>
      <c r="AD186">
        <v>1</v>
      </c>
      <c r="AE186" t="s">
        <v>992</v>
      </c>
      <c r="AF186" t="s">
        <v>38</v>
      </c>
      <c r="AG186">
        <v>1</v>
      </c>
      <c r="AJ186" t="s">
        <v>43</v>
      </c>
      <c r="AK186" t="s">
        <v>42</v>
      </c>
      <c r="AL186" t="s">
        <v>44</v>
      </c>
      <c r="AM186" t="s">
        <v>42</v>
      </c>
      <c r="AO186">
        <v>0</v>
      </c>
    </row>
    <row r="187" spans="1:41">
      <c r="A187" s="86" t="e">
        <f>#REF!</f>
        <v>#REF!</v>
      </c>
      <c r="B187" s="82" t="str">
        <f t="shared" si="22"/>
        <v>16:26:38</v>
      </c>
      <c r="C187" s="82" t="s">
        <v>28</v>
      </c>
      <c r="D187" s="83">
        <f t="shared" si="23"/>
        <v>261</v>
      </c>
      <c r="E187" s="87">
        <f t="shared" si="24"/>
        <v>12.19</v>
      </c>
      <c r="F187" s="84">
        <f t="shared" si="25"/>
        <v>3181.5899999999997</v>
      </c>
      <c r="G187" s="84"/>
      <c r="H187" s="84" t="str">
        <f t="shared" si="26"/>
        <v>00140184814TRLO0</v>
      </c>
      <c r="J187" t="s">
        <v>38</v>
      </c>
      <c r="K187" t="s">
        <v>41</v>
      </c>
      <c r="L187">
        <v>261</v>
      </c>
      <c r="M187">
        <v>1219</v>
      </c>
      <c r="N187" t="s">
        <v>46</v>
      </c>
      <c r="O187" t="s">
        <v>993</v>
      </c>
      <c r="P187" t="s">
        <v>47</v>
      </c>
      <c r="Q187" t="s">
        <v>994</v>
      </c>
      <c r="R187">
        <v>840</v>
      </c>
      <c r="S187">
        <v>1</v>
      </c>
      <c r="T187">
        <v>1</v>
      </c>
      <c r="U187">
        <v>0</v>
      </c>
      <c r="V187" t="s">
        <v>676</v>
      </c>
      <c r="W187" t="s">
        <v>48</v>
      </c>
      <c r="X187">
        <v>1</v>
      </c>
      <c r="Y187">
        <v>0</v>
      </c>
      <c r="Z187">
        <v>0</v>
      </c>
      <c r="AB187" t="s">
        <v>49</v>
      </c>
      <c r="AC187" t="s">
        <v>42</v>
      </c>
      <c r="AD187">
        <v>1</v>
      </c>
      <c r="AE187" t="s">
        <v>994</v>
      </c>
      <c r="AF187" t="s">
        <v>38</v>
      </c>
      <c r="AG187">
        <v>1</v>
      </c>
      <c r="AJ187" t="s">
        <v>43</v>
      </c>
      <c r="AK187" t="s">
        <v>42</v>
      </c>
      <c r="AL187" t="s">
        <v>44</v>
      </c>
      <c r="AM187" t="s">
        <v>42</v>
      </c>
      <c r="AO187">
        <v>0</v>
      </c>
    </row>
    <row r="188" spans="1:41">
      <c r="A188" s="86" t="e">
        <f>#REF!</f>
        <v>#REF!</v>
      </c>
      <c r="B188" s="82" t="str">
        <f t="shared" si="22"/>
        <v>16:27:41</v>
      </c>
      <c r="C188" s="82" t="s">
        <v>28</v>
      </c>
      <c r="D188" s="83">
        <f t="shared" si="23"/>
        <v>171</v>
      </c>
      <c r="E188" s="87">
        <f t="shared" si="24"/>
        <v>12.2</v>
      </c>
      <c r="F188" s="84">
        <f t="shared" si="25"/>
        <v>2086.1999999999998</v>
      </c>
      <c r="G188" s="84"/>
      <c r="H188" s="84" t="str">
        <f t="shared" si="26"/>
        <v>00140185356TRLO0</v>
      </c>
      <c r="J188" t="s">
        <v>38</v>
      </c>
      <c r="K188" t="s">
        <v>41</v>
      </c>
      <c r="L188">
        <v>171</v>
      </c>
      <c r="M188">
        <v>1220</v>
      </c>
      <c r="N188" t="s">
        <v>46</v>
      </c>
      <c r="O188" t="s">
        <v>995</v>
      </c>
      <c r="P188" t="s">
        <v>47</v>
      </c>
      <c r="Q188" t="s">
        <v>996</v>
      </c>
      <c r="R188">
        <v>840</v>
      </c>
      <c r="S188">
        <v>1</v>
      </c>
      <c r="T188">
        <v>1</v>
      </c>
      <c r="U188">
        <v>0</v>
      </c>
      <c r="V188" t="s">
        <v>676</v>
      </c>
      <c r="W188" t="s">
        <v>48</v>
      </c>
      <c r="X188">
        <v>1</v>
      </c>
      <c r="Y188">
        <v>0</v>
      </c>
      <c r="Z188">
        <v>0</v>
      </c>
      <c r="AB188" t="s">
        <v>49</v>
      </c>
      <c r="AC188" t="s">
        <v>42</v>
      </c>
      <c r="AD188">
        <v>1</v>
      </c>
      <c r="AE188" t="s">
        <v>996</v>
      </c>
      <c r="AF188" t="s">
        <v>38</v>
      </c>
      <c r="AG188">
        <v>1</v>
      </c>
      <c r="AJ188" t="s">
        <v>43</v>
      </c>
      <c r="AK188" t="s">
        <v>42</v>
      </c>
      <c r="AL188" t="s">
        <v>44</v>
      </c>
      <c r="AM188" t="s">
        <v>42</v>
      </c>
      <c r="AO188">
        <v>0</v>
      </c>
    </row>
    <row r="189" spans="1:41">
      <c r="A189" s="86" t="e">
        <f>#REF!</f>
        <v>#REF!</v>
      </c>
      <c r="B189" s="82" t="e">
        <f t="shared" si="22"/>
        <v>#VALUE!</v>
      </c>
      <c r="C189" s="82" t="s">
        <v>28</v>
      </c>
      <c r="D189" s="83">
        <f t="shared" si="23"/>
        <v>0</v>
      </c>
      <c r="E189" s="87">
        <f t="shared" si="24"/>
        <v>0</v>
      </c>
      <c r="F189" s="84">
        <f t="shared" si="25"/>
        <v>0</v>
      </c>
      <c r="G189" s="84"/>
      <c r="H189" s="84">
        <f t="shared" si="26"/>
        <v>0</v>
      </c>
    </row>
    <row r="190" spans="1:41">
      <c r="A190" s="86" t="e">
        <f>#REF!</f>
        <v>#REF!</v>
      </c>
      <c r="B190" s="82" t="e">
        <f t="shared" si="22"/>
        <v>#VALUE!</v>
      </c>
      <c r="C190" s="82" t="s">
        <v>28</v>
      </c>
      <c r="D190" s="83">
        <f t="shared" si="23"/>
        <v>0</v>
      </c>
      <c r="E190" s="87">
        <f t="shared" si="24"/>
        <v>0</v>
      </c>
      <c r="F190" s="84">
        <f t="shared" si="25"/>
        <v>0</v>
      </c>
      <c r="G190" s="84"/>
      <c r="H190" s="84">
        <f t="shared" si="26"/>
        <v>0</v>
      </c>
    </row>
    <row r="191" spans="1:41">
      <c r="A191" s="86" t="e">
        <f>#REF!</f>
        <v>#REF!</v>
      </c>
      <c r="B191" s="82" t="e">
        <f t="shared" si="22"/>
        <v>#VALUE!</v>
      </c>
      <c r="C191" s="82" t="s">
        <v>28</v>
      </c>
      <c r="D191" s="83">
        <f t="shared" si="23"/>
        <v>0</v>
      </c>
      <c r="E191" s="87">
        <f t="shared" si="24"/>
        <v>0</v>
      </c>
      <c r="F191" s="84">
        <f t="shared" si="25"/>
        <v>0</v>
      </c>
      <c r="G191" s="84"/>
      <c r="H191" s="84">
        <f t="shared" si="26"/>
        <v>0</v>
      </c>
    </row>
    <row r="192" spans="1:41">
      <c r="A192" s="86" t="e">
        <f>#REF!</f>
        <v>#REF!</v>
      </c>
      <c r="B192" s="82" t="e">
        <f t="shared" si="22"/>
        <v>#VALUE!</v>
      </c>
      <c r="C192" s="82" t="s">
        <v>28</v>
      </c>
      <c r="D192" s="83">
        <f t="shared" si="23"/>
        <v>0</v>
      </c>
      <c r="E192" s="87">
        <f t="shared" si="24"/>
        <v>0</v>
      </c>
      <c r="F192" s="84">
        <f t="shared" si="25"/>
        <v>0</v>
      </c>
      <c r="G192" s="84"/>
      <c r="H192" s="84">
        <f t="shared" si="26"/>
        <v>0</v>
      </c>
    </row>
    <row r="193" spans="1:8">
      <c r="A193" s="86" t="e">
        <f>#REF!</f>
        <v>#REF!</v>
      </c>
      <c r="B193" s="82" t="e">
        <f t="shared" si="22"/>
        <v>#VALUE!</v>
      </c>
      <c r="C193" s="82" t="s">
        <v>28</v>
      </c>
      <c r="D193" s="83">
        <f t="shared" si="23"/>
        <v>0</v>
      </c>
      <c r="E193" s="87">
        <f t="shared" si="24"/>
        <v>0</v>
      </c>
      <c r="F193" s="84">
        <f t="shared" si="25"/>
        <v>0</v>
      </c>
      <c r="G193" s="84"/>
      <c r="H193" s="84">
        <f t="shared" si="26"/>
        <v>0</v>
      </c>
    </row>
    <row r="194" spans="1:8">
      <c r="A194" s="86" t="e">
        <f>#REF!</f>
        <v>#REF!</v>
      </c>
      <c r="B194" s="82" t="e">
        <f t="shared" si="22"/>
        <v>#VALUE!</v>
      </c>
      <c r="C194" s="82" t="s">
        <v>28</v>
      </c>
      <c r="D194" s="83">
        <f t="shared" si="23"/>
        <v>0</v>
      </c>
      <c r="E194" s="87">
        <f t="shared" si="24"/>
        <v>0</v>
      </c>
      <c r="F194" s="84">
        <f t="shared" si="25"/>
        <v>0</v>
      </c>
      <c r="G194" s="84"/>
      <c r="H194" s="84">
        <f t="shared" si="26"/>
        <v>0</v>
      </c>
    </row>
    <row r="195" spans="1:8">
      <c r="A195" s="86" t="e">
        <f>#REF!</f>
        <v>#REF!</v>
      </c>
      <c r="B195" s="82" t="e">
        <f t="shared" si="22"/>
        <v>#VALUE!</v>
      </c>
      <c r="C195" s="82" t="s">
        <v>28</v>
      </c>
      <c r="D195" s="83">
        <f t="shared" si="23"/>
        <v>0</v>
      </c>
      <c r="E195" s="87">
        <f t="shared" si="24"/>
        <v>0</v>
      </c>
      <c r="F195" s="84">
        <f t="shared" si="25"/>
        <v>0</v>
      </c>
      <c r="G195" s="84"/>
      <c r="H195" s="84">
        <f t="shared" si="26"/>
        <v>0</v>
      </c>
    </row>
    <row r="196" spans="1:8">
      <c r="A196" s="86" t="e">
        <f>#REF!</f>
        <v>#REF!</v>
      </c>
      <c r="B196" s="82" t="e">
        <f t="shared" si="22"/>
        <v>#VALUE!</v>
      </c>
      <c r="C196" s="82" t="s">
        <v>28</v>
      </c>
      <c r="D196" s="83">
        <f t="shared" si="23"/>
        <v>0</v>
      </c>
      <c r="E196" s="87">
        <f t="shared" si="24"/>
        <v>0</v>
      </c>
      <c r="F196" s="84">
        <f t="shared" si="25"/>
        <v>0</v>
      </c>
      <c r="G196" s="84"/>
      <c r="H196" s="84">
        <f t="shared" si="26"/>
        <v>0</v>
      </c>
    </row>
    <row r="197" spans="1:8">
      <c r="A197" s="86" t="e">
        <f>#REF!</f>
        <v>#REF!</v>
      </c>
      <c r="B197" s="82" t="e">
        <f t="shared" si="22"/>
        <v>#VALUE!</v>
      </c>
      <c r="C197" s="82" t="s">
        <v>28</v>
      </c>
      <c r="D197" s="83">
        <f t="shared" si="23"/>
        <v>0</v>
      </c>
      <c r="E197" s="87">
        <f t="shared" si="24"/>
        <v>0</v>
      </c>
      <c r="F197" s="84">
        <f t="shared" si="25"/>
        <v>0</v>
      </c>
      <c r="G197" s="84"/>
      <c r="H197" s="84">
        <f t="shared" si="26"/>
        <v>0</v>
      </c>
    </row>
    <row r="198" spans="1:8">
      <c r="A198" s="86" t="e">
        <f>#REF!</f>
        <v>#REF!</v>
      </c>
      <c r="B198" s="82" t="e">
        <f t="shared" si="22"/>
        <v>#VALUE!</v>
      </c>
      <c r="C198" s="82" t="s">
        <v>28</v>
      </c>
      <c r="D198" s="83">
        <f t="shared" si="23"/>
        <v>0</v>
      </c>
      <c r="E198" s="87">
        <f t="shared" si="24"/>
        <v>0</v>
      </c>
      <c r="F198" s="84">
        <f t="shared" si="25"/>
        <v>0</v>
      </c>
      <c r="G198" s="84"/>
      <c r="H198" s="84">
        <f t="shared" si="26"/>
        <v>0</v>
      </c>
    </row>
    <row r="199" spans="1:8">
      <c r="A199" s="86" t="e">
        <f>#REF!</f>
        <v>#REF!</v>
      </c>
      <c r="B199" s="82" t="e">
        <f t="shared" si="22"/>
        <v>#VALUE!</v>
      </c>
      <c r="C199" s="82" t="s">
        <v>28</v>
      </c>
      <c r="D199" s="83">
        <f t="shared" si="23"/>
        <v>0</v>
      </c>
      <c r="E199" s="87">
        <f t="shared" si="24"/>
        <v>0</v>
      </c>
      <c r="F199" s="84">
        <f t="shared" si="25"/>
        <v>0</v>
      </c>
      <c r="G199" s="84"/>
      <c r="H199" s="84">
        <f t="shared" si="26"/>
        <v>0</v>
      </c>
    </row>
    <row r="200" spans="1:8">
      <c r="A200" s="86" t="e">
        <f>#REF!</f>
        <v>#REF!</v>
      </c>
      <c r="B200" s="82" t="e">
        <f t="shared" si="22"/>
        <v>#VALUE!</v>
      </c>
      <c r="C200" s="82" t="s">
        <v>28</v>
      </c>
      <c r="D200" s="83">
        <f t="shared" si="23"/>
        <v>0</v>
      </c>
      <c r="E200" s="87">
        <f t="shared" si="24"/>
        <v>0</v>
      </c>
      <c r="F200" s="84">
        <f t="shared" si="25"/>
        <v>0</v>
      </c>
      <c r="G200" s="84"/>
      <c r="H200" s="84">
        <f t="shared" si="26"/>
        <v>0</v>
      </c>
    </row>
    <row r="201" spans="1:8">
      <c r="A201" s="86" t="e">
        <f>#REF!</f>
        <v>#REF!</v>
      </c>
      <c r="B201" s="82" t="e">
        <f t="shared" si="22"/>
        <v>#VALUE!</v>
      </c>
      <c r="C201" s="82" t="s">
        <v>28</v>
      </c>
      <c r="D201" s="83">
        <f t="shared" si="23"/>
        <v>0</v>
      </c>
      <c r="E201" s="87">
        <f t="shared" si="24"/>
        <v>0</v>
      </c>
      <c r="F201" s="84">
        <f t="shared" si="25"/>
        <v>0</v>
      </c>
      <c r="G201" s="84"/>
      <c r="H201" s="84">
        <f t="shared" si="26"/>
        <v>0</v>
      </c>
    </row>
    <row r="202" spans="1:8">
      <c r="A202" s="86" t="e">
        <f>#REF!</f>
        <v>#REF!</v>
      </c>
      <c r="B202" s="82" t="e">
        <f t="shared" si="22"/>
        <v>#VALUE!</v>
      </c>
      <c r="C202" s="82" t="s">
        <v>28</v>
      </c>
      <c r="D202" s="83">
        <f t="shared" si="23"/>
        <v>0</v>
      </c>
      <c r="E202" s="87">
        <f t="shared" si="24"/>
        <v>0</v>
      </c>
      <c r="F202" s="84">
        <f t="shared" si="25"/>
        <v>0</v>
      </c>
      <c r="G202" s="84"/>
      <c r="H202" s="84">
        <f t="shared" si="26"/>
        <v>0</v>
      </c>
    </row>
    <row r="203" spans="1:8">
      <c r="A203" s="86" t="e">
        <f>#REF!</f>
        <v>#REF!</v>
      </c>
      <c r="B203" s="82" t="e">
        <f t="shared" si="22"/>
        <v>#VALUE!</v>
      </c>
      <c r="C203" s="82" t="s">
        <v>28</v>
      </c>
      <c r="D203" s="83">
        <f t="shared" si="23"/>
        <v>0</v>
      </c>
      <c r="E203" s="87">
        <f t="shared" si="24"/>
        <v>0</v>
      </c>
      <c r="F203" s="84">
        <f t="shared" si="25"/>
        <v>0</v>
      </c>
      <c r="G203" s="84"/>
      <c r="H203" s="84">
        <f t="shared" si="26"/>
        <v>0</v>
      </c>
    </row>
    <row r="204" spans="1:8">
      <c r="A204" s="86" t="e">
        <f>#REF!</f>
        <v>#REF!</v>
      </c>
      <c r="B204" s="82" t="e">
        <f t="shared" si="22"/>
        <v>#VALUE!</v>
      </c>
      <c r="C204" s="82" t="s">
        <v>28</v>
      </c>
      <c r="D204" s="83">
        <f t="shared" si="23"/>
        <v>0</v>
      </c>
      <c r="E204" s="87">
        <f t="shared" si="24"/>
        <v>0</v>
      </c>
      <c r="F204" s="84">
        <f t="shared" si="25"/>
        <v>0</v>
      </c>
      <c r="G204" s="84"/>
      <c r="H204" s="84">
        <f t="shared" si="26"/>
        <v>0</v>
      </c>
    </row>
    <row r="205" spans="1:8">
      <c r="A205" s="86" t="e">
        <f>#REF!</f>
        <v>#REF!</v>
      </c>
      <c r="B205" s="82" t="e">
        <f t="shared" si="22"/>
        <v>#VALUE!</v>
      </c>
      <c r="C205" s="82" t="s">
        <v>28</v>
      </c>
      <c r="D205" s="83">
        <f t="shared" si="23"/>
        <v>0</v>
      </c>
      <c r="E205" s="87">
        <f t="shared" si="24"/>
        <v>0</v>
      </c>
      <c r="F205" s="84">
        <f t="shared" si="25"/>
        <v>0</v>
      </c>
      <c r="G205" s="84"/>
      <c r="H205" s="84">
        <f t="shared" si="26"/>
        <v>0</v>
      </c>
    </row>
    <row r="206" spans="1:8">
      <c r="A206" s="86" t="e">
        <f>#REF!</f>
        <v>#REF!</v>
      </c>
      <c r="B206" s="82" t="e">
        <f t="shared" si="22"/>
        <v>#VALUE!</v>
      </c>
      <c r="C206" s="82" t="s">
        <v>28</v>
      </c>
      <c r="D206" s="83">
        <f t="shared" si="23"/>
        <v>0</v>
      </c>
      <c r="E206" s="87">
        <f t="shared" si="24"/>
        <v>0</v>
      </c>
      <c r="F206" s="84">
        <f t="shared" si="25"/>
        <v>0</v>
      </c>
      <c r="G206" s="84"/>
      <c r="H206" s="84">
        <f t="shared" si="26"/>
        <v>0</v>
      </c>
    </row>
    <row r="207" spans="1:8">
      <c r="A207" s="86" t="e">
        <f>#REF!</f>
        <v>#REF!</v>
      </c>
      <c r="B207" s="82" t="e">
        <f t="shared" si="22"/>
        <v>#VALUE!</v>
      </c>
      <c r="C207" s="82" t="s">
        <v>28</v>
      </c>
      <c r="D207" s="83">
        <f t="shared" si="23"/>
        <v>0</v>
      </c>
      <c r="E207" s="87">
        <f t="shared" si="24"/>
        <v>0</v>
      </c>
      <c r="F207" s="84">
        <f t="shared" si="25"/>
        <v>0</v>
      </c>
      <c r="G207" s="84"/>
      <c r="H207" s="84">
        <f t="shared" si="26"/>
        <v>0</v>
      </c>
    </row>
    <row r="208" spans="1:8">
      <c r="A208" s="86" t="e">
        <f>#REF!</f>
        <v>#REF!</v>
      </c>
      <c r="B208" s="82" t="e">
        <f t="shared" si="22"/>
        <v>#VALUE!</v>
      </c>
      <c r="C208" s="82" t="s">
        <v>28</v>
      </c>
      <c r="D208" s="83">
        <f t="shared" si="23"/>
        <v>0</v>
      </c>
      <c r="E208" s="87">
        <f t="shared" si="24"/>
        <v>0</v>
      </c>
      <c r="F208" s="84">
        <f t="shared" si="25"/>
        <v>0</v>
      </c>
      <c r="G208" s="84"/>
      <c r="H208" s="84">
        <f t="shared" si="26"/>
        <v>0</v>
      </c>
    </row>
    <row r="209" spans="1:8">
      <c r="A209" s="86" t="e">
        <f>#REF!</f>
        <v>#REF!</v>
      </c>
      <c r="B209" s="82" t="e">
        <f t="shared" si="22"/>
        <v>#VALUE!</v>
      </c>
      <c r="C209" s="82" t="s">
        <v>28</v>
      </c>
      <c r="D209" s="83">
        <f t="shared" si="23"/>
        <v>0</v>
      </c>
      <c r="E209" s="87">
        <f t="shared" si="24"/>
        <v>0</v>
      </c>
      <c r="F209" s="84">
        <f t="shared" si="25"/>
        <v>0</v>
      </c>
      <c r="G209" s="84"/>
      <c r="H209" s="84">
        <f t="shared" si="26"/>
        <v>0</v>
      </c>
    </row>
    <row r="210" spans="1:8">
      <c r="A210" s="86" t="e">
        <f>#REF!</f>
        <v>#REF!</v>
      </c>
      <c r="B210" s="82" t="e">
        <f t="shared" si="22"/>
        <v>#VALUE!</v>
      </c>
      <c r="C210" s="82" t="s">
        <v>28</v>
      </c>
      <c r="D210" s="83">
        <f t="shared" si="23"/>
        <v>0</v>
      </c>
      <c r="E210" s="87">
        <f t="shared" si="24"/>
        <v>0</v>
      </c>
      <c r="F210" s="84">
        <f t="shared" si="25"/>
        <v>0</v>
      </c>
      <c r="G210" s="84"/>
      <c r="H210" s="84">
        <f t="shared" si="26"/>
        <v>0</v>
      </c>
    </row>
    <row r="211" spans="1:8">
      <c r="A211" s="86" t="e">
        <f>#REF!</f>
        <v>#REF!</v>
      </c>
      <c r="B211" s="82" t="e">
        <f t="shared" si="22"/>
        <v>#VALUE!</v>
      </c>
      <c r="C211" s="82" t="s">
        <v>28</v>
      </c>
      <c r="D211" s="83">
        <f t="shared" si="23"/>
        <v>0</v>
      </c>
      <c r="E211" s="87">
        <f t="shared" si="24"/>
        <v>0</v>
      </c>
      <c r="F211" s="84">
        <f t="shared" si="25"/>
        <v>0</v>
      </c>
      <c r="G211" s="84"/>
      <c r="H211" s="84">
        <f t="shared" si="26"/>
        <v>0</v>
      </c>
    </row>
    <row r="212" spans="1:8">
      <c r="A212" s="86" t="e">
        <f>#REF!</f>
        <v>#REF!</v>
      </c>
      <c r="B212" s="82" t="e">
        <f t="shared" si="22"/>
        <v>#VALUE!</v>
      </c>
      <c r="C212" s="82" t="s">
        <v>28</v>
      </c>
      <c r="D212" s="83">
        <f t="shared" si="23"/>
        <v>0</v>
      </c>
      <c r="E212" s="87">
        <f t="shared" si="24"/>
        <v>0</v>
      </c>
      <c r="F212" s="84">
        <f t="shared" si="25"/>
        <v>0</v>
      </c>
      <c r="G212" s="84"/>
      <c r="H212" s="84">
        <f t="shared" si="26"/>
        <v>0</v>
      </c>
    </row>
    <row r="213" spans="1:8">
      <c r="A213" s="86" t="e">
        <f>#REF!</f>
        <v>#REF!</v>
      </c>
      <c r="B213" s="82" t="e">
        <f t="shared" si="22"/>
        <v>#VALUE!</v>
      </c>
      <c r="C213" s="82" t="s">
        <v>28</v>
      </c>
      <c r="D213" s="83">
        <f t="shared" si="23"/>
        <v>0</v>
      </c>
      <c r="E213" s="87">
        <f t="shared" si="24"/>
        <v>0</v>
      </c>
      <c r="F213" s="84">
        <f t="shared" si="25"/>
        <v>0</v>
      </c>
      <c r="G213" s="84"/>
      <c r="H213" s="84">
        <f t="shared" si="26"/>
        <v>0</v>
      </c>
    </row>
    <row r="214" spans="1:8">
      <c r="A214" s="86" t="e">
        <f>#REF!</f>
        <v>#REF!</v>
      </c>
      <c r="B214" s="82" t="e">
        <f t="shared" si="22"/>
        <v>#VALUE!</v>
      </c>
      <c r="C214" s="82" t="s">
        <v>28</v>
      </c>
      <c r="D214" s="83">
        <f t="shared" si="23"/>
        <v>0</v>
      </c>
      <c r="E214" s="87">
        <f t="shared" si="24"/>
        <v>0</v>
      </c>
      <c r="F214" s="84">
        <f t="shared" si="25"/>
        <v>0</v>
      </c>
      <c r="G214" s="84"/>
      <c r="H214" s="84">
        <f t="shared" si="26"/>
        <v>0</v>
      </c>
    </row>
    <row r="215" spans="1:8">
      <c r="A215" s="86" t="e">
        <f>#REF!</f>
        <v>#REF!</v>
      </c>
      <c r="B215" s="82" t="e">
        <f t="shared" si="22"/>
        <v>#VALUE!</v>
      </c>
      <c r="C215" s="82" t="s">
        <v>28</v>
      </c>
      <c r="D215" s="83">
        <f t="shared" si="23"/>
        <v>0</v>
      </c>
      <c r="E215" s="87">
        <f t="shared" si="24"/>
        <v>0</v>
      </c>
      <c r="F215" s="84">
        <f t="shared" si="25"/>
        <v>0</v>
      </c>
      <c r="G215" s="84"/>
      <c r="H215" s="84">
        <f t="shared" si="26"/>
        <v>0</v>
      </c>
    </row>
    <row r="216" spans="1:8">
      <c r="A216" s="86" t="e">
        <f>#REF!</f>
        <v>#REF!</v>
      </c>
      <c r="B216" s="82" t="e">
        <f t="shared" si="22"/>
        <v>#VALUE!</v>
      </c>
      <c r="C216" s="82" t="s">
        <v>28</v>
      </c>
      <c r="D216" s="83">
        <f t="shared" si="23"/>
        <v>0</v>
      </c>
      <c r="E216" s="87">
        <f t="shared" si="24"/>
        <v>0</v>
      </c>
      <c r="F216" s="84">
        <f t="shared" si="25"/>
        <v>0</v>
      </c>
      <c r="G216" s="84"/>
      <c r="H216" s="84">
        <f t="shared" si="26"/>
        <v>0</v>
      </c>
    </row>
    <row r="217" spans="1:8">
      <c r="A217" s="86" t="e">
        <f>#REF!</f>
        <v>#REF!</v>
      </c>
      <c r="B217" s="82" t="e">
        <f t="shared" si="22"/>
        <v>#VALUE!</v>
      </c>
      <c r="C217" s="82" t="s">
        <v>28</v>
      </c>
      <c r="D217" s="83">
        <f t="shared" si="23"/>
        <v>0</v>
      </c>
      <c r="E217" s="87">
        <f t="shared" si="24"/>
        <v>0</v>
      </c>
      <c r="F217" s="84">
        <f t="shared" si="25"/>
        <v>0</v>
      </c>
      <c r="G217" s="84"/>
      <c r="H217" s="84">
        <f t="shared" si="26"/>
        <v>0</v>
      </c>
    </row>
    <row r="218" spans="1:8">
      <c r="A218" s="86" t="e">
        <f>#REF!</f>
        <v>#REF!</v>
      </c>
      <c r="B218" s="82" t="e">
        <f t="shared" si="22"/>
        <v>#VALUE!</v>
      </c>
      <c r="C218" s="82" t="s">
        <v>28</v>
      </c>
      <c r="D218" s="83">
        <f t="shared" si="23"/>
        <v>0</v>
      </c>
      <c r="E218" s="87">
        <f t="shared" si="24"/>
        <v>0</v>
      </c>
      <c r="F218" s="84">
        <f t="shared" si="25"/>
        <v>0</v>
      </c>
      <c r="G218" s="84"/>
      <c r="H218" s="84">
        <f t="shared" si="26"/>
        <v>0</v>
      </c>
    </row>
    <row r="219" spans="1:8">
      <c r="A219" s="86" t="e">
        <f>#REF!</f>
        <v>#REF!</v>
      </c>
      <c r="B219" s="82" t="e">
        <f t="shared" si="22"/>
        <v>#VALUE!</v>
      </c>
      <c r="C219" s="82" t="s">
        <v>28</v>
      </c>
      <c r="D219" s="83">
        <f t="shared" si="23"/>
        <v>0</v>
      </c>
      <c r="E219" s="87">
        <f t="shared" si="24"/>
        <v>0</v>
      </c>
      <c r="F219" s="84">
        <f t="shared" si="25"/>
        <v>0</v>
      </c>
      <c r="G219" s="84"/>
      <c r="H219" s="84">
        <f t="shared" si="26"/>
        <v>0</v>
      </c>
    </row>
    <row r="220" spans="1:8">
      <c r="A220" s="86" t="e">
        <f>#REF!</f>
        <v>#REF!</v>
      </c>
      <c r="B220" s="82" t="e">
        <f t="shared" si="22"/>
        <v>#VALUE!</v>
      </c>
      <c r="C220" s="82" t="s">
        <v>28</v>
      </c>
      <c r="D220" s="83">
        <f t="shared" si="23"/>
        <v>0</v>
      </c>
      <c r="E220" s="87">
        <f t="shared" si="24"/>
        <v>0</v>
      </c>
      <c r="F220" s="84">
        <f t="shared" si="25"/>
        <v>0</v>
      </c>
      <c r="G220" s="84"/>
      <c r="H220" s="84">
        <f t="shared" si="26"/>
        <v>0</v>
      </c>
    </row>
    <row r="221" spans="1:8">
      <c r="A221" s="86" t="e">
        <f>#REF!</f>
        <v>#REF!</v>
      </c>
      <c r="B221" s="82" t="e">
        <f t="shared" si="22"/>
        <v>#VALUE!</v>
      </c>
      <c r="C221" s="82" t="s">
        <v>28</v>
      </c>
      <c r="D221" s="83">
        <f t="shared" si="23"/>
        <v>0</v>
      </c>
      <c r="E221" s="87">
        <f t="shared" si="24"/>
        <v>0</v>
      </c>
      <c r="F221" s="84">
        <f t="shared" si="25"/>
        <v>0</v>
      </c>
      <c r="G221" s="84"/>
      <c r="H221" s="84">
        <f t="shared" si="26"/>
        <v>0</v>
      </c>
    </row>
    <row r="222" spans="1:8">
      <c r="A222" s="86" t="e">
        <f>#REF!</f>
        <v>#REF!</v>
      </c>
      <c r="B222" s="82" t="e">
        <f t="shared" si="22"/>
        <v>#VALUE!</v>
      </c>
      <c r="C222" s="82" t="s">
        <v>28</v>
      </c>
      <c r="D222" s="83">
        <f t="shared" si="23"/>
        <v>0</v>
      </c>
      <c r="E222" s="87">
        <f t="shared" si="24"/>
        <v>0</v>
      </c>
      <c r="F222" s="84">
        <f t="shared" si="25"/>
        <v>0</v>
      </c>
      <c r="G222" s="84"/>
      <c r="H222" s="84">
        <f t="shared" si="26"/>
        <v>0</v>
      </c>
    </row>
    <row r="223" spans="1:8">
      <c r="A223" s="86" t="e">
        <f>#REF!</f>
        <v>#REF!</v>
      </c>
      <c r="B223" s="82" t="e">
        <f t="shared" si="22"/>
        <v>#VALUE!</v>
      </c>
      <c r="C223" s="82" t="s">
        <v>28</v>
      </c>
      <c r="D223" s="83">
        <f t="shared" si="23"/>
        <v>0</v>
      </c>
      <c r="E223" s="87">
        <f t="shared" si="24"/>
        <v>0</v>
      </c>
      <c r="F223" s="84">
        <f t="shared" si="25"/>
        <v>0</v>
      </c>
      <c r="G223" s="84"/>
      <c r="H223" s="84">
        <f t="shared" si="26"/>
        <v>0</v>
      </c>
    </row>
    <row r="224" spans="1:8">
      <c r="A224" s="86" t="e">
        <f>#REF!</f>
        <v>#REF!</v>
      </c>
      <c r="B224" s="82" t="e">
        <f t="shared" si="22"/>
        <v>#VALUE!</v>
      </c>
      <c r="C224" s="82" t="s">
        <v>28</v>
      </c>
      <c r="D224" s="83">
        <f t="shared" si="23"/>
        <v>0</v>
      </c>
      <c r="E224" s="87">
        <f t="shared" si="24"/>
        <v>0</v>
      </c>
      <c r="F224" s="84">
        <f t="shared" si="25"/>
        <v>0</v>
      </c>
      <c r="G224" s="84"/>
      <c r="H224" s="84">
        <f t="shared" si="26"/>
        <v>0</v>
      </c>
    </row>
    <row r="225" spans="1:8">
      <c r="A225" s="86" t="e">
        <f>#REF!</f>
        <v>#REF!</v>
      </c>
      <c r="B225" s="82" t="e">
        <f t="shared" si="22"/>
        <v>#VALUE!</v>
      </c>
      <c r="C225" s="82" t="s">
        <v>28</v>
      </c>
      <c r="D225" s="83">
        <f t="shared" si="23"/>
        <v>0</v>
      </c>
      <c r="E225" s="87">
        <f t="shared" si="24"/>
        <v>0</v>
      </c>
      <c r="F225" s="84">
        <f t="shared" si="25"/>
        <v>0</v>
      </c>
      <c r="G225" s="84"/>
      <c r="H225" s="84">
        <f t="shared" si="26"/>
        <v>0</v>
      </c>
    </row>
    <row r="226" spans="1:8">
      <c r="A226" s="86" t="e">
        <f>#REF!</f>
        <v>#REF!</v>
      </c>
      <c r="B226" s="82" t="e">
        <f t="shared" si="22"/>
        <v>#VALUE!</v>
      </c>
      <c r="C226" s="82" t="s">
        <v>28</v>
      </c>
      <c r="D226" s="83">
        <f t="shared" si="23"/>
        <v>0</v>
      </c>
      <c r="E226" s="87">
        <f t="shared" si="24"/>
        <v>0</v>
      </c>
      <c r="F226" s="84">
        <f t="shared" si="25"/>
        <v>0</v>
      </c>
      <c r="G226" s="84"/>
      <c r="H226" s="84">
        <f t="shared" si="26"/>
        <v>0</v>
      </c>
    </row>
    <row r="227" spans="1:8">
      <c r="A227" s="86" t="e">
        <f>#REF!</f>
        <v>#REF!</v>
      </c>
      <c r="B227" s="82" t="e">
        <f t="shared" si="22"/>
        <v>#VALUE!</v>
      </c>
      <c r="C227" s="82" t="s">
        <v>28</v>
      </c>
      <c r="D227" s="83">
        <f t="shared" si="23"/>
        <v>0</v>
      </c>
      <c r="E227" s="87">
        <f t="shared" si="24"/>
        <v>0</v>
      </c>
      <c r="F227" s="84">
        <f t="shared" si="25"/>
        <v>0</v>
      </c>
      <c r="G227" s="84"/>
      <c r="H227" s="84">
        <f t="shared" si="26"/>
        <v>0</v>
      </c>
    </row>
    <row r="228" spans="1:8">
      <c r="A228" s="86" t="e">
        <f>#REF!</f>
        <v>#REF!</v>
      </c>
      <c r="B228" s="82" t="e">
        <f t="shared" si="22"/>
        <v>#VALUE!</v>
      </c>
      <c r="C228" s="82" t="s">
        <v>28</v>
      </c>
      <c r="D228" s="83">
        <f t="shared" si="23"/>
        <v>0</v>
      </c>
      <c r="E228" s="87">
        <f t="shared" si="24"/>
        <v>0</v>
      </c>
      <c r="F228" s="84">
        <f t="shared" si="25"/>
        <v>0</v>
      </c>
      <c r="G228" s="84"/>
      <c r="H228" s="84">
        <f t="shared" si="26"/>
        <v>0</v>
      </c>
    </row>
    <row r="229" spans="1:8">
      <c r="A229" s="86" t="e">
        <f>#REF!</f>
        <v>#REF!</v>
      </c>
      <c r="B229" s="82" t="e">
        <f t="shared" si="22"/>
        <v>#VALUE!</v>
      </c>
      <c r="C229" s="82" t="s">
        <v>28</v>
      </c>
      <c r="D229" s="83">
        <f t="shared" si="23"/>
        <v>0</v>
      </c>
      <c r="E229" s="87">
        <f t="shared" si="24"/>
        <v>0</v>
      </c>
      <c r="F229" s="84">
        <f t="shared" si="25"/>
        <v>0</v>
      </c>
      <c r="G229" s="84"/>
      <c r="H229" s="84">
        <f t="shared" si="26"/>
        <v>0</v>
      </c>
    </row>
    <row r="230" spans="1:8">
      <c r="A230" s="86" t="e">
        <f>#REF!</f>
        <v>#REF!</v>
      </c>
      <c r="B230" s="82" t="e">
        <f t="shared" si="22"/>
        <v>#VALUE!</v>
      </c>
      <c r="C230" s="82" t="s">
        <v>28</v>
      </c>
      <c r="D230" s="83">
        <f t="shared" si="23"/>
        <v>0</v>
      </c>
      <c r="E230" s="87">
        <f t="shared" si="24"/>
        <v>0</v>
      </c>
      <c r="F230" s="84">
        <f t="shared" si="25"/>
        <v>0</v>
      </c>
      <c r="G230" s="84"/>
      <c r="H230" s="84">
        <f t="shared" si="26"/>
        <v>0</v>
      </c>
    </row>
    <row r="231" spans="1:8">
      <c r="A231" s="86" t="e">
        <f>#REF!</f>
        <v>#REF!</v>
      </c>
      <c r="B231" s="82" t="e">
        <f t="shared" si="22"/>
        <v>#VALUE!</v>
      </c>
      <c r="C231" s="82" t="s">
        <v>28</v>
      </c>
      <c r="D231" s="83">
        <f t="shared" si="23"/>
        <v>0</v>
      </c>
      <c r="E231" s="87">
        <f t="shared" si="24"/>
        <v>0</v>
      </c>
      <c r="F231" s="84">
        <f t="shared" si="25"/>
        <v>0</v>
      </c>
      <c r="G231" s="84"/>
      <c r="H231" s="84">
        <f t="shared" si="26"/>
        <v>0</v>
      </c>
    </row>
    <row r="232" spans="1:8">
      <c r="A232" s="86" t="e">
        <f>#REF!</f>
        <v>#REF!</v>
      </c>
      <c r="B232" s="82" t="e">
        <f t="shared" si="22"/>
        <v>#VALUE!</v>
      </c>
      <c r="C232" s="82" t="s">
        <v>28</v>
      </c>
      <c r="D232" s="83">
        <f t="shared" si="23"/>
        <v>0</v>
      </c>
      <c r="E232" s="87">
        <f t="shared" si="24"/>
        <v>0</v>
      </c>
      <c r="F232" s="84">
        <f t="shared" si="25"/>
        <v>0</v>
      </c>
      <c r="G232" s="84"/>
      <c r="H232" s="84">
        <f t="shared" si="26"/>
        <v>0</v>
      </c>
    </row>
    <row r="233" spans="1:8">
      <c r="A233" s="86" t="e">
        <f>#REF!</f>
        <v>#REF!</v>
      </c>
      <c r="B233" s="82" t="e">
        <f t="shared" si="22"/>
        <v>#VALUE!</v>
      </c>
      <c r="C233" s="82" t="s">
        <v>28</v>
      </c>
      <c r="D233" s="83">
        <f t="shared" si="23"/>
        <v>0</v>
      </c>
      <c r="E233" s="87">
        <f t="shared" si="24"/>
        <v>0</v>
      </c>
      <c r="F233" s="84">
        <f t="shared" si="25"/>
        <v>0</v>
      </c>
      <c r="G233" s="84"/>
      <c r="H233" s="84">
        <f t="shared" si="26"/>
        <v>0</v>
      </c>
    </row>
    <row r="234" spans="1:8">
      <c r="A234" s="86" t="e">
        <f>#REF!</f>
        <v>#REF!</v>
      </c>
      <c r="B234" s="82" t="e">
        <f t="shared" si="22"/>
        <v>#VALUE!</v>
      </c>
      <c r="C234" s="82" t="s">
        <v>28</v>
      </c>
      <c r="D234" s="83">
        <f t="shared" si="23"/>
        <v>0</v>
      </c>
      <c r="E234" s="87">
        <f t="shared" si="24"/>
        <v>0</v>
      </c>
      <c r="F234" s="84">
        <f t="shared" si="25"/>
        <v>0</v>
      </c>
      <c r="G234" s="84"/>
      <c r="H234" s="84">
        <f t="shared" si="26"/>
        <v>0</v>
      </c>
    </row>
    <row r="235" spans="1:8">
      <c r="A235" s="86" t="e">
        <f>#REF!</f>
        <v>#REF!</v>
      </c>
      <c r="B235" s="82" t="e">
        <f t="shared" si="22"/>
        <v>#VALUE!</v>
      </c>
      <c r="C235" s="82" t="s">
        <v>28</v>
      </c>
      <c r="D235" s="83">
        <f t="shared" si="23"/>
        <v>0</v>
      </c>
      <c r="E235" s="87">
        <f t="shared" si="24"/>
        <v>0</v>
      </c>
      <c r="F235" s="84">
        <f t="shared" si="25"/>
        <v>0</v>
      </c>
      <c r="G235" s="84"/>
      <c r="H235" s="84">
        <f t="shared" si="26"/>
        <v>0</v>
      </c>
    </row>
    <row r="236" spans="1:8">
      <c r="A236" s="86" t="e">
        <f>#REF!</f>
        <v>#REF!</v>
      </c>
      <c r="B236" s="82" t="e">
        <f t="shared" si="22"/>
        <v>#VALUE!</v>
      </c>
      <c r="C236" s="82" t="s">
        <v>28</v>
      </c>
      <c r="D236" s="83">
        <f t="shared" si="23"/>
        <v>0</v>
      </c>
      <c r="E236" s="87">
        <f t="shared" si="24"/>
        <v>0</v>
      </c>
      <c r="F236" s="84">
        <f t="shared" si="25"/>
        <v>0</v>
      </c>
      <c r="G236" s="84"/>
      <c r="H236" s="84">
        <f t="shared" si="26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JUNE 01 - 07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2017-06-07T16:23:07Z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