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17 - 23 AUGUST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E239" i="142"/>
  <c r="F239" i="142" s="1"/>
  <c r="D239" i="142"/>
  <c r="B239" i="142"/>
  <c r="H238" i="142"/>
  <c r="E238" i="142"/>
  <c r="D238" i="142"/>
  <c r="F238" i="142" s="1"/>
  <c r="B238" i="142"/>
  <c r="H237" i="142"/>
  <c r="E237" i="142"/>
  <c r="F237" i="142" s="1"/>
  <c r="D237" i="142"/>
  <c r="B237" i="142"/>
  <c r="H236" i="142"/>
  <c r="E236" i="142"/>
  <c r="D236" i="142"/>
  <c r="F236" i="142" s="1"/>
  <c r="B236" i="142"/>
  <c r="H235" i="142"/>
  <c r="E235" i="142"/>
  <c r="F235" i="142" s="1"/>
  <c r="D235" i="142"/>
  <c r="B235" i="142"/>
  <c r="H234" i="142"/>
  <c r="E234" i="142"/>
  <c r="D234" i="142"/>
  <c r="F234" i="142" s="1"/>
  <c r="B234" i="142"/>
  <c r="H233" i="142"/>
  <c r="E233" i="142"/>
  <c r="F233" i="142" s="1"/>
  <c r="D233" i="142"/>
  <c r="B233" i="142"/>
  <c r="H232" i="142"/>
  <c r="E232" i="142"/>
  <c r="D232" i="142"/>
  <c r="F232" i="142" s="1"/>
  <c r="B232" i="142"/>
  <c r="H231" i="142"/>
  <c r="E231" i="142"/>
  <c r="F231" i="142" s="1"/>
  <c r="D231" i="142"/>
  <c r="B231" i="142"/>
  <c r="H230" i="142"/>
  <c r="E230" i="142"/>
  <c r="D230" i="142"/>
  <c r="F230" i="142" s="1"/>
  <c r="B230" i="142"/>
  <c r="H229" i="142"/>
  <c r="E229" i="142"/>
  <c r="F229" i="142" s="1"/>
  <c r="D229" i="142"/>
  <c r="B229" i="142"/>
  <c r="H228" i="142"/>
  <c r="E228" i="142"/>
  <c r="D228" i="142"/>
  <c r="F228" i="142" s="1"/>
  <c r="B228" i="142"/>
  <c r="H227" i="142"/>
  <c r="E227" i="142"/>
  <c r="F227" i="142" s="1"/>
  <c r="D227" i="142"/>
  <c r="B227" i="142"/>
  <c r="H226" i="142"/>
  <c r="E226" i="142"/>
  <c r="D226" i="142"/>
  <c r="F226" i="142" s="1"/>
  <c r="B226" i="142"/>
  <c r="H225" i="142"/>
  <c r="E225" i="142"/>
  <c r="F225" i="142" s="1"/>
  <c r="D225" i="142"/>
  <c r="B225" i="142"/>
  <c r="H224" i="142"/>
  <c r="E224" i="142"/>
  <c r="D224" i="142"/>
  <c r="F224" i="142" s="1"/>
  <c r="B224" i="142"/>
  <c r="H223" i="142"/>
  <c r="E223" i="142"/>
  <c r="F223" i="142" s="1"/>
  <c r="D223" i="142"/>
  <c r="B223" i="142"/>
  <c r="H222" i="142"/>
  <c r="E222" i="142"/>
  <c r="D222" i="142"/>
  <c r="F222" i="142" s="1"/>
  <c r="B222" i="142"/>
  <c r="H221" i="142"/>
  <c r="E221" i="142"/>
  <c r="F221" i="142" s="1"/>
  <c r="D221" i="142"/>
  <c r="B221" i="142"/>
  <c r="H220" i="142"/>
  <c r="E220" i="142"/>
  <c r="D220" i="142"/>
  <c r="F220" i="142" s="1"/>
  <c r="B220" i="142"/>
  <c r="H219" i="142"/>
  <c r="E219" i="142"/>
  <c r="F219" i="142" s="1"/>
  <c r="D219" i="142"/>
  <c r="B219" i="142"/>
  <c r="H218" i="142"/>
  <c r="E218" i="142"/>
  <c r="D218" i="142"/>
  <c r="F218" i="142" s="1"/>
  <c r="B218" i="142"/>
  <c r="H217" i="142"/>
  <c r="E217" i="142"/>
  <c r="F217" i="142" s="1"/>
  <c r="D217" i="142"/>
  <c r="B217" i="142"/>
  <c r="H216" i="142"/>
  <c r="E216" i="142"/>
  <c r="D216" i="142"/>
  <c r="F216" i="142" s="1"/>
  <c r="B216" i="142"/>
  <c r="H215" i="142"/>
  <c r="E215" i="142"/>
  <c r="F215" i="142" s="1"/>
  <c r="D215" i="142"/>
  <c r="B215" i="142"/>
  <c r="H214" i="142"/>
  <c r="E214" i="142"/>
  <c r="D214" i="142"/>
  <c r="F214" i="142" s="1"/>
  <c r="B214" i="142"/>
  <c r="H213" i="142"/>
  <c r="E213" i="142"/>
  <c r="F213" i="142" s="1"/>
  <c r="D213" i="142"/>
  <c r="B213" i="142"/>
  <c r="H212" i="142"/>
  <c r="E212" i="142"/>
  <c r="D212" i="142"/>
  <c r="F212" i="142" s="1"/>
  <c r="B212" i="142"/>
  <c r="H211" i="142"/>
  <c r="E211" i="142"/>
  <c r="F211" i="142" s="1"/>
  <c r="D211" i="142"/>
  <c r="B211" i="142"/>
  <c r="H210" i="142"/>
  <c r="E210" i="142"/>
  <c r="D210" i="142"/>
  <c r="F210" i="142" s="1"/>
  <c r="B210" i="142"/>
  <c r="H209" i="142"/>
  <c r="E209" i="142"/>
  <c r="F209" i="142" s="1"/>
  <c r="D209" i="142"/>
  <c r="B209" i="142"/>
  <c r="H208" i="142"/>
  <c r="E208" i="142"/>
  <c r="D208" i="142"/>
  <c r="B208" i="142"/>
  <c r="H207" i="142"/>
  <c r="E207" i="142"/>
  <c r="F207" i="142" s="1"/>
  <c r="D207" i="142"/>
  <c r="B207" i="142"/>
  <c r="H206" i="142"/>
  <c r="E206" i="142"/>
  <c r="D206" i="142"/>
  <c r="B206" i="142"/>
  <c r="H205" i="142"/>
  <c r="E205" i="142"/>
  <c r="F205" i="142" s="1"/>
  <c r="D205" i="142"/>
  <c r="B205" i="142"/>
  <c r="H204" i="142"/>
  <c r="E204" i="142"/>
  <c r="D204" i="142"/>
  <c r="B204" i="142"/>
  <c r="H203" i="142"/>
  <c r="E203" i="142"/>
  <c r="F203" i="142" s="1"/>
  <c r="D203" i="142"/>
  <c r="B203" i="142"/>
  <c r="H202" i="142"/>
  <c r="E202" i="142"/>
  <c r="D202" i="142"/>
  <c r="B202" i="142"/>
  <c r="H201" i="142"/>
  <c r="E201" i="142"/>
  <c r="F201" i="142" s="1"/>
  <c r="D201" i="142"/>
  <c r="B201" i="142"/>
  <c r="H200" i="142"/>
  <c r="E200" i="142"/>
  <c r="D200" i="142"/>
  <c r="B200" i="142"/>
  <c r="H199" i="142"/>
  <c r="E199" i="142"/>
  <c r="F199" i="142" s="1"/>
  <c r="D199" i="142"/>
  <c r="B199" i="142"/>
  <c r="H198" i="142"/>
  <c r="E198" i="142"/>
  <c r="D198" i="142"/>
  <c r="B198" i="142"/>
  <c r="H197" i="142"/>
  <c r="E197" i="142"/>
  <c r="F197" i="142" s="1"/>
  <c r="D197" i="142"/>
  <c r="B197" i="142"/>
  <c r="H196" i="142"/>
  <c r="E196" i="142"/>
  <c r="D196" i="142"/>
  <c r="B196" i="142"/>
  <c r="H195" i="142"/>
  <c r="E195" i="142"/>
  <c r="F195" i="142" s="1"/>
  <c r="D195" i="142"/>
  <c r="B195" i="142"/>
  <c r="H194" i="142"/>
  <c r="E194" i="142"/>
  <c r="D194" i="142"/>
  <c r="B194" i="142"/>
  <c r="H193" i="142"/>
  <c r="F193" i="142"/>
  <c r="E193" i="142"/>
  <c r="D193" i="142"/>
  <c r="B193" i="142"/>
  <c r="H192" i="142"/>
  <c r="E192" i="142"/>
  <c r="D192" i="142"/>
  <c r="B192" i="142"/>
  <c r="H191" i="142"/>
  <c r="F191" i="142"/>
  <c r="E191" i="142"/>
  <c r="D191" i="142"/>
  <c r="B191" i="142"/>
  <c r="H190" i="142"/>
  <c r="E190" i="142"/>
  <c r="D190" i="142"/>
  <c r="B190" i="142"/>
  <c r="H189" i="142"/>
  <c r="F189" i="142"/>
  <c r="E189" i="142"/>
  <c r="D189" i="142"/>
  <c r="B189" i="142"/>
  <c r="H188" i="142"/>
  <c r="E188" i="142"/>
  <c r="D188" i="142"/>
  <c r="B188" i="142"/>
  <c r="H187" i="142"/>
  <c r="F187" i="142"/>
  <c r="E187" i="142"/>
  <c r="D187" i="142"/>
  <c r="B187" i="142"/>
  <c r="H186" i="142"/>
  <c r="E186" i="142"/>
  <c r="D186" i="142"/>
  <c r="B186" i="142"/>
  <c r="H185" i="142"/>
  <c r="F185" i="142"/>
  <c r="E185" i="142"/>
  <c r="D185" i="142"/>
  <c r="B185" i="142"/>
  <c r="H184" i="142"/>
  <c r="E184" i="142"/>
  <c r="D184" i="142"/>
  <c r="B184" i="142"/>
  <c r="H183" i="142"/>
  <c r="F183" i="142"/>
  <c r="E183" i="142"/>
  <c r="D183" i="142"/>
  <c r="B183" i="142"/>
  <c r="H182" i="142"/>
  <c r="E182" i="142"/>
  <c r="D182" i="142"/>
  <c r="B182" i="142"/>
  <c r="H181" i="142"/>
  <c r="F181" i="142"/>
  <c r="E181" i="142"/>
  <c r="D181" i="142"/>
  <c r="B181" i="142"/>
  <c r="H180" i="142"/>
  <c r="E180" i="142"/>
  <c r="D180" i="142"/>
  <c r="B180" i="142"/>
  <c r="H179" i="142"/>
  <c r="F179" i="142"/>
  <c r="E179" i="142"/>
  <c r="D179" i="142"/>
  <c r="B179" i="142"/>
  <c r="H178" i="142"/>
  <c r="E178" i="142"/>
  <c r="D178" i="142"/>
  <c r="B178" i="142"/>
  <c r="H177" i="142"/>
  <c r="F177" i="142"/>
  <c r="E177" i="142"/>
  <c r="D177" i="142"/>
  <c r="B177" i="142"/>
  <c r="H176" i="142"/>
  <c r="E176" i="142"/>
  <c r="D176" i="142"/>
  <c r="B176" i="142"/>
  <c r="H175" i="142"/>
  <c r="F175" i="142"/>
  <c r="E175" i="142"/>
  <c r="D175" i="142"/>
  <c r="B175" i="142"/>
  <c r="H174" i="142"/>
  <c r="E174" i="142"/>
  <c r="D174" i="142"/>
  <c r="B174" i="142"/>
  <c r="H173" i="142"/>
  <c r="F173" i="142"/>
  <c r="E173" i="142"/>
  <c r="D173" i="142"/>
  <c r="B173" i="142"/>
  <c r="H172" i="142"/>
  <c r="E172" i="142"/>
  <c r="D172" i="142"/>
  <c r="B172" i="142"/>
  <c r="H171" i="142"/>
  <c r="F171" i="142"/>
  <c r="E171" i="142"/>
  <c r="D171" i="142"/>
  <c r="B171" i="142"/>
  <c r="H170" i="142"/>
  <c r="E170" i="142"/>
  <c r="D170" i="142"/>
  <c r="B170" i="142"/>
  <c r="H169" i="142"/>
  <c r="F169" i="142"/>
  <c r="E169" i="142"/>
  <c r="D169" i="142"/>
  <c r="B169" i="142"/>
  <c r="H168" i="142"/>
  <c r="E168" i="142"/>
  <c r="D168" i="142"/>
  <c r="B168" i="142"/>
  <c r="H167" i="142"/>
  <c r="F167" i="142"/>
  <c r="E167" i="142"/>
  <c r="D167" i="142"/>
  <c r="B167" i="142"/>
  <c r="H166" i="142"/>
  <c r="E166" i="142"/>
  <c r="D166" i="142"/>
  <c r="B166" i="142"/>
  <c r="H165" i="142"/>
  <c r="F165" i="142"/>
  <c r="E165" i="142"/>
  <c r="D165" i="142"/>
  <c r="B165" i="142"/>
  <c r="H164" i="142"/>
  <c r="E164" i="142"/>
  <c r="D164" i="142"/>
  <c r="B164" i="142"/>
  <c r="H163" i="142"/>
  <c r="F163" i="142"/>
  <c r="E163" i="142"/>
  <c r="D163" i="142"/>
  <c r="B163" i="142"/>
  <c r="H162" i="142"/>
  <c r="E162" i="142"/>
  <c r="D162" i="142"/>
  <c r="B162" i="142"/>
  <c r="H161" i="142"/>
  <c r="F161" i="142"/>
  <c r="E161" i="142"/>
  <c r="D161" i="142"/>
  <c r="B161" i="142"/>
  <c r="H160" i="142"/>
  <c r="E160" i="142"/>
  <c r="D160" i="142"/>
  <c r="B160" i="142"/>
  <c r="H159" i="142"/>
  <c r="F159" i="142"/>
  <c r="E159" i="142"/>
  <c r="D159" i="142"/>
  <c r="B159" i="142"/>
  <c r="H158" i="142"/>
  <c r="E158" i="142"/>
  <c r="D158" i="142"/>
  <c r="B158" i="142"/>
  <c r="H157" i="142"/>
  <c r="F157" i="142"/>
  <c r="E157" i="142"/>
  <c r="D157" i="142"/>
  <c r="B157" i="142"/>
  <c r="H156" i="142"/>
  <c r="E156" i="142"/>
  <c r="D156" i="142"/>
  <c r="B156" i="142"/>
  <c r="H155" i="142"/>
  <c r="F155" i="142"/>
  <c r="E155" i="142"/>
  <c r="D155" i="142"/>
  <c r="B155" i="142"/>
  <c r="H154" i="142"/>
  <c r="E154" i="142"/>
  <c r="D154" i="142"/>
  <c r="B154" i="142"/>
  <c r="H153" i="142"/>
  <c r="E153" i="142"/>
  <c r="F153" i="142" s="1"/>
  <c r="D153" i="142"/>
  <c r="B153" i="142"/>
  <c r="H152" i="142"/>
  <c r="E152" i="142"/>
  <c r="D152" i="142"/>
  <c r="B152" i="142"/>
  <c r="H151" i="142"/>
  <c r="E151" i="142"/>
  <c r="F151" i="142" s="1"/>
  <c r="D151" i="142"/>
  <c r="B151" i="142"/>
  <c r="H150" i="142"/>
  <c r="E150" i="142"/>
  <c r="D150" i="142"/>
  <c r="B150" i="142"/>
  <c r="H149" i="142"/>
  <c r="E149" i="142"/>
  <c r="F149" i="142" s="1"/>
  <c r="D149" i="142"/>
  <c r="B149" i="142"/>
  <c r="H148" i="142"/>
  <c r="E148" i="142"/>
  <c r="D148" i="142"/>
  <c r="B148" i="142"/>
  <c r="H147" i="142"/>
  <c r="E147" i="142"/>
  <c r="F147" i="142" s="1"/>
  <c r="D147" i="142"/>
  <c r="B147" i="142"/>
  <c r="H146" i="142"/>
  <c r="E146" i="142"/>
  <c r="D146" i="142"/>
  <c r="B146" i="142"/>
  <c r="H145" i="142"/>
  <c r="E145" i="142"/>
  <c r="F145" i="142" s="1"/>
  <c r="D145" i="142"/>
  <c r="B145" i="142"/>
  <c r="H144" i="142"/>
  <c r="E144" i="142"/>
  <c r="D144" i="142"/>
  <c r="B144" i="142"/>
  <c r="H143" i="142"/>
  <c r="E143" i="142"/>
  <c r="F143" i="142" s="1"/>
  <c r="D143" i="142"/>
  <c r="B143" i="142"/>
  <c r="H142" i="142"/>
  <c r="E142" i="142"/>
  <c r="D142" i="142"/>
  <c r="B142" i="142"/>
  <c r="H141" i="142"/>
  <c r="E141" i="142"/>
  <c r="F141" i="142" s="1"/>
  <c r="D141" i="142"/>
  <c r="B141" i="142"/>
  <c r="H140" i="142"/>
  <c r="E140" i="142"/>
  <c r="D140" i="142"/>
  <c r="B140" i="142"/>
  <c r="H139" i="142"/>
  <c r="E139" i="142"/>
  <c r="F139" i="142" s="1"/>
  <c r="D139" i="142"/>
  <c r="B139" i="142"/>
  <c r="H138" i="142"/>
  <c r="E138" i="142"/>
  <c r="D138" i="142"/>
  <c r="B138" i="142"/>
  <c r="H137" i="142"/>
  <c r="E137" i="142"/>
  <c r="F137" i="142" s="1"/>
  <c r="D137" i="142"/>
  <c r="B137" i="142"/>
  <c r="H136" i="142"/>
  <c r="E136" i="142"/>
  <c r="D136" i="142"/>
  <c r="B136" i="142"/>
  <c r="H135" i="142"/>
  <c r="E135" i="142"/>
  <c r="F135" i="142" s="1"/>
  <c r="D135" i="142"/>
  <c r="B135" i="142"/>
  <c r="H134" i="142"/>
  <c r="E134" i="142"/>
  <c r="D134" i="142"/>
  <c r="B134" i="142"/>
  <c r="H133" i="142"/>
  <c r="E133" i="142"/>
  <c r="F133" i="142" s="1"/>
  <c r="D133" i="142"/>
  <c r="B133" i="142"/>
  <c r="H132" i="142"/>
  <c r="E132" i="142"/>
  <c r="D132" i="142"/>
  <c r="B132" i="142"/>
  <c r="H131" i="142"/>
  <c r="E131" i="142"/>
  <c r="F131" i="142" s="1"/>
  <c r="D131" i="142"/>
  <c r="B131" i="142"/>
  <c r="H130" i="142"/>
  <c r="E130" i="142"/>
  <c r="D130" i="142"/>
  <c r="B130" i="142"/>
  <c r="H129" i="142"/>
  <c r="E129" i="142"/>
  <c r="F129" i="142" s="1"/>
  <c r="D129" i="142"/>
  <c r="B129" i="142"/>
  <c r="H128" i="142"/>
  <c r="E128" i="142"/>
  <c r="D128" i="142"/>
  <c r="B128" i="142"/>
  <c r="H127" i="142"/>
  <c r="E127" i="142"/>
  <c r="F127" i="142" s="1"/>
  <c r="D127" i="142"/>
  <c r="B127" i="142"/>
  <c r="H126" i="142"/>
  <c r="E126" i="142"/>
  <c r="D126" i="142"/>
  <c r="B126" i="142"/>
  <c r="H125" i="142"/>
  <c r="E125" i="142"/>
  <c r="F125" i="142" s="1"/>
  <c r="D125" i="142"/>
  <c r="B125" i="142"/>
  <c r="H124" i="142"/>
  <c r="E124" i="142"/>
  <c r="D124" i="142"/>
  <c r="B124" i="142"/>
  <c r="H123" i="142"/>
  <c r="E123" i="142"/>
  <c r="F123" i="142" s="1"/>
  <c r="D123" i="142"/>
  <c r="B123" i="142"/>
  <c r="H122" i="142"/>
  <c r="E122" i="142"/>
  <c r="D122" i="142"/>
  <c r="B122" i="142"/>
  <c r="H121" i="142"/>
  <c r="E121" i="142"/>
  <c r="D121" i="142"/>
  <c r="B121" i="142"/>
  <c r="H120" i="142"/>
  <c r="E120" i="142"/>
  <c r="D120" i="142"/>
  <c r="B120" i="142"/>
  <c r="H119" i="142"/>
  <c r="E119" i="142"/>
  <c r="D119" i="142"/>
  <c r="B119" i="142"/>
  <c r="H118" i="142"/>
  <c r="E118" i="142"/>
  <c r="D118" i="142"/>
  <c r="B118" i="142"/>
  <c r="H117" i="142"/>
  <c r="E117" i="142"/>
  <c r="D117" i="142"/>
  <c r="B117" i="142"/>
  <c r="H116" i="142"/>
  <c r="E116" i="142"/>
  <c r="D116" i="142"/>
  <c r="B116" i="142"/>
  <c r="H115" i="142"/>
  <c r="E115" i="142"/>
  <c r="D115" i="142"/>
  <c r="B115" i="142"/>
  <c r="H114" i="142"/>
  <c r="E114" i="142"/>
  <c r="D114" i="142"/>
  <c r="B114" i="142"/>
  <c r="H113" i="142"/>
  <c r="E113" i="142"/>
  <c r="D113" i="142"/>
  <c r="B113" i="142"/>
  <c r="H112" i="142"/>
  <c r="E112" i="142"/>
  <c r="D112" i="142"/>
  <c r="B112" i="142"/>
  <c r="H111" i="142"/>
  <c r="E111" i="142"/>
  <c r="D111" i="142"/>
  <c r="B111" i="142"/>
  <c r="H110" i="142"/>
  <c r="E110" i="142"/>
  <c r="D110" i="142"/>
  <c r="B110" i="142"/>
  <c r="H109" i="142"/>
  <c r="E109" i="142"/>
  <c r="D109" i="142"/>
  <c r="B109" i="142"/>
  <c r="H108" i="142"/>
  <c r="E108" i="142"/>
  <c r="D108" i="142"/>
  <c r="B108" i="142"/>
  <c r="H107" i="142"/>
  <c r="E107" i="142"/>
  <c r="D107" i="142"/>
  <c r="B107" i="142"/>
  <c r="H106" i="142"/>
  <c r="E106" i="142"/>
  <c r="D106" i="142"/>
  <c r="B106" i="142"/>
  <c r="H105" i="142"/>
  <c r="E105" i="142"/>
  <c r="D105" i="142"/>
  <c r="B105" i="142"/>
  <c r="H104" i="142"/>
  <c r="E104" i="142"/>
  <c r="D104" i="142"/>
  <c r="B104" i="142"/>
  <c r="H103" i="142"/>
  <c r="E103" i="142"/>
  <c r="D103" i="142"/>
  <c r="B103" i="142"/>
  <c r="H102" i="142"/>
  <c r="E102" i="142"/>
  <c r="D102" i="142"/>
  <c r="B102" i="142"/>
  <c r="H101" i="142"/>
  <c r="E101" i="142"/>
  <c r="D101" i="142"/>
  <c r="B101" i="142"/>
  <c r="H100" i="142"/>
  <c r="E100" i="142"/>
  <c r="D100" i="142"/>
  <c r="B100" i="142"/>
  <c r="H99" i="142"/>
  <c r="E99" i="142"/>
  <c r="D99" i="142"/>
  <c r="B99" i="142"/>
  <c r="H98" i="142"/>
  <c r="E98" i="142"/>
  <c r="D98" i="142"/>
  <c r="B98" i="142"/>
  <c r="H97" i="142"/>
  <c r="E97" i="142"/>
  <c r="D97" i="142"/>
  <c r="B97" i="142"/>
  <c r="H96" i="142"/>
  <c r="E96" i="142"/>
  <c r="D96" i="142"/>
  <c r="B96" i="142"/>
  <c r="H95" i="142"/>
  <c r="E95" i="142"/>
  <c r="D95" i="142"/>
  <c r="B95" i="142"/>
  <c r="H94" i="142"/>
  <c r="E94" i="142"/>
  <c r="D94" i="142"/>
  <c r="B94" i="142"/>
  <c r="H93" i="142"/>
  <c r="E93" i="142"/>
  <c r="D93" i="142"/>
  <c r="B93" i="142"/>
  <c r="H92" i="142"/>
  <c r="E92" i="142"/>
  <c r="D92" i="142"/>
  <c r="B92" i="142"/>
  <c r="H91" i="142"/>
  <c r="E91" i="142"/>
  <c r="D91" i="142"/>
  <c r="B91" i="142"/>
  <c r="H90" i="142"/>
  <c r="E90" i="142"/>
  <c r="D90" i="142"/>
  <c r="B90" i="142"/>
  <c r="H89" i="142"/>
  <c r="E89" i="142"/>
  <c r="D89" i="142"/>
  <c r="B89" i="142"/>
  <c r="H88" i="142"/>
  <c r="E88" i="142"/>
  <c r="D88" i="142"/>
  <c r="B88" i="142"/>
  <c r="H87" i="142"/>
  <c r="E87" i="142"/>
  <c r="D87" i="142"/>
  <c r="B87" i="142"/>
  <c r="H86" i="142"/>
  <c r="E86" i="142"/>
  <c r="D86" i="142"/>
  <c r="F86" i="142" s="1"/>
  <c r="B86" i="142"/>
  <c r="H85" i="142"/>
  <c r="E85" i="142"/>
  <c r="D85" i="142"/>
  <c r="B85" i="142"/>
  <c r="H84" i="142"/>
  <c r="E84" i="142"/>
  <c r="D84" i="142"/>
  <c r="F84" i="142" s="1"/>
  <c r="B84" i="142"/>
  <c r="H83" i="142"/>
  <c r="E83" i="142"/>
  <c r="D83" i="142"/>
  <c r="B83" i="142"/>
  <c r="H82" i="142"/>
  <c r="E82" i="142"/>
  <c r="D82" i="142"/>
  <c r="F82" i="142" s="1"/>
  <c r="B82" i="142"/>
  <c r="H81" i="142"/>
  <c r="E81" i="142"/>
  <c r="D81" i="142"/>
  <c r="B81" i="142"/>
  <c r="H80" i="142"/>
  <c r="E80" i="142"/>
  <c r="D80" i="142"/>
  <c r="F80" i="142" s="1"/>
  <c r="B80" i="142"/>
  <c r="H79" i="142"/>
  <c r="E79" i="142"/>
  <c r="D79" i="142"/>
  <c r="F79" i="142" s="1"/>
  <c r="B79" i="142"/>
  <c r="H78" i="142"/>
  <c r="E78" i="142"/>
  <c r="D78" i="142"/>
  <c r="F78" i="142" s="1"/>
  <c r="B78" i="142"/>
  <c r="H77" i="142"/>
  <c r="E77" i="142"/>
  <c r="D77" i="142"/>
  <c r="B77" i="142"/>
  <c r="H76" i="142"/>
  <c r="F76" i="142"/>
  <c r="E76" i="142"/>
  <c r="D76" i="142"/>
  <c r="B76" i="142"/>
  <c r="H75" i="142"/>
  <c r="E75" i="142"/>
  <c r="D75" i="142"/>
  <c r="B75" i="142"/>
  <c r="H74" i="142"/>
  <c r="F74" i="142"/>
  <c r="E74" i="142"/>
  <c r="D74" i="142"/>
  <c r="B74" i="142"/>
  <c r="H73" i="142"/>
  <c r="E73" i="142"/>
  <c r="D73" i="142"/>
  <c r="F73" i="142" s="1"/>
  <c r="B73" i="142"/>
  <c r="H72" i="142"/>
  <c r="E72" i="142"/>
  <c r="D72" i="142"/>
  <c r="F72" i="142" s="1"/>
  <c r="B72" i="142"/>
  <c r="H71" i="142"/>
  <c r="E71" i="142"/>
  <c r="D71" i="142"/>
  <c r="F71" i="142" s="1"/>
  <c r="B71" i="142"/>
  <c r="H70" i="142"/>
  <c r="E70" i="142"/>
  <c r="D70" i="142"/>
  <c r="F70" i="142" s="1"/>
  <c r="B70" i="142"/>
  <c r="H69" i="142"/>
  <c r="E69" i="142"/>
  <c r="D69" i="142"/>
  <c r="B69" i="142"/>
  <c r="H68" i="142"/>
  <c r="F68" i="142"/>
  <c r="E68" i="142"/>
  <c r="D68" i="142"/>
  <c r="B68" i="142"/>
  <c r="H67" i="142"/>
  <c r="E67" i="142"/>
  <c r="D67" i="142"/>
  <c r="B67" i="142"/>
  <c r="H66" i="142"/>
  <c r="F66" i="142"/>
  <c r="E66" i="142"/>
  <c r="D66" i="142"/>
  <c r="B66" i="142"/>
  <c r="H65" i="142"/>
  <c r="E65" i="142"/>
  <c r="D65" i="142"/>
  <c r="F65" i="142" s="1"/>
  <c r="B65" i="142"/>
  <c r="H64" i="142"/>
  <c r="E64" i="142"/>
  <c r="D64" i="142"/>
  <c r="F64" i="142" s="1"/>
  <c r="B64" i="142"/>
  <c r="H63" i="142"/>
  <c r="E63" i="142"/>
  <c r="D63" i="142"/>
  <c r="F63" i="142" s="1"/>
  <c r="B63" i="142"/>
  <c r="H62" i="142"/>
  <c r="E62" i="142"/>
  <c r="D62" i="142"/>
  <c r="F62" i="142" s="1"/>
  <c r="B62" i="142"/>
  <c r="H61" i="142"/>
  <c r="E61" i="142"/>
  <c r="D61" i="142"/>
  <c r="B61" i="142"/>
  <c r="H60" i="142"/>
  <c r="F60" i="142"/>
  <c r="E60" i="142"/>
  <c r="D60" i="142"/>
  <c r="B60" i="142"/>
  <c r="H59" i="142"/>
  <c r="E59" i="142"/>
  <c r="D59" i="142"/>
  <c r="B59" i="142"/>
  <c r="H58" i="142"/>
  <c r="E58" i="142"/>
  <c r="D58" i="142"/>
  <c r="B58" i="142"/>
  <c r="H57" i="142"/>
  <c r="E57" i="142"/>
  <c r="D57" i="142"/>
  <c r="B57" i="142"/>
  <c r="H56" i="142"/>
  <c r="E56" i="142"/>
  <c r="D56" i="142"/>
  <c r="B56" i="142"/>
  <c r="H55" i="142"/>
  <c r="E55" i="142"/>
  <c r="D55" i="142"/>
  <c r="B55" i="142"/>
  <c r="H54" i="142"/>
  <c r="F54" i="142"/>
  <c r="E54" i="142"/>
  <c r="D54" i="142"/>
  <c r="B54" i="142"/>
  <c r="H53" i="142"/>
  <c r="E53" i="142"/>
  <c r="D53" i="142"/>
  <c r="B53" i="142"/>
  <c r="H52" i="142"/>
  <c r="E52" i="142"/>
  <c r="D52" i="142"/>
  <c r="B52" i="142"/>
  <c r="H51" i="142"/>
  <c r="E51" i="142"/>
  <c r="D51" i="142"/>
  <c r="B51" i="142"/>
  <c r="H50" i="142"/>
  <c r="E50" i="142"/>
  <c r="D50" i="142"/>
  <c r="F50" i="142" s="1"/>
  <c r="B50" i="142"/>
  <c r="H49" i="142"/>
  <c r="E49" i="142"/>
  <c r="D49" i="142"/>
  <c r="F49" i="142" s="1"/>
  <c r="B49" i="142"/>
  <c r="H48" i="142"/>
  <c r="E48" i="142"/>
  <c r="D48" i="142"/>
  <c r="F48" i="142" s="1"/>
  <c r="B48" i="142"/>
  <c r="H47" i="142"/>
  <c r="E47" i="142"/>
  <c r="D47" i="142"/>
  <c r="B47" i="142"/>
  <c r="H46" i="142"/>
  <c r="E46" i="142"/>
  <c r="D46" i="142"/>
  <c r="F46" i="142" s="1"/>
  <c r="B46" i="142"/>
  <c r="H45" i="142"/>
  <c r="E45" i="142"/>
  <c r="D45" i="142"/>
  <c r="F45" i="142" s="1"/>
  <c r="B45" i="142"/>
  <c r="H44" i="142"/>
  <c r="E44" i="142"/>
  <c r="D44" i="142"/>
  <c r="F44" i="142" s="1"/>
  <c r="B44" i="142"/>
  <c r="H43" i="142"/>
  <c r="E43" i="142"/>
  <c r="D43" i="142"/>
  <c r="B43" i="142"/>
  <c r="H42" i="142"/>
  <c r="E42" i="142"/>
  <c r="D42" i="142"/>
  <c r="F42" i="142" s="1"/>
  <c r="B42" i="142"/>
  <c r="H41" i="142"/>
  <c r="E41" i="142"/>
  <c r="D41" i="142"/>
  <c r="B41" i="142"/>
  <c r="H40" i="142"/>
  <c r="E40" i="142"/>
  <c r="D40" i="142"/>
  <c r="F40" i="142" s="1"/>
  <c r="B40" i="142"/>
  <c r="H39" i="142"/>
  <c r="E39" i="142"/>
  <c r="D39" i="142"/>
  <c r="F39" i="142" s="1"/>
  <c r="B39" i="142"/>
  <c r="H38" i="142"/>
  <c r="E38" i="142"/>
  <c r="D38" i="142"/>
  <c r="F38" i="142" s="1"/>
  <c r="B38" i="142"/>
  <c r="H37" i="142"/>
  <c r="E37" i="142"/>
  <c r="D37" i="142"/>
  <c r="B37" i="142"/>
  <c r="H36" i="142"/>
  <c r="E36" i="142"/>
  <c r="D36" i="142"/>
  <c r="F36" i="142" s="1"/>
  <c r="B36" i="142"/>
  <c r="H35" i="142"/>
  <c r="E35" i="142"/>
  <c r="D35" i="142"/>
  <c r="F35" i="142" s="1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F32" i="142" s="1"/>
  <c r="B32" i="142"/>
  <c r="H31" i="142"/>
  <c r="E31" i="142"/>
  <c r="D31" i="142"/>
  <c r="F31" i="142" s="1"/>
  <c r="B31" i="142"/>
  <c r="H30" i="142"/>
  <c r="E30" i="142"/>
  <c r="D30" i="142"/>
  <c r="F30" i="142" s="1"/>
  <c r="B30" i="142"/>
  <c r="H29" i="142"/>
  <c r="E29" i="142"/>
  <c r="D29" i="142"/>
  <c r="B29" i="142"/>
  <c r="H28" i="142"/>
  <c r="E28" i="142"/>
  <c r="D28" i="142"/>
  <c r="F28" i="142" s="1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61" i="142" l="1"/>
  <c r="F69" i="142"/>
  <c r="F77" i="142"/>
  <c r="F81" i="142"/>
  <c r="F83" i="142"/>
  <c r="F85" i="142"/>
  <c r="F87" i="142"/>
  <c r="F89" i="142"/>
  <c r="F91" i="142"/>
  <c r="F93" i="142"/>
  <c r="F95" i="142"/>
  <c r="F97" i="142"/>
  <c r="F99" i="142"/>
  <c r="F101" i="142"/>
  <c r="F103" i="142"/>
  <c r="F105" i="142"/>
  <c r="F107" i="142"/>
  <c r="F109" i="142"/>
  <c r="F111" i="142"/>
  <c r="F113" i="142"/>
  <c r="F115" i="142"/>
  <c r="F117" i="142"/>
  <c r="F119" i="142"/>
  <c r="F121" i="142"/>
  <c r="F52" i="142"/>
  <c r="F56" i="142"/>
  <c r="F57" i="142"/>
  <c r="F58" i="142"/>
  <c r="F59" i="142"/>
  <c r="F67" i="142"/>
  <c r="F75" i="142"/>
  <c r="F53" i="142"/>
  <c r="F47" i="142"/>
  <c r="F55" i="142"/>
  <c r="F43" i="142"/>
  <c r="F51" i="142"/>
  <c r="F20" i="142"/>
  <c r="F3" i="142"/>
  <c r="F4" i="142"/>
  <c r="F7" i="142"/>
  <c r="F8" i="142"/>
  <c r="F9" i="142"/>
  <c r="F10" i="142"/>
  <c r="F11" i="142"/>
  <c r="F12" i="142"/>
  <c r="F15" i="142"/>
  <c r="F16" i="142"/>
  <c r="F17" i="142"/>
  <c r="F18" i="142"/>
  <c r="F19" i="142"/>
  <c r="F22" i="142"/>
  <c r="F14" i="142"/>
  <c r="F23" i="142"/>
  <c r="F24" i="142"/>
  <c r="F26" i="142"/>
  <c r="F27" i="142"/>
  <c r="F34" i="142"/>
  <c r="F6" i="142"/>
  <c r="F5" i="142"/>
  <c r="F13" i="142"/>
  <c r="F21" i="142"/>
  <c r="F29" i="142"/>
  <c r="F37" i="142"/>
  <c r="F25" i="142"/>
  <c r="F33" i="142"/>
  <c r="F41" i="142"/>
  <c r="F88" i="142"/>
  <c r="F90" i="142"/>
  <c r="F92" i="142"/>
  <c r="F94" i="142"/>
  <c r="F96" i="142"/>
  <c r="F98" i="142"/>
  <c r="F100" i="142"/>
  <c r="F102" i="142"/>
  <c r="F104" i="142"/>
  <c r="F106" i="142"/>
  <c r="F108" i="142"/>
  <c r="F110" i="142"/>
  <c r="F112" i="142"/>
  <c r="F114" i="142"/>
  <c r="F116" i="142"/>
  <c r="F118" i="142"/>
  <c r="F120" i="142"/>
  <c r="F122" i="142"/>
  <c r="F124" i="142"/>
  <c r="F126" i="142"/>
  <c r="F128" i="142"/>
  <c r="F130" i="142"/>
  <c r="F132" i="142"/>
  <c r="F134" i="142"/>
  <c r="F136" i="142"/>
  <c r="F138" i="142"/>
  <c r="F140" i="142"/>
  <c r="F142" i="142"/>
  <c r="F144" i="142"/>
  <c r="F146" i="142"/>
  <c r="F148" i="142"/>
  <c r="F150" i="142"/>
  <c r="F152" i="142"/>
  <c r="F154" i="142"/>
  <c r="F158" i="142"/>
  <c r="F162" i="142"/>
  <c r="F166" i="142"/>
  <c r="F170" i="142"/>
  <c r="F174" i="142"/>
  <c r="F178" i="142"/>
  <c r="F182" i="142"/>
  <c r="F186" i="142"/>
  <c r="F190" i="142"/>
  <c r="F194" i="142"/>
  <c r="F196" i="142"/>
  <c r="F198" i="142"/>
  <c r="F200" i="142"/>
  <c r="F202" i="142"/>
  <c r="F204" i="142"/>
  <c r="F206" i="142"/>
  <c r="F208" i="142"/>
  <c r="F156" i="142"/>
  <c r="F160" i="142"/>
  <c r="F164" i="142"/>
  <c r="F168" i="142"/>
  <c r="F172" i="142"/>
  <c r="F176" i="142"/>
  <c r="F180" i="142"/>
  <c r="F184" i="142"/>
  <c r="F188" i="142"/>
  <c r="F192" i="142"/>
  <c r="A239" i="142" l="1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193" i="142"/>
  <c r="A189" i="142"/>
  <c r="A185" i="142"/>
  <c r="A181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183" i="142"/>
  <c r="A87" i="142"/>
  <c r="A83" i="142"/>
  <c r="A187" i="142"/>
  <c r="A177" i="142"/>
  <c r="A173" i="142"/>
  <c r="A169" i="142"/>
  <c r="A165" i="142"/>
  <c r="A161" i="142"/>
  <c r="A157" i="142"/>
  <c r="A7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  <c r="A191" i="142"/>
  <c r="A85" i="142"/>
  <c r="A81" i="142"/>
  <c r="A179" i="142"/>
  <c r="A163" i="142"/>
  <c r="A30" i="142"/>
  <c r="A18" i="142"/>
  <c r="A159" i="142"/>
  <c r="A60" i="142"/>
  <c r="A44" i="142"/>
  <c r="A40" i="142"/>
  <c r="A36" i="142"/>
  <c r="A24" i="142"/>
  <c r="A4" i="142"/>
  <c r="A167" i="142"/>
  <c r="A78" i="142"/>
  <c r="A74" i="142"/>
  <c r="A70" i="142"/>
  <c r="A66" i="142"/>
  <c r="A62" i="142"/>
  <c r="A58" i="142"/>
  <c r="A54" i="142"/>
  <c r="A50" i="142"/>
  <c r="A46" i="142"/>
  <c r="A42" i="142"/>
  <c r="A38" i="142"/>
  <c r="A34" i="142"/>
  <c r="A26" i="142"/>
  <c r="A22" i="142"/>
  <c r="A14" i="142"/>
  <c r="A10" i="142"/>
  <c r="A6" i="142"/>
  <c r="A175" i="142"/>
  <c r="A76" i="142"/>
  <c r="A72" i="142"/>
  <c r="A68" i="142"/>
  <c r="A64" i="142"/>
  <c r="A56" i="142"/>
  <c r="A171" i="142"/>
  <c r="A155" i="142"/>
  <c r="A80" i="142"/>
  <c r="A52" i="142"/>
  <c r="A48" i="142"/>
  <c r="A32" i="142"/>
  <c r="A28" i="142"/>
  <c r="A20" i="142"/>
  <c r="A16" i="142"/>
  <c r="A12" i="142"/>
  <c r="A8" i="142"/>
</calcChain>
</file>

<file path=xl/sharedStrings.xml><?xml version="1.0" encoding="utf-8"?>
<sst xmlns="http://schemas.openxmlformats.org/spreadsheetml/2006/main" count="1782" uniqueCount="363">
  <si>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</si>
  <si>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</si>
  <si>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</si>
  <si>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</si>
  <si>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</si>
  <si>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</si>
  <si>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</si>
  <si>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</si>
  <si>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</si>
  <si>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</si>
  <si>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</si>
  <si>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</si>
  <si>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</si>
  <si>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</si>
  <si>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</si>
  <si>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</si>
  <si>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</si>
  <si>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</si>
  <si>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</si>
  <si>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</si>
  <si>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</si>
  <si>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</si>
  <si>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</si>
  <si>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</si>
  <si>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</si>
  <si>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</si>
  <si>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</si>
  <si>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</si>
  <si>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</si>
  <si>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</si>
  <si>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</si>
  <si>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</si>
  <si>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</si>
  <si>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</si>
  <si>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</si>
  <si>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</si>
  <si>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</si>
  <si>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</si>
  <si>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</si>
  <si>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</si>
  <si>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</si>
  <si>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</si>
  <si>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</si>
  <si>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</si>
  <si>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</si>
  <si>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</si>
  <si>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</si>
  <si>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</si>
  <si>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</si>
  <si>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</si>
  <si>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</si>
  <si>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</si>
  <si>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April 19, 2017</t>
  </si>
  <si>
    <t>August 17  - August 23, 2017</t>
  </si>
  <si>
    <t>00143647641TRLO0</t>
  </si>
  <si>
    <t>00143647856TRLO0</t>
  </si>
  <si>
    <t>00143647857TRLO0</t>
  </si>
  <si>
    <t>00143647858TRLO0</t>
  </si>
  <si>
    <t>00143647965TRLO0</t>
  </si>
  <si>
    <t>00143648097TRLO0</t>
  </si>
  <si>
    <t>00143653874TRLO0</t>
  </si>
  <si>
    <t>00143663135TRLO0</t>
  </si>
  <si>
    <t>00143664796TRLO0</t>
  </si>
  <si>
    <t>00143664797TRLO0</t>
  </si>
  <si>
    <t>00143664895TRLO0</t>
  </si>
  <si>
    <t>00143666782TRLO0</t>
  </si>
  <si>
    <t>00143672025TRLO0</t>
  </si>
  <si>
    <t>00143677436TRLO0</t>
  </si>
  <si>
    <t>00143677435TRLO0</t>
  </si>
  <si>
    <t>00143677434TRLO0</t>
  </si>
  <si>
    <t>00143677433TRLO0</t>
  </si>
  <si>
    <t>00143677512TRLO0</t>
  </si>
  <si>
    <t>00143677936TRLO0</t>
  </si>
  <si>
    <t>00143677938TRLO0</t>
  </si>
  <si>
    <t>00143677955TRLO0</t>
  </si>
  <si>
    <t>00143677956TRLO0</t>
  </si>
  <si>
    <t>00143677957TRLO0</t>
  </si>
  <si>
    <t>00143678106TRLO0</t>
  </si>
  <si>
    <t>00143684463TRLO0</t>
  </si>
  <si>
    <t>00143684600TRLO0</t>
  </si>
  <si>
    <t>00143689999TRLO0</t>
  </si>
  <si>
    <t>00143693014TRLO0</t>
  </si>
  <si>
    <t>00143693013TRLO0</t>
  </si>
  <si>
    <t>00143693322TRLO0</t>
  </si>
  <si>
    <t>00143693376TRLO0</t>
  </si>
  <si>
    <t>00143693377TRLO0</t>
  </si>
  <si>
    <t>00143693401TRLO0</t>
  </si>
  <si>
    <t>00143693628TRLO0</t>
  </si>
  <si>
    <t>00143695458TRLO0</t>
  </si>
  <si>
    <t>00143695473TRLO0</t>
  </si>
  <si>
    <t>00143695474TRLO0</t>
  </si>
  <si>
    <t>00143695717TRLO0</t>
  </si>
  <si>
    <t>00143697330TRLO0</t>
  </si>
  <si>
    <t>09:22:30</t>
  </si>
  <si>
    <t>09:24:34</t>
  </si>
  <si>
    <t>09:25:35</t>
  </si>
  <si>
    <t>09:26:35</t>
  </si>
  <si>
    <t>10:19:01</t>
  </si>
  <si>
    <t>12:02:20</t>
  </si>
  <si>
    <t>12:19:17</t>
  </si>
  <si>
    <t>12:20:26</t>
  </si>
  <si>
    <t>12:37:10</t>
  </si>
  <si>
    <t>13:28:13</t>
  </si>
  <si>
    <t>14:07:25</t>
  </si>
  <si>
    <t>14:08:01</t>
  </si>
  <si>
    <t>14:11:26</t>
  </si>
  <si>
    <t>14:11:28</t>
  </si>
  <si>
    <t>14:11:37</t>
  </si>
  <si>
    <t>14:12:43</t>
  </si>
  <si>
    <t>14:54:35</t>
  </si>
  <si>
    <t>14:55:36</t>
  </si>
  <si>
    <t>15:22:11</t>
  </si>
  <si>
    <t>15:36:17</t>
  </si>
  <si>
    <t>15:37:49</t>
  </si>
  <si>
    <t>15:38:01</t>
  </si>
  <si>
    <t>15:38:12</t>
  </si>
  <si>
    <t>15:39:12</t>
  </si>
  <si>
    <t>15:48:10</t>
  </si>
  <si>
    <t>15:48:14</t>
  </si>
  <si>
    <t>15:49:17</t>
  </si>
  <si>
    <t>15:56:50</t>
  </si>
  <si>
    <t>00143707777TRLO0</t>
  </si>
  <si>
    <t>00143712135TRLO0</t>
  </si>
  <si>
    <t>00143720198TRLO0</t>
  </si>
  <si>
    <t>00143720197TRLO0</t>
  </si>
  <si>
    <t>00143720201TRLO0</t>
  </si>
  <si>
    <t>00143720200TRLO0</t>
  </si>
  <si>
    <t>00143720199TRLO0</t>
  </si>
  <si>
    <t>00143720202TRLO0</t>
  </si>
  <si>
    <t>00143720260TRLO0</t>
  </si>
  <si>
    <t>00143720261TRLO0</t>
  </si>
  <si>
    <t>00143720971TRLO0</t>
  </si>
  <si>
    <t>00143721073TRLO0</t>
  </si>
  <si>
    <t>00143722788TRLO0</t>
  </si>
  <si>
    <t>00143722917TRLO0</t>
  </si>
  <si>
    <t>00143723378TRLO0</t>
  </si>
  <si>
    <t>00143723602TRLO0</t>
  </si>
  <si>
    <t>00143723603TRLO0</t>
  </si>
  <si>
    <t>00143723733TRLO0</t>
  </si>
  <si>
    <t>00143723941TRLO0</t>
  </si>
  <si>
    <t>00143724303TRLO0</t>
  </si>
  <si>
    <t>00143727852TRLO0</t>
  </si>
  <si>
    <t>00143727853TRLO0</t>
  </si>
  <si>
    <t>00143735492TRLO0</t>
  </si>
  <si>
    <t>00143735493TRLO0</t>
  </si>
  <si>
    <t>00143735589TRLO0</t>
  </si>
  <si>
    <t>00143736349TRLO0</t>
  </si>
  <si>
    <t>00143736350TRLO0</t>
  </si>
  <si>
    <t>00143736588TRLO0</t>
  </si>
  <si>
    <t>00143736587TRLO0</t>
  </si>
  <si>
    <t>00143736881TRLO0</t>
  </si>
  <si>
    <t>00143737205TRLO0</t>
  </si>
  <si>
    <t>00143737204TRLO0</t>
  </si>
  <si>
    <t>00143751706TRLO0</t>
  </si>
  <si>
    <t>00143751738TRLO0</t>
  </si>
  <si>
    <t>08:01:12</t>
  </si>
  <si>
    <t>08:48:17</t>
  </si>
  <si>
    <t>10:45:52</t>
  </si>
  <si>
    <t>10:46:53</t>
  </si>
  <si>
    <t>10:56:55</t>
  </si>
  <si>
    <t>10:58:08</t>
  </si>
  <si>
    <t>11:39:09</t>
  </si>
  <si>
    <t>11:40:14</t>
  </si>
  <si>
    <t>11:49:59</t>
  </si>
  <si>
    <t>11:52:50</t>
  </si>
  <si>
    <t>11:53:53</t>
  </si>
  <si>
    <t>11:56:18</t>
  </si>
  <si>
    <t>11:58:26</t>
  </si>
  <si>
    <t>13:11:42</t>
  </si>
  <si>
    <t>14:49:11</t>
  </si>
  <si>
    <t>14:50:13</t>
  </si>
  <si>
    <t>14:58:22</t>
  </si>
  <si>
    <t>14:59:25</t>
  </si>
  <si>
    <t>15:00:25</t>
  </si>
  <si>
    <t>15:01:57</t>
  </si>
  <si>
    <t>16:28:56</t>
  </si>
  <si>
    <t>16:29:07</t>
  </si>
  <si>
    <t>00143754857TRLO0</t>
  </si>
  <si>
    <t>00143754952TRLO0</t>
  </si>
  <si>
    <t>00143754954TRLO0</t>
  </si>
  <si>
    <t>00143754955TRLO0</t>
  </si>
  <si>
    <t>00143755371TRLO0</t>
  </si>
  <si>
    <t>00143755596TRLO0</t>
  </si>
  <si>
    <t>00143755925TRLO0</t>
  </si>
  <si>
    <t>00143756253TRLO0</t>
  </si>
  <si>
    <t>00143764864TRLO0</t>
  </si>
  <si>
    <t>00143765058TRLO0</t>
  </si>
  <si>
    <t>00143765059TRLO0</t>
  </si>
  <si>
    <t>00143765117TRLO0</t>
  </si>
  <si>
    <t>00143765704TRLO0</t>
  </si>
  <si>
    <t>00143765903TRLO0</t>
  </si>
  <si>
    <t>00143765966TRLO0</t>
  </si>
  <si>
    <t>LSECP</t>
  </si>
  <si>
    <t>Michele.White</t>
  </si>
  <si>
    <t>00143768759TRLO0</t>
  </si>
  <si>
    <t>00143768864TRLO0</t>
  </si>
  <si>
    <t>00143768863TRLO0</t>
  </si>
  <si>
    <t>00143768865TRLO0</t>
  </si>
  <si>
    <t>00143768927TRLO0</t>
  </si>
  <si>
    <t>00143768928TRLO0</t>
  </si>
  <si>
    <t>00143768990TRLO0</t>
  </si>
  <si>
    <t>00143769258TRLO0</t>
  </si>
  <si>
    <t>00143769438TRLO0</t>
  </si>
  <si>
    <t>00143769439TRLO0</t>
  </si>
  <si>
    <t>00143773584TRLO0</t>
  </si>
  <si>
    <t>00143773585TRLO0</t>
  </si>
  <si>
    <t>00143773667TRLO0</t>
  </si>
  <si>
    <t>00143773722TRLO0</t>
  </si>
  <si>
    <t>00143780955TRLO0</t>
  </si>
  <si>
    <t>00143781003TRLO0</t>
  </si>
  <si>
    <t>00143781247TRLO0</t>
  </si>
  <si>
    <t>00143781262TRLO0</t>
  </si>
  <si>
    <t>00143781263TRLO0</t>
  </si>
  <si>
    <t>00143781264TRLO0</t>
  </si>
  <si>
    <t>00143781454TRLO0</t>
  </si>
  <si>
    <t>JEFF</t>
  </si>
  <si>
    <t>00143781798TRLO0</t>
  </si>
  <si>
    <t>P</t>
  </si>
  <si>
    <t>HE</t>
  </si>
  <si>
    <t>00143781946TRLO0</t>
  </si>
  <si>
    <t>00143782186TRLO0</t>
  </si>
  <si>
    <t>00143782187TRLO0</t>
  </si>
  <si>
    <t>00143785219TRLO0</t>
  </si>
  <si>
    <t>00143785622TRLO0</t>
  </si>
  <si>
    <t>00143785623TRLO0</t>
  </si>
  <si>
    <t>00143788381TRLO0</t>
  </si>
  <si>
    <t>00143792205TRLO0</t>
  </si>
  <si>
    <t>08:04:31</t>
  </si>
  <si>
    <t>08:05:31</t>
  </si>
  <si>
    <t>08:05:32</t>
  </si>
  <si>
    <t>08:08:31</t>
  </si>
  <si>
    <t>08:10:29</t>
  </si>
  <si>
    <t>08:15:22</t>
  </si>
  <si>
    <t>08:19:32</t>
  </si>
  <si>
    <t>11:28:02</t>
  </si>
  <si>
    <t>11:31:56</t>
  </si>
  <si>
    <t>11:33:28</t>
  </si>
  <si>
    <t>11:47:41</t>
  </si>
  <si>
    <t>11:53:50</t>
  </si>
  <si>
    <t>11:55:43</t>
  </si>
  <si>
    <t>13:03:08</t>
  </si>
  <si>
    <t>13:04:16</t>
  </si>
  <si>
    <t>13:04:17</t>
  </si>
  <si>
    <t>13:05:24</t>
  </si>
  <si>
    <t>13:06:38</t>
  </si>
  <si>
    <t>13:12:52</t>
  </si>
  <si>
    <t>13:17:28</t>
  </si>
  <si>
    <t>14:21:52</t>
  </si>
  <si>
    <t>14:23:04</t>
  </si>
  <si>
    <t>14:24:19</t>
  </si>
  <si>
    <t>15:14:59</t>
  </si>
  <si>
    <t>15:15:06</t>
  </si>
  <si>
    <t>15:16:07</t>
  </si>
  <si>
    <t>15:16:14</t>
  </si>
  <si>
    <t>15:17:16</t>
  </si>
  <si>
    <t>15:18:54</t>
  </si>
  <si>
    <t>15:20:05</t>
  </si>
  <si>
    <t>15:21:13</t>
  </si>
  <si>
    <t>15:41:46</t>
  </si>
  <si>
    <t>15:45:03</t>
  </si>
  <si>
    <t>16:07:52</t>
  </si>
  <si>
    <t>16:29:47</t>
  </si>
  <si>
    <t>00143822330TRLO0</t>
  </si>
  <si>
    <t>15:29:11</t>
  </si>
  <si>
    <t>00143823694TRLO0</t>
  </si>
  <si>
    <t>00143824509TRLO0</t>
  </si>
  <si>
    <t>00143824646TRLO0</t>
  </si>
  <si>
    <t>00143825226TRLO0</t>
  </si>
  <si>
    <t>00143827446TRLO0</t>
  </si>
  <si>
    <t>00143827955TRLO0</t>
  </si>
  <si>
    <t>00143828090TRLO0</t>
  </si>
  <si>
    <t>00143828113TRLO0</t>
  </si>
  <si>
    <t>00143828114TRLO0</t>
  </si>
  <si>
    <t>00143828112TRLO0</t>
  </si>
  <si>
    <t>00143828495TRLO0</t>
  </si>
  <si>
    <t>15:45:57</t>
  </si>
  <si>
    <t>15:56:31</t>
  </si>
  <si>
    <t>15:58:06</t>
  </si>
  <si>
    <t>16:04:55</t>
  </si>
  <si>
    <t>16:23:14</t>
  </si>
  <si>
    <t>16:27:58</t>
  </si>
  <si>
    <t>16:28:25</t>
  </si>
  <si>
    <t>16:28:27</t>
  </si>
  <si>
    <t>16:29:53</t>
  </si>
  <si>
    <t>20170823 08:56:10.625000 +0100s</t>
  </si>
  <si>
    <t>00143842507TRLO0</t>
  </si>
  <si>
    <t>00064928942ORLO0</t>
  </si>
  <si>
    <t>20170823 12:58:57.591000 +0100s</t>
  </si>
  <si>
    <t>00143855760TRLO0</t>
  </si>
  <si>
    <t>00143855759TRLO0</t>
  </si>
  <si>
    <t>20170823 13:00:35.410000 +0100s</t>
  </si>
  <si>
    <t>00143855832TRLO0</t>
  </si>
  <si>
    <t>20170823 13:18:35.605000 +0100s</t>
  </si>
  <si>
    <t>00143856635TRLO0</t>
  </si>
  <si>
    <t>20170823 13:18:35.606000 +0100s</t>
  </si>
  <si>
    <t>00143856636TRLO0</t>
  </si>
  <si>
    <t>20170823 14:37:28.734000 +0100s</t>
  </si>
  <si>
    <t>00143861641TRLO0</t>
  </si>
  <si>
    <t>20170823 14:38:34.041000 +0100s</t>
  </si>
  <si>
    <t>00143861677TRLO0</t>
  </si>
  <si>
    <t>20170823 14:39:35.965000 +0100s</t>
  </si>
  <si>
    <t>00143861821TRLO0</t>
  </si>
  <si>
    <t>20170823 14:39:36.000000 +0100s</t>
  </si>
  <si>
    <t>00143861822TRLO0</t>
  </si>
  <si>
    <t>20170823 14:40:38.599000 +0100s</t>
  </si>
  <si>
    <t>00143861907TRLO0</t>
  </si>
  <si>
    <t>20170823 14:48:02.277285 +0100s</t>
  </si>
  <si>
    <t>00143862511TRLO0</t>
  </si>
  <si>
    <t>00064928940ORLO0</t>
  </si>
  <si>
    <t>20170823 14:58:04.306000 +0100s</t>
  </si>
  <si>
    <t>00143863973TRLO0</t>
  </si>
  <si>
    <t>WFBZR1RJZP</t>
  </si>
  <si>
    <t>20170823 15:08:39.062000 +0100s</t>
  </si>
  <si>
    <t>00143865529TRLO0</t>
  </si>
  <si>
    <t>WFBZR1RO76</t>
  </si>
  <si>
    <t>20170823 15:13:32.950912 +0100s</t>
  </si>
  <si>
    <t>00143865799TRLO0</t>
  </si>
  <si>
    <t>20170823 15:18:20.954000 +0100s</t>
  </si>
  <si>
    <t>00143866062TRLO0</t>
  </si>
  <si>
    <t>WFBZR1RSS6</t>
  </si>
  <si>
    <t>00143866061TRLO0</t>
  </si>
  <si>
    <t>WFBZR1RSS5</t>
  </si>
  <si>
    <t>20170823 15:25:48.056000 +0100s</t>
  </si>
  <si>
    <t>00143866575TRLO0</t>
  </si>
  <si>
    <t>WFBZR1RVWM</t>
  </si>
  <si>
    <t>00143866574TRLO0</t>
  </si>
  <si>
    <t>WFBZR1RVWL</t>
  </si>
  <si>
    <t>00143866573TRLO0</t>
  </si>
  <si>
    <t>WFBZR1RVWK</t>
  </si>
  <si>
    <t>00143866572TRLO0</t>
  </si>
  <si>
    <t>00143866571TRLO0</t>
  </si>
  <si>
    <t>20170823 15:31:16.454000 +0100s</t>
  </si>
  <si>
    <t>00143867038TRLO0</t>
  </si>
  <si>
    <t>20170823 15:33:14.835000 +0100s</t>
  </si>
  <si>
    <t>00143867180TRLO0</t>
  </si>
  <si>
    <t>20170823 15:42:07.892000 +0100s</t>
  </si>
  <si>
    <t>00143867854TRLO0</t>
  </si>
  <si>
    <t>20170823 16:16:10.676000 +0100s</t>
  </si>
  <si>
    <t>00143871045TRLO0</t>
  </si>
  <si>
    <t>WFBZR1RFDT</t>
  </si>
  <si>
    <t>20170823 16:17:50.413000 +0100s</t>
  </si>
  <si>
    <t>00143871200TRLO0</t>
  </si>
  <si>
    <t>WFBZR1SGBV</t>
  </si>
  <si>
    <t>08:56:10</t>
  </si>
  <si>
    <t>12:58:57</t>
  </si>
  <si>
    <t>13:00:35</t>
  </si>
  <si>
    <t>13:18:35</t>
  </si>
  <si>
    <t>14:37:28</t>
  </si>
  <si>
    <t>14:38:34</t>
  </si>
  <si>
    <t>14:39:35</t>
  </si>
  <si>
    <t>14:39:36</t>
  </si>
  <si>
    <t>14:40:38</t>
  </si>
  <si>
    <t>14:48:02</t>
  </si>
  <si>
    <t>14:58:04</t>
  </si>
  <si>
    <t>15:08:39</t>
  </si>
  <si>
    <t>15:13:32</t>
  </si>
  <si>
    <t>15:18:20</t>
  </si>
  <si>
    <t>15:25:48</t>
  </si>
  <si>
    <t>15:31:16</t>
  </si>
  <si>
    <t>15:33:14</t>
  </si>
  <si>
    <t>15:42:07</t>
  </si>
  <si>
    <t>16:16:10</t>
  </si>
  <si>
    <t>16:17:50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</si>
</sst>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5" formatCode="_(* #,##0.00000_);_(* \(#,##0.00000\);_(* &quot;-&quot;??_);_(@_)"/>
    <numFmt numFmtId="176" formatCode="&quot;£&quot;#,##0.00"/>
    <numFmt numFmtId="177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5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6" fontId="1" fillId="2" borderId="0" xfId="8" applyNumberFormat="1" applyFont="1" applyFill="1" applyBorder="1"/>
    <xf numFmtId="176" fontId="3" fillId="5" borderId="0" xfId="8" applyNumberFormat="1" applyFont="1" applyFill="1" applyBorder="1" applyAlignment="1">
      <alignment horizontal="center" wrapText="1"/>
    </xf>
    <xf numFmtId="176" fontId="0" fillId="2" borderId="12" xfId="0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6" fontId="1" fillId="2" borderId="0" xfId="8" applyNumberFormat="1" applyFont="1" applyFill="1" applyBorder="1" applyAlignment="1">
      <alignment horizontal="right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6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70" fontId="0" fillId="2" borderId="8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26.71093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5" t="s">
        <v>52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0.1594035</v>
      </c>
      <c r="D4" s="43"/>
      <c r="E4" s="69" t="s">
        <v>25</v>
      </c>
      <c r="F4" s="70" t="s">
        <v>53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5">
        <v>42970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23" t="s">
        <v>21</v>
      </c>
      <c r="G9" s="124"/>
      <c r="H9" s="125" t="s">
        <v>34</v>
      </c>
      <c r="I9" s="126"/>
      <c r="J9" s="122"/>
      <c r="K9" s="122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42964</v>
      </c>
      <c r="C11" s="14">
        <v>34467</v>
      </c>
      <c r="D11" s="88">
        <v>11.043799999999999</v>
      </c>
      <c r="E11" s="46">
        <v>380646.65459999995</v>
      </c>
      <c r="F11" s="14">
        <v>34467</v>
      </c>
      <c r="G11" s="66">
        <v>0</v>
      </c>
      <c r="H11" s="90">
        <v>11.043799999999999</v>
      </c>
      <c r="I11" s="61" t="s">
        <v>15</v>
      </c>
      <c r="J11" s="57">
        <v>14.230157176000001</v>
      </c>
      <c r="K11" s="57">
        <v>490470.82738519198</v>
      </c>
      <c r="L11" s="94">
        <v>1.2885200000000001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42965</v>
      </c>
      <c r="C12" s="14">
        <v>11520</v>
      </c>
      <c r="D12" s="88">
        <v>10.8759</v>
      </c>
      <c r="E12" s="46">
        <v>125290.368</v>
      </c>
      <c r="F12" s="14">
        <v>11520</v>
      </c>
      <c r="G12" s="66">
        <v>0</v>
      </c>
      <c r="H12" s="90">
        <v>10.8759</v>
      </c>
      <c r="I12" s="61" t="s">
        <v>15</v>
      </c>
      <c r="J12" s="57">
        <v>13.969223477999998</v>
      </c>
      <c r="K12" s="57">
        <v>160925.45446655998</v>
      </c>
      <c r="L12" s="94">
        <v>1.2844199999999999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42968</v>
      </c>
      <c r="C13" s="14">
        <v>27838</v>
      </c>
      <c r="D13" s="88">
        <v>10.887700000000001</v>
      </c>
      <c r="E13" s="46">
        <v>303091.79260000004</v>
      </c>
      <c r="F13" s="14">
        <v>27838</v>
      </c>
      <c r="G13" s="66">
        <v>0</v>
      </c>
      <c r="H13" s="90">
        <v>10.887700000000001</v>
      </c>
      <c r="I13" s="61" t="s">
        <v>15</v>
      </c>
      <c r="J13" s="57">
        <v>14.048617064</v>
      </c>
      <c r="K13" s="57">
        <v>391085.40182763204</v>
      </c>
      <c r="L13" s="94">
        <v>1.2903199999999999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42969</v>
      </c>
      <c r="C14" s="14">
        <v>17876</v>
      </c>
      <c r="D14" s="88">
        <v>10.8216</v>
      </c>
      <c r="E14" s="46">
        <v>193446.9216</v>
      </c>
      <c r="F14" s="14">
        <v>17876</v>
      </c>
      <c r="G14" s="66">
        <v>0</v>
      </c>
      <c r="H14" s="90">
        <v>10.8216</v>
      </c>
      <c r="I14" s="61" t="s">
        <v>15</v>
      </c>
      <c r="J14" s="57">
        <v>13.89547548</v>
      </c>
      <c r="K14" s="57">
        <v>248395.51968047998</v>
      </c>
      <c r="L14" s="94">
        <v>1.2840499999999999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42970</v>
      </c>
      <c r="C15" s="14">
        <v>29529</v>
      </c>
      <c r="D15" s="88">
        <v>10.7784</v>
      </c>
      <c r="E15" s="46">
        <v>318275.37359999999</v>
      </c>
      <c r="F15" s="14">
        <v>29529</v>
      </c>
      <c r="G15" s="66">
        <v>0</v>
      </c>
      <c r="H15" s="90">
        <v>10.7784</v>
      </c>
      <c r="I15" s="61" t="s">
        <v>15</v>
      </c>
      <c r="J15" s="57">
        <v>13.796459784</v>
      </c>
      <c r="K15" s="57">
        <v>407395.66096173599</v>
      </c>
      <c r="L15" s="94">
        <v>1.2800100000000001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121230</v>
      </c>
      <c r="D16" s="89">
        <v>10.89458970881795</v>
      </c>
      <c r="E16" s="47">
        <v>1320751.1104000001</v>
      </c>
      <c r="F16" s="17">
        <v>121230</v>
      </c>
      <c r="G16" s="67">
        <v>0</v>
      </c>
      <c r="H16" s="91">
        <v>10.89458970881795</v>
      </c>
      <c r="I16" s="60" t="s">
        <v>15</v>
      </c>
      <c r="J16" s="58">
        <v>14.008684849637879</v>
      </c>
      <c r="K16" s="59">
        <v>1698272.8643215999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07" bestFit="1" customWidth="1"/>
    <col min="6" max="6" width="8.5703125" style="107" customWidth="1"/>
    <col min="7" max="7" width="8" style="108" bestFit="1" customWidth="1"/>
    <col min="8" max="8" width="10" style="109" bestFit="1" customWidth="1"/>
    <col min="9" max="9" width="12.5703125" style="71" bestFit="1" customWidth="1"/>
    <col min="10" max="10" width="9.7109375" style="106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99"/>
      <c r="E1" s="24"/>
      <c r="F1" s="24"/>
      <c r="G1" s="33"/>
      <c r="H1" s="102"/>
      <c r="I1" s="36"/>
      <c r="J1" s="106"/>
      <c r="K1" s="36"/>
      <c r="L1" s="36"/>
      <c r="M1" s="5"/>
    </row>
    <row r="2" spans="2:15" s="4" customFormat="1" ht="26.25" customHeight="1">
      <c r="B2" s="35" t="s">
        <v>31</v>
      </c>
      <c r="C2" s="35"/>
      <c r="D2" s="99"/>
      <c r="E2" s="24"/>
      <c r="F2" s="24"/>
      <c r="G2" s="33"/>
      <c r="H2" s="102"/>
      <c r="I2" s="36"/>
      <c r="J2" s="106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2"/>
      <c r="I3" s="36"/>
      <c r="J3" s="106"/>
      <c r="K3" s="36"/>
      <c r="L3" s="36"/>
      <c r="M3" s="5"/>
    </row>
    <row r="4" spans="2:15" s="4" customFormat="1">
      <c r="B4" s="78"/>
      <c r="C4" s="25"/>
      <c r="D4" s="127" t="s">
        <v>4</v>
      </c>
      <c r="E4" s="127"/>
      <c r="F4" s="127"/>
      <c r="G4" s="127"/>
      <c r="H4" s="127"/>
      <c r="I4" s="127"/>
      <c r="J4" s="127"/>
      <c r="K4" s="100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3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110" t="s">
        <v>30</v>
      </c>
      <c r="C6" s="111" t="s">
        <v>27</v>
      </c>
      <c r="D6" s="112">
        <v>42964</v>
      </c>
      <c r="E6" s="113" t="s">
        <v>93</v>
      </c>
      <c r="F6" s="113" t="s">
        <v>28</v>
      </c>
      <c r="G6" s="114">
        <v>720</v>
      </c>
      <c r="H6" s="115">
        <v>11</v>
      </c>
      <c r="I6" s="116">
        <v>7920</v>
      </c>
      <c r="J6" s="117" t="s">
        <v>13</v>
      </c>
      <c r="K6" s="118" t="s">
        <v>54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5">
        <v>42964</v>
      </c>
      <c r="E7" s="98" t="s">
        <v>94</v>
      </c>
      <c r="F7" s="98" t="s">
        <v>28</v>
      </c>
      <c r="G7" s="97">
        <v>1944</v>
      </c>
      <c r="H7" s="104">
        <v>11.02</v>
      </c>
      <c r="I7" s="96">
        <v>21422.879999999997</v>
      </c>
      <c r="J7" s="72" t="s">
        <v>13</v>
      </c>
      <c r="K7" s="38" t="s">
        <v>55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5">
        <v>42964</v>
      </c>
      <c r="E8" s="98" t="s">
        <v>94</v>
      </c>
      <c r="F8" s="98" t="s">
        <v>28</v>
      </c>
      <c r="G8" s="97">
        <v>1109</v>
      </c>
      <c r="H8" s="104">
        <v>11.02</v>
      </c>
      <c r="I8" s="96">
        <v>12221.18</v>
      </c>
      <c r="J8" s="72" t="s">
        <v>13</v>
      </c>
      <c r="K8" s="38" t="s">
        <v>56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5">
        <v>42964</v>
      </c>
      <c r="E9" s="98" t="s">
        <v>94</v>
      </c>
      <c r="F9" s="98" t="s">
        <v>28</v>
      </c>
      <c r="G9" s="97">
        <v>835</v>
      </c>
      <c r="H9" s="104">
        <v>11.02</v>
      </c>
      <c r="I9" s="96">
        <v>9201.6999999999989</v>
      </c>
      <c r="J9" s="72" t="s">
        <v>13</v>
      </c>
      <c r="K9" s="38" t="s">
        <v>57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5">
        <v>42964</v>
      </c>
      <c r="E10" s="98" t="s">
        <v>95</v>
      </c>
      <c r="F10" s="98" t="s">
        <v>28</v>
      </c>
      <c r="G10" s="97">
        <v>432</v>
      </c>
      <c r="H10" s="104">
        <v>11.02</v>
      </c>
      <c r="I10" s="96">
        <v>4760.6399999999994</v>
      </c>
      <c r="J10" s="72" t="s">
        <v>13</v>
      </c>
      <c r="K10" s="38" t="s">
        <v>58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5">
        <v>42964</v>
      </c>
      <c r="E11" s="98" t="s">
        <v>96</v>
      </c>
      <c r="F11" s="98" t="s">
        <v>28</v>
      </c>
      <c r="G11" s="97">
        <v>126</v>
      </c>
      <c r="H11" s="104">
        <v>11.02</v>
      </c>
      <c r="I11" s="96">
        <v>1388.52</v>
      </c>
      <c r="J11" s="72" t="s">
        <v>13</v>
      </c>
      <c r="K11" s="38" t="s">
        <v>59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5">
        <v>42964</v>
      </c>
      <c r="E12" s="98" t="s">
        <v>97</v>
      </c>
      <c r="F12" s="98" t="s">
        <v>28</v>
      </c>
      <c r="G12" s="97">
        <v>138</v>
      </c>
      <c r="H12" s="104">
        <v>11.01</v>
      </c>
      <c r="I12" s="96">
        <v>1519.3799999999999</v>
      </c>
      <c r="J12" s="72" t="s">
        <v>13</v>
      </c>
      <c r="K12" s="38" t="s">
        <v>60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5">
        <v>42964</v>
      </c>
      <c r="E13" s="98" t="s">
        <v>98</v>
      </c>
      <c r="F13" s="98" t="s">
        <v>28</v>
      </c>
      <c r="G13" s="97">
        <v>321</v>
      </c>
      <c r="H13" s="104">
        <v>11.05</v>
      </c>
      <c r="I13" s="96">
        <v>3547.05</v>
      </c>
      <c r="J13" s="72" t="s">
        <v>13</v>
      </c>
      <c r="K13" s="38" t="s">
        <v>61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5">
        <v>42964</v>
      </c>
      <c r="E14" s="98" t="s">
        <v>99</v>
      </c>
      <c r="F14" s="98" t="s">
        <v>28</v>
      </c>
      <c r="G14" s="97">
        <v>645</v>
      </c>
      <c r="H14" s="104">
        <v>11.05</v>
      </c>
      <c r="I14" s="96">
        <v>7127.2500000000009</v>
      </c>
      <c r="J14" s="72" t="s">
        <v>13</v>
      </c>
      <c r="K14" s="38" t="s">
        <v>62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5">
        <v>42964</v>
      </c>
      <c r="E15" s="98" t="s">
        <v>99</v>
      </c>
      <c r="F15" s="98" t="s">
        <v>28</v>
      </c>
      <c r="G15" s="97">
        <v>645</v>
      </c>
      <c r="H15" s="104">
        <v>11.05</v>
      </c>
      <c r="I15" s="96">
        <v>7127.2500000000009</v>
      </c>
      <c r="J15" s="72" t="s">
        <v>13</v>
      </c>
      <c r="K15" s="38" t="s">
        <v>63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5">
        <v>42964</v>
      </c>
      <c r="E16" s="98" t="s">
        <v>100</v>
      </c>
      <c r="F16" s="98" t="s">
        <v>28</v>
      </c>
      <c r="G16" s="97">
        <v>338</v>
      </c>
      <c r="H16" s="104">
        <v>11.04</v>
      </c>
      <c r="I16" s="96">
        <v>3731.5199999999995</v>
      </c>
      <c r="J16" s="72" t="s">
        <v>13</v>
      </c>
      <c r="K16" s="38" t="s">
        <v>64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5">
        <v>42964</v>
      </c>
      <c r="E17" s="98" t="s">
        <v>101</v>
      </c>
      <c r="F17" s="98" t="s">
        <v>28</v>
      </c>
      <c r="G17" s="97">
        <v>461</v>
      </c>
      <c r="H17" s="104">
        <v>11.04</v>
      </c>
      <c r="I17" s="96">
        <v>5089.4399999999996</v>
      </c>
      <c r="J17" s="72" t="s">
        <v>13</v>
      </c>
      <c r="K17" s="38" t="s">
        <v>65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5">
        <v>42964</v>
      </c>
      <c r="E18" s="98" t="s">
        <v>102</v>
      </c>
      <c r="F18" s="98" t="s">
        <v>28</v>
      </c>
      <c r="G18" s="97">
        <v>152</v>
      </c>
      <c r="H18" s="104">
        <v>11.04</v>
      </c>
      <c r="I18" s="96">
        <v>1678.08</v>
      </c>
      <c r="J18" s="72" t="s">
        <v>13</v>
      </c>
      <c r="K18" s="38" t="s">
        <v>66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5">
        <v>42964</v>
      </c>
      <c r="E19" s="98" t="s">
        <v>103</v>
      </c>
      <c r="F19" s="98" t="s">
        <v>28</v>
      </c>
      <c r="G19" s="97">
        <v>182</v>
      </c>
      <c r="H19" s="104">
        <v>11.04</v>
      </c>
      <c r="I19" s="96">
        <v>2009.2799999999997</v>
      </c>
      <c r="J19" s="72" t="s">
        <v>13</v>
      </c>
      <c r="K19" s="38" t="s">
        <v>67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5">
        <v>42964</v>
      </c>
      <c r="E20" s="98" t="s">
        <v>103</v>
      </c>
      <c r="F20" s="98" t="s">
        <v>28</v>
      </c>
      <c r="G20" s="97">
        <v>8789</v>
      </c>
      <c r="H20" s="104">
        <v>11.04</v>
      </c>
      <c r="I20" s="96">
        <v>97030.56</v>
      </c>
      <c r="J20" s="72" t="s">
        <v>13</v>
      </c>
      <c r="K20" s="38" t="s">
        <v>68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5">
        <v>42964</v>
      </c>
      <c r="E21" s="98" t="s">
        <v>103</v>
      </c>
      <c r="F21" s="98" t="s">
        <v>28</v>
      </c>
      <c r="G21" s="97">
        <v>353</v>
      </c>
      <c r="H21" s="104">
        <v>11.04</v>
      </c>
      <c r="I21" s="96">
        <v>3897.12</v>
      </c>
      <c r="J21" s="72" t="s">
        <v>13</v>
      </c>
      <c r="K21" s="38" t="s">
        <v>69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5">
        <v>42964</v>
      </c>
      <c r="E22" s="98" t="s">
        <v>103</v>
      </c>
      <c r="F22" s="98" t="s">
        <v>28</v>
      </c>
      <c r="G22" s="97">
        <v>676</v>
      </c>
      <c r="H22" s="104">
        <v>11.04</v>
      </c>
      <c r="I22" s="96">
        <v>7463.0399999999991</v>
      </c>
      <c r="J22" s="72" t="s">
        <v>13</v>
      </c>
      <c r="K22" s="38" t="s">
        <v>70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5">
        <v>42964</v>
      </c>
      <c r="E23" s="98" t="s">
        <v>104</v>
      </c>
      <c r="F23" s="98" t="s">
        <v>28</v>
      </c>
      <c r="G23" s="97">
        <v>1318</v>
      </c>
      <c r="H23" s="104">
        <v>11.04</v>
      </c>
      <c r="I23" s="96">
        <v>14550.72</v>
      </c>
      <c r="J23" s="72" t="s">
        <v>13</v>
      </c>
      <c r="K23" s="38" t="s">
        <v>71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5">
        <v>42964</v>
      </c>
      <c r="E24" s="98" t="s">
        <v>105</v>
      </c>
      <c r="F24" s="98" t="s">
        <v>28</v>
      </c>
      <c r="G24" s="97">
        <v>868</v>
      </c>
      <c r="H24" s="104">
        <v>11.05</v>
      </c>
      <c r="I24" s="96">
        <v>9591.4000000000015</v>
      </c>
      <c r="J24" s="72" t="s">
        <v>13</v>
      </c>
      <c r="K24" s="38" t="s">
        <v>72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5">
        <v>42964</v>
      </c>
      <c r="E25" s="98" t="s">
        <v>106</v>
      </c>
      <c r="F25" s="98" t="s">
        <v>28</v>
      </c>
      <c r="G25" s="97">
        <v>132</v>
      </c>
      <c r="H25" s="104">
        <v>11.05</v>
      </c>
      <c r="I25" s="96">
        <v>1458.6000000000001</v>
      </c>
      <c r="J25" s="72" t="s">
        <v>13</v>
      </c>
      <c r="K25" s="38" t="s">
        <v>73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5">
        <v>42964</v>
      </c>
      <c r="E26" s="98" t="s">
        <v>107</v>
      </c>
      <c r="F26" s="98" t="s">
        <v>28</v>
      </c>
      <c r="G26" s="97">
        <v>252</v>
      </c>
      <c r="H26" s="104">
        <v>11.05</v>
      </c>
      <c r="I26" s="96">
        <v>2784.6000000000004</v>
      </c>
      <c r="J26" s="72" t="s">
        <v>13</v>
      </c>
      <c r="K26" s="38" t="s">
        <v>74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5">
        <v>42964</v>
      </c>
      <c r="E27" s="98" t="s">
        <v>107</v>
      </c>
      <c r="F27" s="98" t="s">
        <v>28</v>
      </c>
      <c r="G27" s="97">
        <v>290</v>
      </c>
      <c r="H27" s="104">
        <v>11.05</v>
      </c>
      <c r="I27" s="96">
        <v>3204.5</v>
      </c>
      <c r="J27" s="72" t="s">
        <v>13</v>
      </c>
      <c r="K27" s="38" t="s">
        <v>75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5">
        <v>42964</v>
      </c>
      <c r="E28" s="98" t="s">
        <v>107</v>
      </c>
      <c r="F28" s="98" t="s">
        <v>28</v>
      </c>
      <c r="G28" s="97">
        <v>446</v>
      </c>
      <c r="H28" s="104">
        <v>11.05</v>
      </c>
      <c r="I28" s="96">
        <v>4928.3</v>
      </c>
      <c r="J28" s="72" t="s">
        <v>13</v>
      </c>
      <c r="K28" s="38" t="s">
        <v>76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5">
        <v>42964</v>
      </c>
      <c r="E29" s="98" t="s">
        <v>108</v>
      </c>
      <c r="F29" s="98" t="s">
        <v>28</v>
      </c>
      <c r="G29" s="97">
        <v>174</v>
      </c>
      <c r="H29" s="104">
        <v>11.05</v>
      </c>
      <c r="I29" s="96">
        <v>1922.7</v>
      </c>
      <c r="J29" s="72" t="s">
        <v>13</v>
      </c>
      <c r="K29" s="38" t="s">
        <v>77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5">
        <v>42964</v>
      </c>
      <c r="E30" s="98" t="s">
        <v>109</v>
      </c>
      <c r="F30" s="98" t="s">
        <v>28</v>
      </c>
      <c r="G30" s="97">
        <v>138</v>
      </c>
      <c r="H30" s="104">
        <v>11.05</v>
      </c>
      <c r="I30" s="96">
        <v>1524.9</v>
      </c>
      <c r="J30" s="72" t="s">
        <v>13</v>
      </c>
      <c r="K30" s="38" t="s">
        <v>78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5">
        <v>42964</v>
      </c>
      <c r="E31" s="98" t="s">
        <v>110</v>
      </c>
      <c r="F31" s="98" t="s">
        <v>28</v>
      </c>
      <c r="G31" s="97">
        <v>141</v>
      </c>
      <c r="H31" s="104">
        <v>11.05</v>
      </c>
      <c r="I31" s="96">
        <v>1558.0500000000002</v>
      </c>
      <c r="J31" s="72" t="s">
        <v>13</v>
      </c>
      <c r="K31" s="38" t="s">
        <v>79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5">
        <v>42964</v>
      </c>
      <c r="E32" s="98" t="s">
        <v>111</v>
      </c>
      <c r="F32" s="98" t="s">
        <v>28</v>
      </c>
      <c r="G32" s="97">
        <v>165</v>
      </c>
      <c r="H32" s="104">
        <v>11.05</v>
      </c>
      <c r="I32" s="96">
        <v>1823.2500000000002</v>
      </c>
      <c r="J32" s="72" t="s">
        <v>13</v>
      </c>
      <c r="K32" s="38" t="s">
        <v>80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5">
        <v>42964</v>
      </c>
      <c r="E33" s="98" t="s">
        <v>112</v>
      </c>
      <c r="F33" s="98" t="s">
        <v>28</v>
      </c>
      <c r="G33" s="97">
        <v>5000</v>
      </c>
      <c r="H33" s="104">
        <v>11.05</v>
      </c>
      <c r="I33" s="96">
        <v>55250</v>
      </c>
      <c r="J33" s="72" t="s">
        <v>13</v>
      </c>
      <c r="K33" s="38" t="s">
        <v>81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5">
        <v>42964</v>
      </c>
      <c r="E34" s="98" t="s">
        <v>112</v>
      </c>
      <c r="F34" s="98" t="s">
        <v>28</v>
      </c>
      <c r="G34" s="97">
        <v>164</v>
      </c>
      <c r="H34" s="104">
        <v>11.06</v>
      </c>
      <c r="I34" s="96">
        <v>1813.8400000000001</v>
      </c>
      <c r="J34" s="72" t="s">
        <v>13</v>
      </c>
      <c r="K34" s="38" t="s">
        <v>82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5">
        <v>42964</v>
      </c>
      <c r="E35" s="98" t="s">
        <v>113</v>
      </c>
      <c r="F35" s="98" t="s">
        <v>28</v>
      </c>
      <c r="G35" s="97">
        <v>736</v>
      </c>
      <c r="H35" s="104">
        <v>11.06</v>
      </c>
      <c r="I35" s="96">
        <v>8140.1600000000008</v>
      </c>
      <c r="J35" s="72" t="s">
        <v>13</v>
      </c>
      <c r="K35" s="38" t="s">
        <v>83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5">
        <v>42964</v>
      </c>
      <c r="E36" s="98" t="s">
        <v>114</v>
      </c>
      <c r="F36" s="98" t="s">
        <v>28</v>
      </c>
      <c r="G36" s="97">
        <v>224</v>
      </c>
      <c r="H36" s="104">
        <v>11.06</v>
      </c>
      <c r="I36" s="96">
        <v>2477.44</v>
      </c>
      <c r="J36" s="72" t="s">
        <v>13</v>
      </c>
      <c r="K36" s="38" t="s">
        <v>84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5">
        <v>42964</v>
      </c>
      <c r="E37" s="98" t="s">
        <v>114</v>
      </c>
      <c r="F37" s="98" t="s">
        <v>28</v>
      </c>
      <c r="G37" s="97">
        <v>321</v>
      </c>
      <c r="H37" s="104">
        <v>11.06</v>
      </c>
      <c r="I37" s="96">
        <v>3550.26</v>
      </c>
      <c r="J37" s="72" t="s">
        <v>13</v>
      </c>
      <c r="K37" s="38" t="s">
        <v>85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5">
        <v>42964</v>
      </c>
      <c r="E38" s="98" t="s">
        <v>115</v>
      </c>
      <c r="F38" s="98" t="s">
        <v>28</v>
      </c>
      <c r="G38" s="97">
        <v>415</v>
      </c>
      <c r="H38" s="104">
        <v>11.06</v>
      </c>
      <c r="I38" s="96">
        <v>4589.9000000000005</v>
      </c>
      <c r="J38" s="72" t="s">
        <v>13</v>
      </c>
      <c r="K38" s="38" t="s">
        <v>86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5">
        <v>42964</v>
      </c>
      <c r="E39" s="98" t="s">
        <v>116</v>
      </c>
      <c r="F39" s="98" t="s">
        <v>28</v>
      </c>
      <c r="G39" s="97">
        <v>324</v>
      </c>
      <c r="H39" s="104">
        <v>11.06</v>
      </c>
      <c r="I39" s="96">
        <v>3583.44</v>
      </c>
      <c r="J39" s="72" t="s">
        <v>13</v>
      </c>
      <c r="K39" s="38" t="s">
        <v>87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5">
        <v>42964</v>
      </c>
      <c r="E40" s="98" t="s">
        <v>117</v>
      </c>
      <c r="F40" s="98" t="s">
        <v>28</v>
      </c>
      <c r="G40" s="97">
        <v>1397</v>
      </c>
      <c r="H40" s="104">
        <v>11.07</v>
      </c>
      <c r="I40" s="96">
        <v>15464.79</v>
      </c>
      <c r="J40" s="72" t="s">
        <v>13</v>
      </c>
      <c r="K40" s="38" t="s">
        <v>88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5">
        <v>42964</v>
      </c>
      <c r="E41" s="98" t="s">
        <v>118</v>
      </c>
      <c r="F41" s="98" t="s">
        <v>28</v>
      </c>
      <c r="G41" s="97">
        <v>611</v>
      </c>
      <c r="H41" s="104">
        <v>11.07</v>
      </c>
      <c r="I41" s="96">
        <v>6763.77</v>
      </c>
      <c r="J41" s="72" t="s">
        <v>13</v>
      </c>
      <c r="K41" s="38" t="s">
        <v>89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5">
        <v>42964</v>
      </c>
      <c r="E42" s="98" t="s">
        <v>118</v>
      </c>
      <c r="F42" s="98" t="s">
        <v>28</v>
      </c>
      <c r="G42" s="97">
        <v>786</v>
      </c>
      <c r="H42" s="104">
        <v>11.07</v>
      </c>
      <c r="I42" s="96">
        <v>8701.02</v>
      </c>
      <c r="J42" s="72" t="s">
        <v>13</v>
      </c>
      <c r="K42" s="38" t="s">
        <v>90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5">
        <v>42964</v>
      </c>
      <c r="E43" s="98" t="s">
        <v>119</v>
      </c>
      <c r="F43" s="98" t="s">
        <v>28</v>
      </c>
      <c r="G43" s="97">
        <v>232</v>
      </c>
      <c r="H43" s="104">
        <v>11.07</v>
      </c>
      <c r="I43" s="96">
        <v>2568.2400000000002</v>
      </c>
      <c r="J43" s="72" t="s">
        <v>13</v>
      </c>
      <c r="K43" s="38" t="s">
        <v>91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5">
        <v>42964</v>
      </c>
      <c r="E44" s="98" t="s">
        <v>120</v>
      </c>
      <c r="F44" s="98" t="s">
        <v>28</v>
      </c>
      <c r="G44" s="97">
        <v>2467</v>
      </c>
      <c r="H44" s="104">
        <v>11.05</v>
      </c>
      <c r="I44" s="96">
        <v>27260.350000000002</v>
      </c>
      <c r="J44" s="72" t="s">
        <v>13</v>
      </c>
      <c r="K44" s="38" t="s">
        <v>92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5">
        <v>42965</v>
      </c>
      <c r="E45" s="98" t="s">
        <v>155</v>
      </c>
      <c r="F45" s="98" t="s">
        <v>28</v>
      </c>
      <c r="G45" s="97">
        <v>286</v>
      </c>
      <c r="H45" s="104">
        <v>10.91</v>
      </c>
      <c r="I45" s="96">
        <v>3120.26</v>
      </c>
      <c r="J45" s="72" t="s">
        <v>13</v>
      </c>
      <c r="K45" s="38" t="s">
        <v>121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5">
        <v>42965</v>
      </c>
      <c r="E46" s="98" t="s">
        <v>156</v>
      </c>
      <c r="F46" s="98" t="s">
        <v>28</v>
      </c>
      <c r="G46" s="97">
        <v>434</v>
      </c>
      <c r="H46" s="104">
        <v>10.84</v>
      </c>
      <c r="I46" s="96">
        <v>4704.5599999999995</v>
      </c>
      <c r="J46" s="72" t="s">
        <v>13</v>
      </c>
      <c r="K46" s="38" t="s">
        <v>122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5">
        <v>42965</v>
      </c>
      <c r="E47" s="98" t="s">
        <v>157</v>
      </c>
      <c r="F47" s="98" t="s">
        <v>28</v>
      </c>
      <c r="G47" s="97">
        <v>1936</v>
      </c>
      <c r="H47" s="104">
        <v>10.87</v>
      </c>
      <c r="I47" s="96">
        <v>21044.32</v>
      </c>
      <c r="J47" s="72" t="s">
        <v>13</v>
      </c>
      <c r="K47" s="38" t="s">
        <v>123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5">
        <v>42965</v>
      </c>
      <c r="E48" s="98" t="s">
        <v>157</v>
      </c>
      <c r="F48" s="98" t="s">
        <v>28</v>
      </c>
      <c r="G48" s="97">
        <v>327</v>
      </c>
      <c r="H48" s="104">
        <v>10.87</v>
      </c>
      <c r="I48" s="96">
        <v>3554.49</v>
      </c>
      <c r="J48" s="72" t="s">
        <v>13</v>
      </c>
      <c r="K48" s="38" t="s">
        <v>124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5">
        <v>42965</v>
      </c>
      <c r="E49" s="98" t="s">
        <v>157</v>
      </c>
      <c r="F49" s="98" t="s">
        <v>28</v>
      </c>
      <c r="G49" s="97">
        <v>39</v>
      </c>
      <c r="H49" s="104">
        <v>10.87</v>
      </c>
      <c r="I49" s="96">
        <v>423.92999999999995</v>
      </c>
      <c r="J49" s="72" t="s">
        <v>13</v>
      </c>
      <c r="K49" s="38" t="s">
        <v>125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5">
        <v>42965</v>
      </c>
      <c r="E50" s="98" t="s">
        <v>157</v>
      </c>
      <c r="F50" s="98" t="s">
        <v>28</v>
      </c>
      <c r="G50" s="97">
        <v>411</v>
      </c>
      <c r="H50" s="104">
        <v>10.87</v>
      </c>
      <c r="I50" s="96">
        <v>4467.57</v>
      </c>
      <c r="J50" s="72" t="s">
        <v>13</v>
      </c>
      <c r="K50" s="38" t="s">
        <v>126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5">
        <v>42965</v>
      </c>
      <c r="E51" s="98" t="s">
        <v>157</v>
      </c>
      <c r="F51" s="98" t="s">
        <v>28</v>
      </c>
      <c r="G51" s="97">
        <v>1230</v>
      </c>
      <c r="H51" s="104">
        <v>10.87</v>
      </c>
      <c r="I51" s="96">
        <v>13370.099999999999</v>
      </c>
      <c r="J51" s="72" t="s">
        <v>13</v>
      </c>
      <c r="K51" s="38" t="s">
        <v>127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5">
        <v>42965</v>
      </c>
      <c r="E52" s="98" t="s">
        <v>157</v>
      </c>
      <c r="F52" s="98" t="s">
        <v>28</v>
      </c>
      <c r="G52" s="97">
        <v>328</v>
      </c>
      <c r="H52" s="104">
        <v>10.87</v>
      </c>
      <c r="I52" s="96">
        <v>3565.3599999999997</v>
      </c>
      <c r="J52" s="72" t="s">
        <v>13</v>
      </c>
      <c r="K52" s="38" t="s">
        <v>128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5">
        <v>42965</v>
      </c>
      <c r="E53" s="98" t="s">
        <v>158</v>
      </c>
      <c r="F53" s="98" t="s">
        <v>28</v>
      </c>
      <c r="G53" s="97">
        <v>612</v>
      </c>
      <c r="H53" s="104">
        <v>10.91</v>
      </c>
      <c r="I53" s="96">
        <v>6676.92</v>
      </c>
      <c r="J53" s="72" t="s">
        <v>13</v>
      </c>
      <c r="K53" s="38" t="s">
        <v>129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5">
        <v>42965</v>
      </c>
      <c r="E54" s="98" t="s">
        <v>158</v>
      </c>
      <c r="F54" s="98" t="s">
        <v>28</v>
      </c>
      <c r="G54" s="97">
        <v>417</v>
      </c>
      <c r="H54" s="104">
        <v>10.91</v>
      </c>
      <c r="I54" s="96">
        <v>4549.47</v>
      </c>
      <c r="J54" s="72" t="s">
        <v>13</v>
      </c>
      <c r="K54" s="38" t="s">
        <v>130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5">
        <v>42965</v>
      </c>
      <c r="E55" s="98" t="s">
        <v>159</v>
      </c>
      <c r="F55" s="98" t="s">
        <v>28</v>
      </c>
      <c r="G55" s="97">
        <v>404</v>
      </c>
      <c r="H55" s="104">
        <v>10.91</v>
      </c>
      <c r="I55" s="96">
        <v>4407.6400000000003</v>
      </c>
      <c r="J55" s="72" t="s">
        <v>13</v>
      </c>
      <c r="K55" s="38" t="s">
        <v>131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5">
        <v>42965</v>
      </c>
      <c r="E56" s="98" t="s">
        <v>160</v>
      </c>
      <c r="F56" s="98" t="s">
        <v>28</v>
      </c>
      <c r="G56" s="97">
        <v>206</v>
      </c>
      <c r="H56" s="104">
        <v>10.91</v>
      </c>
      <c r="I56" s="96">
        <v>2247.46</v>
      </c>
      <c r="J56" s="72" t="s">
        <v>13</v>
      </c>
      <c r="K56" s="38" t="s">
        <v>132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5">
        <v>42965</v>
      </c>
      <c r="E57" s="98" t="s">
        <v>161</v>
      </c>
      <c r="F57" s="98" t="s">
        <v>28</v>
      </c>
      <c r="G57" s="97">
        <v>255</v>
      </c>
      <c r="H57" s="104">
        <v>10.87</v>
      </c>
      <c r="I57" s="96">
        <v>2771.85</v>
      </c>
      <c r="J57" s="72" t="s">
        <v>13</v>
      </c>
      <c r="K57" s="38" t="s">
        <v>133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5">
        <v>42965</v>
      </c>
      <c r="E58" s="98" t="s">
        <v>162</v>
      </c>
      <c r="F58" s="98" t="s">
        <v>28</v>
      </c>
      <c r="G58" s="97">
        <v>171</v>
      </c>
      <c r="H58" s="104">
        <v>10.87</v>
      </c>
      <c r="I58" s="96">
        <v>1858.7699999999998</v>
      </c>
      <c r="J58" s="72" t="s">
        <v>13</v>
      </c>
      <c r="K58" s="38" t="s">
        <v>134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5">
        <v>42965</v>
      </c>
      <c r="E59" s="98" t="s">
        <v>163</v>
      </c>
      <c r="F59" s="98" t="s">
        <v>28</v>
      </c>
      <c r="G59" s="97">
        <v>311</v>
      </c>
      <c r="H59" s="104">
        <v>10.86</v>
      </c>
      <c r="I59" s="96">
        <v>3377.46</v>
      </c>
      <c r="J59" s="72" t="s">
        <v>13</v>
      </c>
      <c r="K59" s="38" t="s">
        <v>135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5">
        <v>42965</v>
      </c>
      <c r="E60" s="98" t="s">
        <v>164</v>
      </c>
      <c r="F60" s="98" t="s">
        <v>28</v>
      </c>
      <c r="G60" s="97">
        <v>314</v>
      </c>
      <c r="H60" s="104">
        <v>10.89</v>
      </c>
      <c r="I60" s="96">
        <v>3419.46</v>
      </c>
      <c r="J60" s="72" t="s">
        <v>13</v>
      </c>
      <c r="K60" s="38" t="s">
        <v>136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5">
        <v>42965</v>
      </c>
      <c r="E61" s="98" t="s">
        <v>164</v>
      </c>
      <c r="F61" s="98" t="s">
        <v>28</v>
      </c>
      <c r="G61" s="97">
        <v>48</v>
      </c>
      <c r="H61" s="104">
        <v>10.89</v>
      </c>
      <c r="I61" s="96">
        <v>522.72</v>
      </c>
      <c r="J61" s="72" t="s">
        <v>13</v>
      </c>
      <c r="K61" s="38" t="s">
        <v>137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5">
        <v>42965</v>
      </c>
      <c r="E62" s="98" t="s">
        <v>165</v>
      </c>
      <c r="F62" s="98" t="s">
        <v>28</v>
      </c>
      <c r="G62" s="97">
        <v>209</v>
      </c>
      <c r="H62" s="104">
        <v>10.87</v>
      </c>
      <c r="I62" s="96">
        <v>2271.83</v>
      </c>
      <c r="J62" s="72" t="s">
        <v>13</v>
      </c>
      <c r="K62" s="38" t="s">
        <v>138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5">
        <v>42965</v>
      </c>
      <c r="E63" s="98" t="s">
        <v>166</v>
      </c>
      <c r="F63" s="98" t="s">
        <v>28</v>
      </c>
      <c r="G63" s="97">
        <v>184</v>
      </c>
      <c r="H63" s="104">
        <v>10.87</v>
      </c>
      <c r="I63" s="96">
        <v>2000.08</v>
      </c>
      <c r="J63" s="72" t="s">
        <v>13</v>
      </c>
      <c r="K63" s="38" t="s">
        <v>139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5">
        <v>42965</v>
      </c>
      <c r="E64" s="98" t="s">
        <v>167</v>
      </c>
      <c r="F64" s="98" t="s">
        <v>28</v>
      </c>
      <c r="G64" s="97">
        <v>194</v>
      </c>
      <c r="H64" s="104">
        <v>10.87</v>
      </c>
      <c r="I64" s="96">
        <v>2108.7799999999997</v>
      </c>
      <c r="J64" s="72" t="s">
        <v>13</v>
      </c>
      <c r="K64" s="38" t="s">
        <v>140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5">
        <v>42965</v>
      </c>
      <c r="E65" s="98" t="s">
        <v>168</v>
      </c>
      <c r="F65" s="98" t="s">
        <v>28</v>
      </c>
      <c r="G65" s="97">
        <v>258</v>
      </c>
      <c r="H65" s="104">
        <v>10.86</v>
      </c>
      <c r="I65" s="96">
        <v>2801.8799999999997</v>
      </c>
      <c r="J65" s="72" t="s">
        <v>13</v>
      </c>
      <c r="K65" s="38" t="s">
        <v>141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5">
        <v>42965</v>
      </c>
      <c r="E66" s="98" t="s">
        <v>168</v>
      </c>
      <c r="F66" s="98" t="s">
        <v>28</v>
      </c>
      <c r="G66" s="97">
        <v>258</v>
      </c>
      <c r="H66" s="104">
        <v>10.86</v>
      </c>
      <c r="I66" s="96">
        <v>2801.8799999999997</v>
      </c>
      <c r="J66" s="72" t="s">
        <v>13</v>
      </c>
      <c r="K66" s="38" t="s">
        <v>142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5">
        <v>42965</v>
      </c>
      <c r="E67" s="98" t="s">
        <v>169</v>
      </c>
      <c r="F67" s="98" t="s">
        <v>28</v>
      </c>
      <c r="G67" s="97">
        <v>372</v>
      </c>
      <c r="H67" s="104">
        <v>10.86</v>
      </c>
      <c r="I67" s="96">
        <v>4039.9199999999996</v>
      </c>
      <c r="J67" s="72" t="s">
        <v>13</v>
      </c>
      <c r="K67" s="38" t="s">
        <v>143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5">
        <v>42965</v>
      </c>
      <c r="E68" s="98" t="s">
        <v>169</v>
      </c>
      <c r="F68" s="98" t="s">
        <v>28</v>
      </c>
      <c r="G68" s="97">
        <v>372</v>
      </c>
      <c r="H68" s="104">
        <v>10.86</v>
      </c>
      <c r="I68" s="96">
        <v>4039.9199999999996</v>
      </c>
      <c r="J68" s="72" t="s">
        <v>13</v>
      </c>
      <c r="K68" s="38" t="s">
        <v>144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5">
        <v>42965</v>
      </c>
      <c r="E69" s="98" t="s">
        <v>170</v>
      </c>
      <c r="F69" s="98" t="s">
        <v>28</v>
      </c>
      <c r="G69" s="97">
        <v>258</v>
      </c>
      <c r="H69" s="104">
        <v>10.86</v>
      </c>
      <c r="I69" s="96">
        <v>2801.8799999999997</v>
      </c>
      <c r="J69" s="72" t="s">
        <v>13</v>
      </c>
      <c r="K69" s="38" t="s">
        <v>145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5">
        <v>42965</v>
      </c>
      <c r="E70" s="98" t="s">
        <v>171</v>
      </c>
      <c r="F70" s="98" t="s">
        <v>28</v>
      </c>
      <c r="G70" s="97">
        <v>267</v>
      </c>
      <c r="H70" s="104">
        <v>10.87</v>
      </c>
      <c r="I70" s="96">
        <v>2902.29</v>
      </c>
      <c r="J70" s="72" t="s">
        <v>13</v>
      </c>
      <c r="K70" s="38" t="s">
        <v>146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5">
        <v>42965</v>
      </c>
      <c r="E71" s="98" t="s">
        <v>171</v>
      </c>
      <c r="F71" s="98" t="s">
        <v>28</v>
      </c>
      <c r="G71" s="97">
        <v>267</v>
      </c>
      <c r="H71" s="104">
        <v>10.87</v>
      </c>
      <c r="I71" s="96">
        <v>2902.29</v>
      </c>
      <c r="J71" s="72" t="s">
        <v>13</v>
      </c>
      <c r="K71" s="38" t="s">
        <v>147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5">
        <v>42965</v>
      </c>
      <c r="E72" s="98" t="s">
        <v>172</v>
      </c>
      <c r="F72" s="98" t="s">
        <v>28</v>
      </c>
      <c r="G72" s="97">
        <v>186</v>
      </c>
      <c r="H72" s="104">
        <v>10.87</v>
      </c>
      <c r="I72" s="96">
        <v>2021.82</v>
      </c>
      <c r="J72" s="72" t="s">
        <v>13</v>
      </c>
      <c r="K72" s="38" t="s">
        <v>148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5">
        <v>42965</v>
      </c>
      <c r="E73" s="98" t="s">
        <v>172</v>
      </c>
      <c r="F73" s="98" t="s">
        <v>28</v>
      </c>
      <c r="G73" s="97">
        <v>171</v>
      </c>
      <c r="H73" s="104">
        <v>10.87</v>
      </c>
      <c r="I73" s="96">
        <v>1858.7699999999998</v>
      </c>
      <c r="J73" s="72" t="s">
        <v>13</v>
      </c>
      <c r="K73" s="38" t="s">
        <v>149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5">
        <v>42965</v>
      </c>
      <c r="E74" s="98" t="s">
        <v>173</v>
      </c>
      <c r="F74" s="98" t="s">
        <v>28</v>
      </c>
      <c r="G74" s="97">
        <v>291</v>
      </c>
      <c r="H74" s="104">
        <v>10.87</v>
      </c>
      <c r="I74" s="96">
        <v>3163.1699999999996</v>
      </c>
      <c r="J74" s="72" t="s">
        <v>13</v>
      </c>
      <c r="K74" s="38" t="s">
        <v>150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5">
        <v>42965</v>
      </c>
      <c r="E75" s="98" t="s">
        <v>174</v>
      </c>
      <c r="F75" s="98" t="s">
        <v>28</v>
      </c>
      <c r="G75" s="97">
        <v>10</v>
      </c>
      <c r="H75" s="104">
        <v>10.87</v>
      </c>
      <c r="I75" s="96">
        <v>108.69999999999999</v>
      </c>
      <c r="J75" s="72" t="s">
        <v>13</v>
      </c>
      <c r="K75" s="38" t="s">
        <v>151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5">
        <v>42965</v>
      </c>
      <c r="E76" s="98" t="s">
        <v>174</v>
      </c>
      <c r="F76" s="98" t="s">
        <v>28</v>
      </c>
      <c r="G76" s="97">
        <v>126</v>
      </c>
      <c r="H76" s="104">
        <v>10.87</v>
      </c>
      <c r="I76" s="96">
        <v>1369.62</v>
      </c>
      <c r="J76" s="72" t="s">
        <v>13</v>
      </c>
      <c r="K76" s="38" t="s">
        <v>152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5">
        <v>42965</v>
      </c>
      <c r="E77" s="98" t="s">
        <v>175</v>
      </c>
      <c r="F77" s="98" t="s">
        <v>28</v>
      </c>
      <c r="G77" s="97">
        <v>208</v>
      </c>
      <c r="H77" s="104">
        <v>10.91</v>
      </c>
      <c r="I77" s="96">
        <v>2269.2800000000002</v>
      </c>
      <c r="J77" s="72" t="s">
        <v>13</v>
      </c>
      <c r="K77" s="38" t="s">
        <v>153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5">
        <v>42965</v>
      </c>
      <c r="E78" s="98" t="s">
        <v>176</v>
      </c>
      <c r="F78" s="98" t="s">
        <v>28</v>
      </c>
      <c r="G78" s="97">
        <v>160</v>
      </c>
      <c r="H78" s="104">
        <v>10.91</v>
      </c>
      <c r="I78" s="96">
        <v>1745.6</v>
      </c>
      <c r="J78" s="72" t="s">
        <v>13</v>
      </c>
      <c r="K78" s="38" t="s">
        <v>154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5">
        <v>42968</v>
      </c>
      <c r="E79" s="98" t="s">
        <v>227</v>
      </c>
      <c r="F79" s="98" t="s">
        <v>28</v>
      </c>
      <c r="G79" s="97">
        <v>1140</v>
      </c>
      <c r="H79" s="104">
        <v>11.01</v>
      </c>
      <c r="I79" s="96">
        <v>12551.4</v>
      </c>
      <c r="J79" s="72" t="s">
        <v>13</v>
      </c>
      <c r="K79" s="38" t="s">
        <v>177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5">
        <v>42968</v>
      </c>
      <c r="E80" s="98" t="s">
        <v>228</v>
      </c>
      <c r="F80" s="98" t="s">
        <v>28</v>
      </c>
      <c r="G80" s="97">
        <v>200</v>
      </c>
      <c r="H80" s="104">
        <v>11.01</v>
      </c>
      <c r="I80" s="96">
        <v>2202</v>
      </c>
      <c r="J80" s="72" t="s">
        <v>13</v>
      </c>
      <c r="K80" s="38" t="s">
        <v>178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5">
        <v>42968</v>
      </c>
      <c r="E81" s="98" t="s">
        <v>229</v>
      </c>
      <c r="F81" s="98" t="s">
        <v>28</v>
      </c>
      <c r="G81" s="97">
        <v>374</v>
      </c>
      <c r="H81" s="104">
        <v>11.01</v>
      </c>
      <c r="I81" s="96">
        <v>4117.74</v>
      </c>
      <c r="J81" s="72" t="s">
        <v>13</v>
      </c>
      <c r="K81" s="38" t="s">
        <v>179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5">
        <v>42968</v>
      </c>
      <c r="E82" s="98" t="s">
        <v>229</v>
      </c>
      <c r="F82" s="98" t="s">
        <v>28</v>
      </c>
      <c r="G82" s="97">
        <v>426</v>
      </c>
      <c r="H82" s="104">
        <v>11.01</v>
      </c>
      <c r="I82" s="96">
        <v>4690.26</v>
      </c>
      <c r="J82" s="72" t="s">
        <v>13</v>
      </c>
      <c r="K82" s="38" t="s">
        <v>180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5">
        <v>42968</v>
      </c>
      <c r="E83" s="98" t="s">
        <v>230</v>
      </c>
      <c r="F83" s="98" t="s">
        <v>28</v>
      </c>
      <c r="G83" s="97">
        <v>274</v>
      </c>
      <c r="H83" s="104">
        <v>11.01</v>
      </c>
      <c r="I83" s="96">
        <v>3016.74</v>
      </c>
      <c r="J83" s="72" t="s">
        <v>13</v>
      </c>
      <c r="K83" s="38" t="s">
        <v>181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5">
        <v>42968</v>
      </c>
      <c r="E84" s="98" t="s">
        <v>231</v>
      </c>
      <c r="F84" s="98" t="s">
        <v>28</v>
      </c>
      <c r="G84" s="97">
        <v>166</v>
      </c>
      <c r="H84" s="104">
        <v>11.01</v>
      </c>
      <c r="I84" s="96">
        <v>1827.6599999999999</v>
      </c>
      <c r="J84" s="72" t="s">
        <v>13</v>
      </c>
      <c r="K84" s="38" t="s">
        <v>182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5">
        <v>42968</v>
      </c>
      <c r="E85" s="98" t="s">
        <v>232</v>
      </c>
      <c r="F85" s="98" t="s">
        <v>28</v>
      </c>
      <c r="G85" s="97">
        <v>368</v>
      </c>
      <c r="H85" s="104">
        <v>11.01</v>
      </c>
      <c r="I85" s="96">
        <v>4051.68</v>
      </c>
      <c r="J85" s="72" t="s">
        <v>13</v>
      </c>
      <c r="K85" s="38" t="s">
        <v>183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5">
        <v>42968</v>
      </c>
      <c r="E86" s="98" t="s">
        <v>233</v>
      </c>
      <c r="F86" s="98" t="s">
        <v>28</v>
      </c>
      <c r="G86" s="97">
        <v>160</v>
      </c>
      <c r="H86" s="104">
        <v>11.01</v>
      </c>
      <c r="I86" s="96">
        <v>1761.6</v>
      </c>
      <c r="J86" s="72" t="s">
        <v>13</v>
      </c>
      <c r="K86" s="38" t="s">
        <v>184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5">
        <v>42968</v>
      </c>
      <c r="E87" s="98" t="s">
        <v>234</v>
      </c>
      <c r="F87" s="98" t="s">
        <v>28</v>
      </c>
      <c r="G87" s="97">
        <v>204</v>
      </c>
      <c r="H87" s="104">
        <v>10.97</v>
      </c>
      <c r="I87" s="96">
        <v>2237.88</v>
      </c>
      <c r="J87" s="72" t="s">
        <v>13</v>
      </c>
      <c r="K87" s="38" t="s">
        <v>185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5">
        <v>42968</v>
      </c>
      <c r="E88" s="98" t="s">
        <v>235</v>
      </c>
      <c r="F88" s="98" t="s">
        <v>28</v>
      </c>
      <c r="G88" s="97">
        <v>294</v>
      </c>
      <c r="H88" s="104">
        <v>11</v>
      </c>
      <c r="I88" s="96">
        <v>3234</v>
      </c>
      <c r="J88" s="72" t="s">
        <v>13</v>
      </c>
      <c r="K88" s="38" t="s">
        <v>186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5">
        <v>42968</v>
      </c>
      <c r="E89" s="98" t="s">
        <v>235</v>
      </c>
      <c r="F89" s="98" t="s">
        <v>28</v>
      </c>
      <c r="G89" s="97">
        <v>120</v>
      </c>
      <c r="H89" s="104">
        <v>11</v>
      </c>
      <c r="I89" s="96">
        <v>1320</v>
      </c>
      <c r="J89" s="72" t="s">
        <v>13</v>
      </c>
      <c r="K89" s="38" t="s">
        <v>187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5">
        <v>42968</v>
      </c>
      <c r="E90" s="98" t="s">
        <v>236</v>
      </c>
      <c r="F90" s="98" t="s">
        <v>28</v>
      </c>
      <c r="G90" s="97">
        <v>146</v>
      </c>
      <c r="H90" s="104">
        <v>11</v>
      </c>
      <c r="I90" s="96">
        <v>1606</v>
      </c>
      <c r="J90" s="72" t="s">
        <v>13</v>
      </c>
      <c r="K90" s="38" t="s">
        <v>188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5">
        <v>42968</v>
      </c>
      <c r="E91" s="98" t="s">
        <v>237</v>
      </c>
      <c r="F91" s="98" t="s">
        <v>28</v>
      </c>
      <c r="G91" s="97">
        <v>224</v>
      </c>
      <c r="H91" s="104">
        <v>10.96</v>
      </c>
      <c r="I91" s="96">
        <v>2455.04</v>
      </c>
      <c r="J91" s="72" t="s">
        <v>13</v>
      </c>
      <c r="K91" s="38" t="s">
        <v>189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5">
        <v>42968</v>
      </c>
      <c r="E92" s="98" t="s">
        <v>238</v>
      </c>
      <c r="F92" s="98" t="s">
        <v>28</v>
      </c>
      <c r="G92" s="97">
        <v>245</v>
      </c>
      <c r="H92" s="104">
        <v>10.93</v>
      </c>
      <c r="I92" s="96">
        <v>2677.85</v>
      </c>
      <c r="J92" s="72" t="s">
        <v>13</v>
      </c>
      <c r="K92" s="38" t="s">
        <v>190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5">
        <v>42968</v>
      </c>
      <c r="E93" s="98" t="s">
        <v>239</v>
      </c>
      <c r="F93" s="98" t="s">
        <v>28</v>
      </c>
      <c r="G93" s="97">
        <v>189</v>
      </c>
      <c r="H93" s="104">
        <v>10.93</v>
      </c>
      <c r="I93" s="96">
        <v>2065.77</v>
      </c>
      <c r="J93" s="72" t="s">
        <v>13</v>
      </c>
      <c r="K93" s="38" t="s">
        <v>191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5">
        <v>42968</v>
      </c>
      <c r="E94" s="98" t="s">
        <v>240</v>
      </c>
      <c r="F94" s="98" t="s">
        <v>28</v>
      </c>
      <c r="G94" s="97">
        <v>4128</v>
      </c>
      <c r="H94" s="104">
        <v>10.9</v>
      </c>
      <c r="I94" s="96">
        <v>44995.200000000004</v>
      </c>
      <c r="J94" s="72" t="s">
        <v>13</v>
      </c>
      <c r="K94" s="38" t="s">
        <v>194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5">
        <v>42968</v>
      </c>
      <c r="E95" s="98" t="s">
        <v>241</v>
      </c>
      <c r="F95" s="98" t="s">
        <v>28</v>
      </c>
      <c r="G95" s="97">
        <v>872</v>
      </c>
      <c r="H95" s="104">
        <v>10.9</v>
      </c>
      <c r="I95" s="96">
        <v>9504.8000000000011</v>
      </c>
      <c r="J95" s="72" t="s">
        <v>13</v>
      </c>
      <c r="K95" s="38" t="s">
        <v>195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5">
        <v>42968</v>
      </c>
      <c r="E96" s="98" t="s">
        <v>241</v>
      </c>
      <c r="F96" s="98" t="s">
        <v>28</v>
      </c>
      <c r="G96" s="97">
        <v>604</v>
      </c>
      <c r="H96" s="104">
        <v>10.9</v>
      </c>
      <c r="I96" s="96">
        <v>6583.6</v>
      </c>
      <c r="J96" s="72" t="s">
        <v>13</v>
      </c>
      <c r="K96" s="38" t="s">
        <v>196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5">
        <v>42968</v>
      </c>
      <c r="E97" s="98" t="s">
        <v>242</v>
      </c>
      <c r="F97" s="98" t="s">
        <v>28</v>
      </c>
      <c r="G97" s="97">
        <v>604</v>
      </c>
      <c r="H97" s="104">
        <v>10.9</v>
      </c>
      <c r="I97" s="96">
        <v>6583.6</v>
      </c>
      <c r="J97" s="72" t="s">
        <v>13</v>
      </c>
      <c r="K97" s="38" t="s">
        <v>197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5">
        <v>42968</v>
      </c>
      <c r="E98" s="98" t="s">
        <v>243</v>
      </c>
      <c r="F98" s="98" t="s">
        <v>28</v>
      </c>
      <c r="G98" s="97">
        <v>270</v>
      </c>
      <c r="H98" s="104">
        <v>10.9</v>
      </c>
      <c r="I98" s="96">
        <v>2943</v>
      </c>
      <c r="J98" s="72" t="s">
        <v>13</v>
      </c>
      <c r="K98" s="38" t="s">
        <v>198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5">
        <v>42968</v>
      </c>
      <c r="E99" s="98" t="s">
        <v>243</v>
      </c>
      <c r="F99" s="98" t="s">
        <v>28</v>
      </c>
      <c r="G99" s="97">
        <v>270</v>
      </c>
      <c r="H99" s="104">
        <v>10.9</v>
      </c>
      <c r="I99" s="96">
        <v>2943</v>
      </c>
      <c r="J99" s="72" t="s">
        <v>13</v>
      </c>
      <c r="K99" s="38" t="s">
        <v>199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5">
        <v>42968</v>
      </c>
      <c r="E100" s="98" t="s">
        <v>244</v>
      </c>
      <c r="F100" s="98" t="s">
        <v>28</v>
      </c>
      <c r="G100" s="97">
        <v>159</v>
      </c>
      <c r="H100" s="104">
        <v>10.87</v>
      </c>
      <c r="I100" s="96">
        <v>1728.33</v>
      </c>
      <c r="J100" s="72" t="s">
        <v>13</v>
      </c>
      <c r="K100" s="38" t="s">
        <v>200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5">
        <v>42968</v>
      </c>
      <c r="E101" s="98" t="s">
        <v>245</v>
      </c>
      <c r="F101" s="98" t="s">
        <v>28</v>
      </c>
      <c r="G101" s="97">
        <v>228</v>
      </c>
      <c r="H101" s="104">
        <v>10.84</v>
      </c>
      <c r="I101" s="96">
        <v>2471.52</v>
      </c>
      <c r="J101" s="72" t="s">
        <v>13</v>
      </c>
      <c r="K101" s="38" t="s">
        <v>201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5">
        <v>42968</v>
      </c>
      <c r="E102" s="98" t="s">
        <v>246</v>
      </c>
      <c r="F102" s="98" t="s">
        <v>28</v>
      </c>
      <c r="G102" s="97">
        <v>318</v>
      </c>
      <c r="H102" s="104">
        <v>10.84</v>
      </c>
      <c r="I102" s="96">
        <v>3447.12</v>
      </c>
      <c r="J102" s="72" t="s">
        <v>13</v>
      </c>
      <c r="K102" s="38" t="s">
        <v>202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5">
        <v>42968</v>
      </c>
      <c r="E103" s="98" t="s">
        <v>246</v>
      </c>
      <c r="F103" s="98" t="s">
        <v>28</v>
      </c>
      <c r="G103" s="97">
        <v>318</v>
      </c>
      <c r="H103" s="104">
        <v>10.84</v>
      </c>
      <c r="I103" s="96">
        <v>3447.12</v>
      </c>
      <c r="J103" s="72" t="s">
        <v>13</v>
      </c>
      <c r="K103" s="38" t="s">
        <v>203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5">
        <v>42968</v>
      </c>
      <c r="E104" s="98" t="s">
        <v>247</v>
      </c>
      <c r="F104" s="98" t="s">
        <v>28</v>
      </c>
      <c r="G104" s="97">
        <v>472</v>
      </c>
      <c r="H104" s="104">
        <v>10.86</v>
      </c>
      <c r="I104" s="96">
        <v>5125.92</v>
      </c>
      <c r="J104" s="72" t="s">
        <v>13</v>
      </c>
      <c r="K104" s="38" t="s">
        <v>204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5">
        <v>42968</v>
      </c>
      <c r="E105" s="98" t="s">
        <v>247</v>
      </c>
      <c r="F105" s="98" t="s">
        <v>28</v>
      </c>
      <c r="G105" s="97">
        <v>472</v>
      </c>
      <c r="H105" s="104">
        <v>10.86</v>
      </c>
      <c r="I105" s="96">
        <v>5125.92</v>
      </c>
      <c r="J105" s="72" t="s">
        <v>13</v>
      </c>
      <c r="K105" s="38" t="s">
        <v>205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5">
        <v>42968</v>
      </c>
      <c r="E106" s="98" t="s">
        <v>248</v>
      </c>
      <c r="F106" s="98" t="s">
        <v>28</v>
      </c>
      <c r="G106" s="97">
        <v>155</v>
      </c>
      <c r="H106" s="104">
        <v>10.86</v>
      </c>
      <c r="I106" s="96">
        <v>1683.3</v>
      </c>
      <c r="J106" s="72" t="s">
        <v>13</v>
      </c>
      <c r="K106" s="38" t="s">
        <v>206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5">
        <v>42968</v>
      </c>
      <c r="E107" s="98" t="s">
        <v>249</v>
      </c>
      <c r="F107" s="98" t="s">
        <v>28</v>
      </c>
      <c r="G107" s="97">
        <v>342</v>
      </c>
      <c r="H107" s="104">
        <v>10.84</v>
      </c>
      <c r="I107" s="96">
        <v>3707.2799999999997</v>
      </c>
      <c r="J107" s="72" t="s">
        <v>13</v>
      </c>
      <c r="K107" s="38" t="s">
        <v>207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5">
        <v>42968</v>
      </c>
      <c r="E108" s="98" t="s">
        <v>250</v>
      </c>
      <c r="F108" s="98" t="s">
        <v>28</v>
      </c>
      <c r="G108" s="97">
        <v>96</v>
      </c>
      <c r="H108" s="104">
        <v>10.9</v>
      </c>
      <c r="I108" s="96">
        <v>1046.4000000000001</v>
      </c>
      <c r="J108" s="72" t="s">
        <v>13</v>
      </c>
      <c r="K108" s="38" t="s">
        <v>208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5">
        <v>42968</v>
      </c>
      <c r="E109" s="98" t="s">
        <v>251</v>
      </c>
      <c r="F109" s="98" t="s">
        <v>28</v>
      </c>
      <c r="G109" s="97">
        <v>520</v>
      </c>
      <c r="H109" s="104">
        <v>10.9</v>
      </c>
      <c r="I109" s="96">
        <v>5668</v>
      </c>
      <c r="J109" s="72" t="s">
        <v>13</v>
      </c>
      <c r="K109" s="38" t="s">
        <v>209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5">
        <v>42968</v>
      </c>
      <c r="E110" s="98" t="s">
        <v>252</v>
      </c>
      <c r="F110" s="98" t="s">
        <v>28</v>
      </c>
      <c r="G110" s="97">
        <v>151</v>
      </c>
      <c r="H110" s="104">
        <v>10.9</v>
      </c>
      <c r="I110" s="96">
        <v>1645.9</v>
      </c>
      <c r="J110" s="72" t="s">
        <v>13</v>
      </c>
      <c r="K110" s="38" t="s">
        <v>210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5">
        <v>42968</v>
      </c>
      <c r="E111" s="98" t="s">
        <v>253</v>
      </c>
      <c r="F111" s="98" t="s">
        <v>28</v>
      </c>
      <c r="G111" s="97">
        <v>450</v>
      </c>
      <c r="H111" s="104">
        <v>10.9</v>
      </c>
      <c r="I111" s="96">
        <v>4905</v>
      </c>
      <c r="J111" s="72" t="s">
        <v>13</v>
      </c>
      <c r="K111" s="38" t="s">
        <v>211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5">
        <v>42968</v>
      </c>
      <c r="E112" s="98" t="s">
        <v>253</v>
      </c>
      <c r="F112" s="98" t="s">
        <v>28</v>
      </c>
      <c r="G112" s="97">
        <v>353</v>
      </c>
      <c r="H112" s="104">
        <v>10.9</v>
      </c>
      <c r="I112" s="96">
        <v>3847.7000000000003</v>
      </c>
      <c r="J112" s="72" t="s">
        <v>13</v>
      </c>
      <c r="K112" s="38" t="s">
        <v>212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5">
        <v>42968</v>
      </c>
      <c r="E113" s="98" t="s">
        <v>253</v>
      </c>
      <c r="F113" s="98" t="s">
        <v>28</v>
      </c>
      <c r="G113" s="97">
        <v>248</v>
      </c>
      <c r="H113" s="104">
        <v>10.9</v>
      </c>
      <c r="I113" s="96">
        <v>2703.2000000000003</v>
      </c>
      <c r="J113" s="72" t="s">
        <v>13</v>
      </c>
      <c r="K113" s="38" t="s">
        <v>213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5">
        <v>42968</v>
      </c>
      <c r="E114" s="98" t="s">
        <v>254</v>
      </c>
      <c r="F114" s="98" t="s">
        <v>28</v>
      </c>
      <c r="G114" s="97">
        <v>147</v>
      </c>
      <c r="H114" s="104">
        <v>10.9</v>
      </c>
      <c r="I114" s="96">
        <v>1602.3</v>
      </c>
      <c r="J114" s="72" t="s">
        <v>13</v>
      </c>
      <c r="K114" s="38" t="s">
        <v>214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5">
        <v>42968</v>
      </c>
      <c r="E115" s="98" t="s">
        <v>255</v>
      </c>
      <c r="F115" s="98" t="s">
        <v>28</v>
      </c>
      <c r="G115" s="97">
        <v>5000</v>
      </c>
      <c r="H115" s="104">
        <v>10.88</v>
      </c>
      <c r="I115" s="96">
        <v>54400.000000000007</v>
      </c>
      <c r="J115" s="72" t="s">
        <v>13</v>
      </c>
      <c r="K115" s="38" t="s">
        <v>216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5">
        <v>42968</v>
      </c>
      <c r="E116" s="98" t="s">
        <v>256</v>
      </c>
      <c r="F116" s="98" t="s">
        <v>28</v>
      </c>
      <c r="G116" s="97">
        <v>306</v>
      </c>
      <c r="H116" s="104">
        <v>10.89</v>
      </c>
      <c r="I116" s="96">
        <v>3332.34</v>
      </c>
      <c r="J116" s="72" t="s">
        <v>13</v>
      </c>
      <c r="K116" s="38" t="s">
        <v>219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5">
        <v>42968</v>
      </c>
      <c r="E117" s="98" t="s">
        <v>257</v>
      </c>
      <c r="F117" s="98" t="s">
        <v>28</v>
      </c>
      <c r="G117" s="97">
        <v>280</v>
      </c>
      <c r="H117" s="104">
        <v>10.89</v>
      </c>
      <c r="I117" s="96">
        <v>3049.2000000000003</v>
      </c>
      <c r="J117" s="72" t="s">
        <v>13</v>
      </c>
      <c r="K117" s="38" t="s">
        <v>220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5">
        <v>42968</v>
      </c>
      <c r="E118" s="98" t="s">
        <v>257</v>
      </c>
      <c r="F118" s="98" t="s">
        <v>28</v>
      </c>
      <c r="G118" s="97">
        <v>280</v>
      </c>
      <c r="H118" s="104">
        <v>10.89</v>
      </c>
      <c r="I118" s="96">
        <v>3049.2000000000003</v>
      </c>
      <c r="J118" s="72" t="s">
        <v>13</v>
      </c>
      <c r="K118" s="38" t="s">
        <v>221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5">
        <v>42968</v>
      </c>
      <c r="E119" s="98" t="s">
        <v>258</v>
      </c>
      <c r="F119" s="98" t="s">
        <v>28</v>
      </c>
      <c r="G119" s="97">
        <v>187</v>
      </c>
      <c r="H119" s="104">
        <v>10.86</v>
      </c>
      <c r="I119" s="96">
        <v>2030.82</v>
      </c>
      <c r="J119" s="72" t="s">
        <v>13</v>
      </c>
      <c r="K119" s="38" t="s">
        <v>222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5">
        <v>42968</v>
      </c>
      <c r="E120" s="98" t="s">
        <v>259</v>
      </c>
      <c r="F120" s="98" t="s">
        <v>28</v>
      </c>
      <c r="G120" s="97">
        <v>174</v>
      </c>
      <c r="H120" s="104">
        <v>10.82</v>
      </c>
      <c r="I120" s="96">
        <v>1882.68</v>
      </c>
      <c r="J120" s="72" t="s">
        <v>13</v>
      </c>
      <c r="K120" s="38" t="s">
        <v>223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5">
        <v>42968</v>
      </c>
      <c r="E121" s="98" t="s">
        <v>259</v>
      </c>
      <c r="F121" s="98" t="s">
        <v>28</v>
      </c>
      <c r="G121" s="97">
        <v>216</v>
      </c>
      <c r="H121" s="104">
        <v>10.82</v>
      </c>
      <c r="I121" s="96">
        <v>2337.12</v>
      </c>
      <c r="J121" s="72" t="s">
        <v>13</v>
      </c>
      <c r="K121" s="38" t="s">
        <v>224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5">
        <v>42968</v>
      </c>
      <c r="E122" s="98" t="s">
        <v>260</v>
      </c>
      <c r="F122" s="98" t="s">
        <v>28</v>
      </c>
      <c r="G122" s="97">
        <v>5000</v>
      </c>
      <c r="H122" s="104">
        <v>10.81</v>
      </c>
      <c r="I122" s="96">
        <v>54050</v>
      </c>
      <c r="J122" s="72" t="s">
        <v>13</v>
      </c>
      <c r="K122" s="38" t="s">
        <v>225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5">
        <v>42968</v>
      </c>
      <c r="E123" s="98" t="s">
        <v>261</v>
      </c>
      <c r="F123" s="98" t="s">
        <v>28</v>
      </c>
      <c r="G123" s="97">
        <v>688</v>
      </c>
      <c r="H123" s="104">
        <v>10.81</v>
      </c>
      <c r="I123" s="96">
        <v>7437.2800000000007</v>
      </c>
      <c r="J123" s="72" t="s">
        <v>13</v>
      </c>
      <c r="K123" s="38" t="s">
        <v>226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5">
        <v>42969</v>
      </c>
      <c r="E124" s="98" t="s">
        <v>263</v>
      </c>
      <c r="F124" s="98" t="s">
        <v>28</v>
      </c>
      <c r="G124" s="97">
        <v>10000</v>
      </c>
      <c r="H124" s="104">
        <v>10.84</v>
      </c>
      <c r="I124" s="96">
        <v>108400</v>
      </c>
      <c r="J124" s="72" t="s">
        <v>13</v>
      </c>
      <c r="K124" s="38" t="s">
        <v>262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5">
        <v>42969</v>
      </c>
      <c r="E125" s="98" t="s">
        <v>275</v>
      </c>
      <c r="F125" s="98" t="s">
        <v>28</v>
      </c>
      <c r="G125" s="97">
        <v>158</v>
      </c>
      <c r="H125" s="104">
        <v>10.86</v>
      </c>
      <c r="I125" s="96">
        <v>1715.8799999999999</v>
      </c>
      <c r="J125" s="72" t="s">
        <v>13</v>
      </c>
      <c r="K125" s="38" t="s">
        <v>264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5">
        <v>42969</v>
      </c>
      <c r="E126" s="98" t="s">
        <v>276</v>
      </c>
      <c r="F126" s="98" t="s">
        <v>28</v>
      </c>
      <c r="G126" s="97">
        <v>382</v>
      </c>
      <c r="H126" s="104">
        <v>10.8</v>
      </c>
      <c r="I126" s="96">
        <v>4125.6000000000004</v>
      </c>
      <c r="J126" s="72" t="s">
        <v>13</v>
      </c>
      <c r="K126" s="38" t="s">
        <v>265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5">
        <v>42969</v>
      </c>
      <c r="E127" s="98" t="s">
        <v>277</v>
      </c>
      <c r="F127" s="98" t="s">
        <v>28</v>
      </c>
      <c r="G127" s="97">
        <v>140</v>
      </c>
      <c r="H127" s="104">
        <v>10.8</v>
      </c>
      <c r="I127" s="96">
        <v>1512</v>
      </c>
      <c r="J127" s="72" t="s">
        <v>13</v>
      </c>
      <c r="K127" s="38" t="s">
        <v>266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5">
        <v>42969</v>
      </c>
      <c r="E128" s="98" t="s">
        <v>278</v>
      </c>
      <c r="F128" s="98" t="s">
        <v>28</v>
      </c>
      <c r="G128" s="97">
        <v>3367</v>
      </c>
      <c r="H128" s="104">
        <v>10.8</v>
      </c>
      <c r="I128" s="96">
        <v>36363.600000000006</v>
      </c>
      <c r="J128" s="72" t="s">
        <v>13</v>
      </c>
      <c r="K128" s="38" t="s">
        <v>267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5">
        <v>42969</v>
      </c>
      <c r="E129" s="98" t="s">
        <v>279</v>
      </c>
      <c r="F129" s="98" t="s">
        <v>28</v>
      </c>
      <c r="G129" s="97">
        <v>144</v>
      </c>
      <c r="H129" s="104">
        <v>10.82</v>
      </c>
      <c r="I129" s="96">
        <v>1558.08</v>
      </c>
      <c r="J129" s="72" t="s">
        <v>13</v>
      </c>
      <c r="K129" s="38" t="s">
        <v>268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5">
        <v>42969</v>
      </c>
      <c r="E130" s="98" t="s">
        <v>280</v>
      </c>
      <c r="F130" s="98" t="s">
        <v>28</v>
      </c>
      <c r="G130" s="97">
        <v>278</v>
      </c>
      <c r="H130" s="104">
        <v>10.79</v>
      </c>
      <c r="I130" s="96">
        <v>2999.62</v>
      </c>
      <c r="J130" s="72" t="s">
        <v>13</v>
      </c>
      <c r="K130" s="38" t="s">
        <v>269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5">
        <v>42969</v>
      </c>
      <c r="E131" s="98" t="s">
        <v>281</v>
      </c>
      <c r="F131" s="98" t="s">
        <v>28</v>
      </c>
      <c r="G131" s="97">
        <v>1068</v>
      </c>
      <c r="H131" s="104">
        <v>10.79</v>
      </c>
      <c r="I131" s="96">
        <v>11523.72</v>
      </c>
      <c r="J131" s="72" t="s">
        <v>13</v>
      </c>
      <c r="K131" s="38" t="s">
        <v>270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5">
        <v>42969</v>
      </c>
      <c r="E132" s="98" t="s">
        <v>282</v>
      </c>
      <c r="F132" s="98" t="s">
        <v>28</v>
      </c>
      <c r="G132" s="97">
        <v>363</v>
      </c>
      <c r="H132" s="104">
        <v>10.79</v>
      </c>
      <c r="I132" s="96">
        <v>3916.7699999999995</v>
      </c>
      <c r="J132" s="72" t="s">
        <v>13</v>
      </c>
      <c r="K132" s="38" t="s">
        <v>271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5">
        <v>42969</v>
      </c>
      <c r="E133" s="98" t="s">
        <v>282</v>
      </c>
      <c r="F133" s="98" t="s">
        <v>28</v>
      </c>
      <c r="G133" s="97">
        <v>1291</v>
      </c>
      <c r="H133" s="104">
        <v>10.79</v>
      </c>
      <c r="I133" s="96">
        <v>13929.89</v>
      </c>
      <c r="J133" s="72" t="s">
        <v>13</v>
      </c>
      <c r="K133" s="38" t="s">
        <v>272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5">
        <v>42969</v>
      </c>
      <c r="E134" s="98" t="s">
        <v>282</v>
      </c>
      <c r="F134" s="98" t="s">
        <v>28</v>
      </c>
      <c r="G134" s="97">
        <v>154</v>
      </c>
      <c r="H134" s="104">
        <v>10.79</v>
      </c>
      <c r="I134" s="96">
        <v>1661.6599999999999</v>
      </c>
      <c r="J134" s="72" t="s">
        <v>13</v>
      </c>
      <c r="K134" s="38" t="s">
        <v>273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5">
        <v>42969</v>
      </c>
      <c r="E135" s="98" t="s">
        <v>283</v>
      </c>
      <c r="F135" s="98" t="s">
        <v>28</v>
      </c>
      <c r="G135" s="97">
        <v>531</v>
      </c>
      <c r="H135" s="104">
        <v>10.81</v>
      </c>
      <c r="I135" s="96">
        <v>5740.1100000000006</v>
      </c>
      <c r="J135" s="72" t="s">
        <v>13</v>
      </c>
      <c r="K135" s="38" t="s">
        <v>274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5">
        <v>42970</v>
      </c>
      <c r="E136" s="98" t="s">
        <v>343</v>
      </c>
      <c r="F136" s="98" t="s">
        <v>28</v>
      </c>
      <c r="G136" s="97">
        <v>152</v>
      </c>
      <c r="H136" s="104">
        <v>10.81</v>
      </c>
      <c r="I136" s="96">
        <v>1643.1200000000001</v>
      </c>
      <c r="J136" s="72" t="s">
        <v>13</v>
      </c>
      <c r="K136" s="38" t="s">
        <v>285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5">
        <v>42970</v>
      </c>
      <c r="E137" s="98" t="s">
        <v>344</v>
      </c>
      <c r="F137" s="98" t="s">
        <v>28</v>
      </c>
      <c r="G137" s="97">
        <v>329</v>
      </c>
      <c r="H137" s="104">
        <v>10.78</v>
      </c>
      <c r="I137" s="96">
        <v>3546.62</v>
      </c>
      <c r="J137" s="72" t="s">
        <v>13</v>
      </c>
      <c r="K137" s="38" t="s">
        <v>288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5">
        <v>42970</v>
      </c>
      <c r="E138" s="98" t="s">
        <v>344</v>
      </c>
      <c r="F138" s="98" t="s">
        <v>28</v>
      </c>
      <c r="G138" s="97">
        <v>329</v>
      </c>
      <c r="H138" s="104">
        <v>10.78</v>
      </c>
      <c r="I138" s="96">
        <v>3546.62</v>
      </c>
      <c r="J138" s="72" t="s">
        <v>13</v>
      </c>
      <c r="K138" s="38" t="s">
        <v>289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5">
        <v>42970</v>
      </c>
      <c r="E139" s="98" t="s">
        <v>345</v>
      </c>
      <c r="F139" s="98" t="s">
        <v>28</v>
      </c>
      <c r="G139" s="97">
        <v>205</v>
      </c>
      <c r="H139" s="104">
        <v>10.78</v>
      </c>
      <c r="I139" s="96">
        <v>2209.9</v>
      </c>
      <c r="J139" s="72" t="s">
        <v>13</v>
      </c>
      <c r="K139" s="38" t="s">
        <v>291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5">
        <v>42970</v>
      </c>
      <c r="E140" s="98" t="s">
        <v>346</v>
      </c>
      <c r="F140" s="98" t="s">
        <v>28</v>
      </c>
      <c r="G140" s="97">
        <v>245</v>
      </c>
      <c r="H140" s="104">
        <v>10.8</v>
      </c>
      <c r="I140" s="96">
        <v>2646</v>
      </c>
      <c r="J140" s="72" t="s">
        <v>13</v>
      </c>
      <c r="K140" s="38" t="s">
        <v>293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5">
        <v>42970</v>
      </c>
      <c r="E141" s="98" t="s">
        <v>346</v>
      </c>
      <c r="F141" s="98" t="s">
        <v>28</v>
      </c>
      <c r="G141" s="97">
        <v>52</v>
      </c>
      <c r="H141" s="104">
        <v>10.8</v>
      </c>
      <c r="I141" s="96">
        <v>561.6</v>
      </c>
      <c r="J141" s="72" t="s">
        <v>13</v>
      </c>
      <c r="K141" s="38" t="s">
        <v>295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5">
        <v>42970</v>
      </c>
      <c r="E142" s="98" t="s">
        <v>347</v>
      </c>
      <c r="F142" s="98" t="s">
        <v>28</v>
      </c>
      <c r="G142" s="97">
        <v>258</v>
      </c>
      <c r="H142" s="104">
        <v>10.8</v>
      </c>
      <c r="I142" s="96">
        <v>2786.4</v>
      </c>
      <c r="J142" s="72" t="s">
        <v>13</v>
      </c>
      <c r="K142" s="38" t="s">
        <v>297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5">
        <v>42970</v>
      </c>
      <c r="E143" s="98" t="s">
        <v>348</v>
      </c>
      <c r="F143" s="98" t="s">
        <v>28</v>
      </c>
      <c r="G143" s="97">
        <v>133</v>
      </c>
      <c r="H143" s="104">
        <v>10.8</v>
      </c>
      <c r="I143" s="96">
        <v>1436.4</v>
      </c>
      <c r="J143" s="72" t="s">
        <v>13</v>
      </c>
      <c r="K143" s="38" t="s">
        <v>299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5">
        <v>42970</v>
      </c>
      <c r="E144" s="98" t="s">
        <v>349</v>
      </c>
      <c r="F144" s="98" t="s">
        <v>28</v>
      </c>
      <c r="G144" s="97">
        <v>2</v>
      </c>
      <c r="H144" s="104">
        <v>10.8</v>
      </c>
      <c r="I144" s="96">
        <v>21.6</v>
      </c>
      <c r="J144" s="72" t="s">
        <v>13</v>
      </c>
      <c r="K144" s="38" t="s">
        <v>301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5">
        <v>42970</v>
      </c>
      <c r="E145" s="98" t="s">
        <v>350</v>
      </c>
      <c r="F145" s="98" t="s">
        <v>28</v>
      </c>
      <c r="G145" s="97">
        <v>213</v>
      </c>
      <c r="H145" s="104">
        <v>10.8</v>
      </c>
      <c r="I145" s="96">
        <v>2300.4</v>
      </c>
      <c r="J145" s="72" t="s">
        <v>13</v>
      </c>
      <c r="K145" s="38" t="s">
        <v>303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5">
        <v>42970</v>
      </c>
      <c r="E146" s="98" t="s">
        <v>351</v>
      </c>
      <c r="F146" s="98" t="s">
        <v>28</v>
      </c>
      <c r="G146" s="97">
        <v>162</v>
      </c>
      <c r="H146" s="104">
        <v>10.8</v>
      </c>
      <c r="I146" s="96">
        <v>1749.6000000000001</v>
      </c>
      <c r="J146" s="72" t="s">
        <v>13</v>
      </c>
      <c r="K146" s="38" t="s">
        <v>305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5">
        <v>42970</v>
      </c>
      <c r="E147" s="98" t="s">
        <v>352</v>
      </c>
      <c r="F147" s="98" t="s">
        <v>28</v>
      </c>
      <c r="G147" s="97">
        <v>10000</v>
      </c>
      <c r="H147" s="104">
        <v>10.779643</v>
      </c>
      <c r="I147" s="96">
        <v>107796.43000000001</v>
      </c>
      <c r="J147" s="72" t="s">
        <v>13</v>
      </c>
      <c r="K147" s="38" t="s">
        <v>307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5">
        <v>42970</v>
      </c>
      <c r="E148" s="98" t="s">
        <v>353</v>
      </c>
      <c r="F148" s="98" t="s">
        <v>28</v>
      </c>
      <c r="G148" s="97">
        <v>298</v>
      </c>
      <c r="H148" s="104">
        <v>10.79</v>
      </c>
      <c r="I148" s="96">
        <v>3215.4199999999996</v>
      </c>
      <c r="J148" s="72" t="s">
        <v>13</v>
      </c>
      <c r="K148" s="38" t="s">
        <v>310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5">
        <v>42970</v>
      </c>
      <c r="E149" s="98" t="s">
        <v>354</v>
      </c>
      <c r="F149" s="98" t="s">
        <v>28</v>
      </c>
      <c r="G149" s="97">
        <v>482</v>
      </c>
      <c r="H149" s="104">
        <v>10.79</v>
      </c>
      <c r="I149" s="96">
        <v>5200.78</v>
      </c>
      <c r="J149" s="72" t="s">
        <v>13</v>
      </c>
      <c r="K149" s="38" t="s">
        <v>313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5">
        <v>42970</v>
      </c>
      <c r="E150" s="98" t="s">
        <v>355</v>
      </c>
      <c r="F150" s="98" t="s">
        <v>28</v>
      </c>
      <c r="G150" s="97">
        <v>5000</v>
      </c>
      <c r="H150" s="104">
        <v>10.769069999999999</v>
      </c>
      <c r="I150" s="96">
        <v>53845.35</v>
      </c>
      <c r="J150" s="72" t="s">
        <v>13</v>
      </c>
      <c r="K150" s="38" t="s">
        <v>316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5">
        <v>42970</v>
      </c>
      <c r="E151" s="98" t="s">
        <v>356</v>
      </c>
      <c r="F151" s="98" t="s">
        <v>28</v>
      </c>
      <c r="G151" s="97">
        <v>482</v>
      </c>
      <c r="H151" s="104">
        <v>10.79</v>
      </c>
      <c r="I151" s="96">
        <v>5200.78</v>
      </c>
      <c r="J151" s="72" t="s">
        <v>13</v>
      </c>
      <c r="K151" s="38" t="s">
        <v>318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5">
        <v>42970</v>
      </c>
      <c r="E152" s="98" t="s">
        <v>356</v>
      </c>
      <c r="F152" s="98" t="s">
        <v>28</v>
      </c>
      <c r="G152" s="97">
        <v>267</v>
      </c>
      <c r="H152" s="104">
        <v>10.79</v>
      </c>
      <c r="I152" s="96">
        <v>2880.93</v>
      </c>
      <c r="J152" s="72" t="s">
        <v>13</v>
      </c>
      <c r="K152" s="38" t="s">
        <v>320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5">
        <v>42970</v>
      </c>
      <c r="E153" s="98" t="s">
        <v>357</v>
      </c>
      <c r="F153" s="98" t="s">
        <v>28</v>
      </c>
      <c r="G153" s="97">
        <v>1071</v>
      </c>
      <c r="H153" s="104">
        <v>10.79</v>
      </c>
      <c r="I153" s="96">
        <v>11556.089999999998</v>
      </c>
      <c r="J153" s="72" t="s">
        <v>13</v>
      </c>
      <c r="K153" s="38" t="s">
        <v>323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5">
        <v>42970</v>
      </c>
      <c r="E154" s="98" t="s">
        <v>357</v>
      </c>
      <c r="F154" s="98" t="s">
        <v>28</v>
      </c>
      <c r="G154" s="97">
        <v>1600</v>
      </c>
      <c r="H154" s="104">
        <v>10.79</v>
      </c>
      <c r="I154" s="96">
        <v>17264</v>
      </c>
      <c r="J154" s="72" t="s">
        <v>13</v>
      </c>
      <c r="K154" s="38" t="s">
        <v>325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5">
        <v>42970</v>
      </c>
      <c r="E155" s="98" t="s">
        <v>357</v>
      </c>
      <c r="F155" s="98" t="s">
        <v>28</v>
      </c>
      <c r="G155" s="97">
        <v>800</v>
      </c>
      <c r="H155" s="104">
        <v>10.79</v>
      </c>
      <c r="I155" s="96">
        <v>8632</v>
      </c>
      <c r="J155" s="72" t="s">
        <v>13</v>
      </c>
      <c r="K155" s="38" t="s">
        <v>327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5">
        <v>42970</v>
      </c>
      <c r="E156" s="98" t="s">
        <v>357</v>
      </c>
      <c r="F156" s="98" t="s">
        <v>28</v>
      </c>
      <c r="G156" s="97">
        <v>242</v>
      </c>
      <c r="H156" s="104">
        <v>10.79</v>
      </c>
      <c r="I156" s="96">
        <v>2611.1799999999998</v>
      </c>
      <c r="J156" s="72" t="s">
        <v>13</v>
      </c>
      <c r="K156" s="38" t="s">
        <v>329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5">
        <v>42970</v>
      </c>
      <c r="E157" s="98" t="s">
        <v>357</v>
      </c>
      <c r="F157" s="98" t="s">
        <v>28</v>
      </c>
      <c r="G157" s="97">
        <v>157</v>
      </c>
      <c r="H157" s="104">
        <v>10.79</v>
      </c>
      <c r="I157" s="96">
        <v>1694.03</v>
      </c>
      <c r="J157" s="72" t="s">
        <v>13</v>
      </c>
      <c r="K157" s="38" t="s">
        <v>330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5">
        <v>42970</v>
      </c>
      <c r="E158" s="98" t="s">
        <v>358</v>
      </c>
      <c r="F158" s="98" t="s">
        <v>28</v>
      </c>
      <c r="G158" s="97">
        <v>155</v>
      </c>
      <c r="H158" s="104">
        <v>10.78</v>
      </c>
      <c r="I158" s="96">
        <v>1670.8999999999999</v>
      </c>
      <c r="J158" s="72" t="s">
        <v>13</v>
      </c>
      <c r="K158" s="38" t="s">
        <v>332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5">
        <v>42970</v>
      </c>
      <c r="E159" s="98" t="s">
        <v>359</v>
      </c>
      <c r="F159" s="98" t="s">
        <v>28</v>
      </c>
      <c r="G159" s="97">
        <v>173</v>
      </c>
      <c r="H159" s="104">
        <v>10.78</v>
      </c>
      <c r="I159" s="96">
        <v>1864.9399999999998</v>
      </c>
      <c r="J159" s="72" t="s">
        <v>13</v>
      </c>
      <c r="K159" s="38" t="s">
        <v>334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5">
        <v>42970</v>
      </c>
      <c r="E160" s="98" t="s">
        <v>360</v>
      </c>
      <c r="F160" s="98" t="s">
        <v>28</v>
      </c>
      <c r="G160" s="97">
        <v>164</v>
      </c>
      <c r="H160" s="104">
        <v>10.76</v>
      </c>
      <c r="I160" s="96">
        <v>1764.6399999999999</v>
      </c>
      <c r="J160" s="72" t="s">
        <v>13</v>
      </c>
      <c r="K160" s="38" t="s">
        <v>336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5">
        <v>42970</v>
      </c>
      <c r="E161" s="98" t="s">
        <v>361</v>
      </c>
      <c r="F161" s="98" t="s">
        <v>28</v>
      </c>
      <c r="G161" s="97">
        <v>218</v>
      </c>
      <c r="H161" s="104">
        <v>10.77</v>
      </c>
      <c r="I161" s="96">
        <v>2347.86</v>
      </c>
      <c r="J161" s="72" t="s">
        <v>13</v>
      </c>
      <c r="K161" s="38" t="s">
        <v>338</v>
      </c>
      <c r="L161" s="71"/>
      <c r="M161" s="5"/>
      <c r="O161" s="30"/>
    </row>
    <row r="162" spans="2:15" s="4" customFormat="1">
      <c r="B162" s="76" t="s">
        <v>30</v>
      </c>
      <c r="C162" s="75" t="s">
        <v>27</v>
      </c>
      <c r="D162" s="95">
        <v>42970</v>
      </c>
      <c r="E162" s="98" t="s">
        <v>362</v>
      </c>
      <c r="F162" s="98" t="s">
        <v>28</v>
      </c>
      <c r="G162" s="97">
        <v>6340</v>
      </c>
      <c r="H162" s="104">
        <v>10.77</v>
      </c>
      <c r="I162" s="96">
        <v>68281.8</v>
      </c>
      <c r="J162" s="72" t="s">
        <v>13</v>
      </c>
      <c r="K162" s="38" t="s">
        <v>341</v>
      </c>
      <c r="L162" s="71"/>
      <c r="M162" s="5"/>
      <c r="O162" s="30"/>
    </row>
    <row r="163" spans="2:15">
      <c r="B163" s="119"/>
      <c r="C163" s="121"/>
      <c r="D163" s="121"/>
      <c r="E163" s="121"/>
      <c r="F163" s="121"/>
      <c r="G163" s="121"/>
      <c r="H163" s="121"/>
      <c r="I163" s="121"/>
      <c r="J163" s="121"/>
      <c r="K163" s="120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zoomScaleNormal="100" workbookViewId="0">
      <selection activeCell="H29" sqref="A3:H29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33" si="0">MID(O3,FIND(" ",O3)+1,8)</f>
        <v>08:56:10</v>
      </c>
      <c r="C3" s="81" t="s">
        <v>28</v>
      </c>
      <c r="D3" s="82">
        <f t="shared" ref="D3:D33" si="1">L3</f>
        <v>152</v>
      </c>
      <c r="E3" s="86">
        <f t="shared" ref="E3:E33" si="2">M3/100</f>
        <v>10.81</v>
      </c>
      <c r="F3" s="83">
        <f>(D3*E3)</f>
        <v>1643.1200000000001</v>
      </c>
      <c r="G3" s="83" t="s">
        <v>13</v>
      </c>
      <c r="H3" s="83" t="str">
        <f t="shared" ref="H3:H33" si="3">Q3</f>
        <v>00143842507TRLO0</v>
      </c>
      <c r="I3" s="84"/>
      <c r="J3" s="101" t="s">
        <v>43</v>
      </c>
      <c r="K3" t="s">
        <v>44</v>
      </c>
      <c r="L3">
        <v>152</v>
      </c>
      <c r="M3">
        <v>1081</v>
      </c>
      <c r="N3" t="s">
        <v>45</v>
      </c>
      <c r="O3" t="s">
        <v>284</v>
      </c>
      <c r="P3" t="s">
        <v>46</v>
      </c>
      <c r="Q3" t="s">
        <v>285</v>
      </c>
      <c r="R3">
        <v>840</v>
      </c>
      <c r="S3">
        <v>1</v>
      </c>
      <c r="T3">
        <v>1</v>
      </c>
      <c r="U3">
        <v>0</v>
      </c>
      <c r="V3" t="s">
        <v>286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285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5" t="e">
        <f>#REF!</f>
        <v>#REF!</v>
      </c>
      <c r="B4" s="81" t="str">
        <f t="shared" si="0"/>
        <v>12:58:57</v>
      </c>
      <c r="C4" s="81" t="s">
        <v>28</v>
      </c>
      <c r="D4" s="82">
        <f t="shared" si="1"/>
        <v>329</v>
      </c>
      <c r="E4" s="86">
        <f t="shared" si="2"/>
        <v>10.78</v>
      </c>
      <c r="F4" s="83">
        <f t="shared" ref="F4:F32" si="4">(D4*E4)</f>
        <v>3546.62</v>
      </c>
      <c r="G4" s="83" t="s">
        <v>13</v>
      </c>
      <c r="H4" s="83" t="str">
        <f t="shared" si="3"/>
        <v>00143855760TRLO0</v>
      </c>
      <c r="I4" s="84"/>
      <c r="J4" t="s">
        <v>43</v>
      </c>
      <c r="K4" t="s">
        <v>44</v>
      </c>
      <c r="L4">
        <v>329</v>
      </c>
      <c r="M4">
        <v>1078</v>
      </c>
      <c r="N4" t="s">
        <v>45</v>
      </c>
      <c r="O4" t="s">
        <v>287</v>
      </c>
      <c r="P4" t="s">
        <v>46</v>
      </c>
      <c r="Q4" t="s">
        <v>288</v>
      </c>
      <c r="R4">
        <v>840</v>
      </c>
      <c r="S4">
        <v>1</v>
      </c>
      <c r="T4">
        <v>1</v>
      </c>
      <c r="U4">
        <v>0</v>
      </c>
      <c r="V4" t="s">
        <v>286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288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5" t="e">
        <f>#REF!</f>
        <v>#REF!</v>
      </c>
      <c r="B5" s="81" t="str">
        <f t="shared" si="0"/>
        <v>12:58:57</v>
      </c>
      <c r="C5" s="81" t="s">
        <v>28</v>
      </c>
      <c r="D5" s="82">
        <f t="shared" si="1"/>
        <v>329</v>
      </c>
      <c r="E5" s="86">
        <f t="shared" si="2"/>
        <v>10.78</v>
      </c>
      <c r="F5" s="83">
        <f t="shared" si="4"/>
        <v>3546.62</v>
      </c>
      <c r="G5" s="83" t="s">
        <v>13</v>
      </c>
      <c r="H5" s="83" t="str">
        <f t="shared" si="3"/>
        <v>00143855759TRLO0</v>
      </c>
      <c r="I5" s="84"/>
      <c r="J5" t="s">
        <v>43</v>
      </c>
      <c r="K5" t="s">
        <v>44</v>
      </c>
      <c r="L5">
        <v>329</v>
      </c>
      <c r="M5">
        <v>1078</v>
      </c>
      <c r="N5" t="s">
        <v>45</v>
      </c>
      <c r="O5" t="s">
        <v>287</v>
      </c>
      <c r="P5" t="s">
        <v>46</v>
      </c>
      <c r="Q5" t="s">
        <v>289</v>
      </c>
      <c r="R5">
        <v>840</v>
      </c>
      <c r="S5">
        <v>1</v>
      </c>
      <c r="T5">
        <v>1</v>
      </c>
      <c r="U5">
        <v>0</v>
      </c>
      <c r="V5" t="s">
        <v>286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289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5" t="e">
        <f>#REF!</f>
        <v>#REF!</v>
      </c>
      <c r="B6" s="81" t="str">
        <f t="shared" si="0"/>
        <v>13:00:35</v>
      </c>
      <c r="C6" s="81" t="s">
        <v>28</v>
      </c>
      <c r="D6" s="82">
        <f t="shared" si="1"/>
        <v>205</v>
      </c>
      <c r="E6" s="86">
        <f t="shared" si="2"/>
        <v>10.78</v>
      </c>
      <c r="F6" s="83">
        <f t="shared" si="4"/>
        <v>2209.9</v>
      </c>
      <c r="G6" s="83" t="s">
        <v>13</v>
      </c>
      <c r="H6" s="83" t="str">
        <f t="shared" si="3"/>
        <v>00143855832TRLO0</v>
      </c>
      <c r="I6" s="84"/>
      <c r="J6" t="s">
        <v>43</v>
      </c>
      <c r="K6" t="s">
        <v>44</v>
      </c>
      <c r="L6">
        <v>205</v>
      </c>
      <c r="M6">
        <v>1078</v>
      </c>
      <c r="N6" t="s">
        <v>45</v>
      </c>
      <c r="O6" t="s">
        <v>290</v>
      </c>
      <c r="P6" t="s">
        <v>46</v>
      </c>
      <c r="Q6" t="s">
        <v>291</v>
      </c>
      <c r="R6">
        <v>840</v>
      </c>
      <c r="S6">
        <v>1</v>
      </c>
      <c r="T6">
        <v>1</v>
      </c>
      <c r="U6">
        <v>0</v>
      </c>
      <c r="V6" t="s">
        <v>286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291</v>
      </c>
      <c r="AF6" t="s">
        <v>43</v>
      </c>
      <c r="AG6">
        <v>1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5" t="e">
        <f>#REF!</f>
        <v>#REF!</v>
      </c>
      <c r="B7" s="81" t="str">
        <f t="shared" si="0"/>
        <v>13:18:35</v>
      </c>
      <c r="C7" s="81" t="s">
        <v>28</v>
      </c>
      <c r="D7" s="82">
        <f t="shared" si="1"/>
        <v>245</v>
      </c>
      <c r="E7" s="86">
        <f t="shared" si="2"/>
        <v>10.8</v>
      </c>
      <c r="F7" s="83">
        <f t="shared" si="4"/>
        <v>2646</v>
      </c>
      <c r="G7" s="83" t="s">
        <v>13</v>
      </c>
      <c r="H7" s="83" t="str">
        <f t="shared" si="3"/>
        <v>00143856635TRLO0</v>
      </c>
      <c r="I7" s="84"/>
      <c r="J7" t="s">
        <v>43</v>
      </c>
      <c r="K7" t="s">
        <v>44</v>
      </c>
      <c r="L7">
        <v>245</v>
      </c>
      <c r="M7">
        <v>1080</v>
      </c>
      <c r="N7" t="s">
        <v>45</v>
      </c>
      <c r="O7" t="s">
        <v>292</v>
      </c>
      <c r="P7" t="s">
        <v>46</v>
      </c>
      <c r="Q7" t="s">
        <v>293</v>
      </c>
      <c r="R7">
        <v>840</v>
      </c>
      <c r="S7">
        <v>1</v>
      </c>
      <c r="T7">
        <v>1</v>
      </c>
      <c r="U7">
        <v>0</v>
      </c>
      <c r="V7" t="s">
        <v>286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293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5" t="e">
        <f>#REF!</f>
        <v>#REF!</v>
      </c>
      <c r="B8" s="81" t="str">
        <f t="shared" si="0"/>
        <v>13:18:35</v>
      </c>
      <c r="C8" s="81" t="s">
        <v>28</v>
      </c>
      <c r="D8" s="82">
        <f t="shared" si="1"/>
        <v>52</v>
      </c>
      <c r="E8" s="86">
        <f t="shared" si="2"/>
        <v>10.8</v>
      </c>
      <c r="F8" s="83">
        <f t="shared" si="4"/>
        <v>561.6</v>
      </c>
      <c r="G8" s="83" t="s">
        <v>13</v>
      </c>
      <c r="H8" s="83" t="str">
        <f t="shared" si="3"/>
        <v>00143856636TRLO0</v>
      </c>
      <c r="I8" s="84"/>
      <c r="J8" t="s">
        <v>43</v>
      </c>
      <c r="K8" t="s">
        <v>44</v>
      </c>
      <c r="L8">
        <v>52</v>
      </c>
      <c r="M8">
        <v>1080</v>
      </c>
      <c r="N8" t="s">
        <v>45</v>
      </c>
      <c r="O8" t="s">
        <v>294</v>
      </c>
      <c r="P8" t="s">
        <v>46</v>
      </c>
      <c r="Q8" t="s">
        <v>295</v>
      </c>
      <c r="R8">
        <v>840</v>
      </c>
      <c r="S8">
        <v>1</v>
      </c>
      <c r="T8">
        <v>1</v>
      </c>
      <c r="U8">
        <v>0</v>
      </c>
      <c r="V8" t="s">
        <v>286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295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5" t="e">
        <f>#REF!</f>
        <v>#REF!</v>
      </c>
      <c r="B9" s="81" t="str">
        <f t="shared" si="0"/>
        <v>14:37:28</v>
      </c>
      <c r="C9" s="81" t="s">
        <v>28</v>
      </c>
      <c r="D9" s="82">
        <f t="shared" si="1"/>
        <v>258</v>
      </c>
      <c r="E9" s="86">
        <f t="shared" si="2"/>
        <v>10.8</v>
      </c>
      <c r="F9" s="83">
        <f t="shared" si="4"/>
        <v>2786.4</v>
      </c>
      <c r="G9" s="83" t="s">
        <v>13</v>
      </c>
      <c r="H9" s="83" t="str">
        <f t="shared" si="3"/>
        <v>00143861641TRLO0</v>
      </c>
      <c r="I9" s="84"/>
      <c r="J9" t="s">
        <v>43</v>
      </c>
      <c r="K9" t="s">
        <v>44</v>
      </c>
      <c r="L9">
        <v>258</v>
      </c>
      <c r="M9">
        <v>1080</v>
      </c>
      <c r="N9" t="s">
        <v>45</v>
      </c>
      <c r="O9" t="s">
        <v>296</v>
      </c>
      <c r="P9" t="s">
        <v>46</v>
      </c>
      <c r="Q9" t="s">
        <v>297</v>
      </c>
      <c r="R9">
        <v>840</v>
      </c>
      <c r="S9">
        <v>1</v>
      </c>
      <c r="T9">
        <v>1</v>
      </c>
      <c r="U9">
        <v>0</v>
      </c>
      <c r="V9" t="s">
        <v>286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297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5" t="e">
        <f>#REF!</f>
        <v>#REF!</v>
      </c>
      <c r="B10" s="81" t="str">
        <f t="shared" si="0"/>
        <v>14:38:34</v>
      </c>
      <c r="C10" s="81" t="s">
        <v>28</v>
      </c>
      <c r="D10" s="82">
        <f t="shared" si="1"/>
        <v>133</v>
      </c>
      <c r="E10" s="86">
        <f t="shared" si="2"/>
        <v>10.8</v>
      </c>
      <c r="F10" s="83">
        <f t="shared" si="4"/>
        <v>1436.4</v>
      </c>
      <c r="G10" s="83" t="s">
        <v>13</v>
      </c>
      <c r="H10" s="83" t="str">
        <f t="shared" si="3"/>
        <v>00143861677TRLO0</v>
      </c>
      <c r="I10" s="84"/>
      <c r="J10" t="s">
        <v>43</v>
      </c>
      <c r="K10" t="s">
        <v>44</v>
      </c>
      <c r="L10">
        <v>133</v>
      </c>
      <c r="M10">
        <v>1080</v>
      </c>
      <c r="N10" t="s">
        <v>45</v>
      </c>
      <c r="O10" t="s">
        <v>298</v>
      </c>
      <c r="P10" t="s">
        <v>46</v>
      </c>
      <c r="Q10" t="s">
        <v>299</v>
      </c>
      <c r="R10">
        <v>840</v>
      </c>
      <c r="S10">
        <v>1</v>
      </c>
      <c r="T10">
        <v>1</v>
      </c>
      <c r="U10">
        <v>0</v>
      </c>
      <c r="V10" t="s">
        <v>286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299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5" t="e">
        <f>#REF!</f>
        <v>#REF!</v>
      </c>
      <c r="B11" s="81" t="str">
        <f t="shared" si="0"/>
        <v>14:39:35</v>
      </c>
      <c r="C11" s="81" t="s">
        <v>28</v>
      </c>
      <c r="D11" s="82">
        <f t="shared" si="1"/>
        <v>2</v>
      </c>
      <c r="E11" s="86">
        <f t="shared" si="2"/>
        <v>10.8</v>
      </c>
      <c r="F11" s="83">
        <f t="shared" si="4"/>
        <v>21.6</v>
      </c>
      <c r="G11" s="83" t="s">
        <v>13</v>
      </c>
      <c r="H11" s="83" t="str">
        <f t="shared" si="3"/>
        <v>00143861821TRLO0</v>
      </c>
      <c r="I11" s="84"/>
      <c r="J11" t="s">
        <v>43</v>
      </c>
      <c r="K11" t="s">
        <v>44</v>
      </c>
      <c r="L11">
        <v>2</v>
      </c>
      <c r="M11">
        <v>1080</v>
      </c>
      <c r="N11" t="s">
        <v>45</v>
      </c>
      <c r="O11" t="s">
        <v>300</v>
      </c>
      <c r="P11" t="s">
        <v>46</v>
      </c>
      <c r="Q11" t="s">
        <v>301</v>
      </c>
      <c r="R11">
        <v>840</v>
      </c>
      <c r="S11">
        <v>1</v>
      </c>
      <c r="T11">
        <v>1</v>
      </c>
      <c r="U11">
        <v>0</v>
      </c>
      <c r="V11" t="s">
        <v>286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301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5" t="e">
        <f>#REF!</f>
        <v>#REF!</v>
      </c>
      <c r="B12" s="81" t="str">
        <f t="shared" si="0"/>
        <v>14:39:36</v>
      </c>
      <c r="C12" s="81" t="s">
        <v>28</v>
      </c>
      <c r="D12" s="82">
        <f t="shared" si="1"/>
        <v>213</v>
      </c>
      <c r="E12" s="86">
        <f t="shared" si="2"/>
        <v>10.8</v>
      </c>
      <c r="F12" s="83">
        <f t="shared" si="4"/>
        <v>2300.4</v>
      </c>
      <c r="G12" s="83" t="s">
        <v>13</v>
      </c>
      <c r="H12" s="83" t="str">
        <f t="shared" si="3"/>
        <v>00143861822TRLO0</v>
      </c>
      <c r="I12" s="84"/>
      <c r="J12" t="s">
        <v>43</v>
      </c>
      <c r="K12" t="s">
        <v>44</v>
      </c>
      <c r="L12">
        <v>213</v>
      </c>
      <c r="M12">
        <v>1080</v>
      </c>
      <c r="N12" t="s">
        <v>45</v>
      </c>
      <c r="O12" t="s">
        <v>302</v>
      </c>
      <c r="P12" t="s">
        <v>46</v>
      </c>
      <c r="Q12" t="s">
        <v>303</v>
      </c>
      <c r="R12">
        <v>840</v>
      </c>
      <c r="S12">
        <v>1</v>
      </c>
      <c r="T12">
        <v>1</v>
      </c>
      <c r="U12">
        <v>0</v>
      </c>
      <c r="V12" t="s">
        <v>286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303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5" t="e">
        <f>#REF!</f>
        <v>#REF!</v>
      </c>
      <c r="B13" s="81" t="str">
        <f t="shared" si="0"/>
        <v>14:40:38</v>
      </c>
      <c r="C13" s="81" t="s">
        <v>28</v>
      </c>
      <c r="D13" s="82">
        <f t="shared" si="1"/>
        <v>162</v>
      </c>
      <c r="E13" s="86">
        <f t="shared" si="2"/>
        <v>10.8</v>
      </c>
      <c r="F13" s="83">
        <f t="shared" si="4"/>
        <v>1749.6000000000001</v>
      </c>
      <c r="G13" s="83" t="s">
        <v>13</v>
      </c>
      <c r="H13" s="83" t="str">
        <f t="shared" si="3"/>
        <v>00143861907TRLO0</v>
      </c>
      <c r="I13" s="84"/>
      <c r="J13" t="s">
        <v>43</v>
      </c>
      <c r="K13" t="s">
        <v>44</v>
      </c>
      <c r="L13">
        <v>162</v>
      </c>
      <c r="M13">
        <v>1080</v>
      </c>
      <c r="N13" t="s">
        <v>45</v>
      </c>
      <c r="O13" t="s">
        <v>304</v>
      </c>
      <c r="P13" t="s">
        <v>46</v>
      </c>
      <c r="Q13" t="s">
        <v>305</v>
      </c>
      <c r="R13">
        <v>840</v>
      </c>
      <c r="S13">
        <v>1</v>
      </c>
      <c r="T13">
        <v>1</v>
      </c>
      <c r="U13">
        <v>0</v>
      </c>
      <c r="V13" t="s">
        <v>286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305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5" t="e">
        <f>#REF!</f>
        <v>#REF!</v>
      </c>
      <c r="B14" s="81" t="str">
        <f t="shared" si="0"/>
        <v>14:48:02</v>
      </c>
      <c r="C14" s="81" t="s">
        <v>28</v>
      </c>
      <c r="D14" s="82">
        <f t="shared" si="1"/>
        <v>10000</v>
      </c>
      <c r="E14" s="86">
        <f t="shared" si="2"/>
        <v>10.779643</v>
      </c>
      <c r="F14" s="83">
        <f t="shared" si="4"/>
        <v>107796.43000000001</v>
      </c>
      <c r="G14" s="83" t="s">
        <v>13</v>
      </c>
      <c r="H14" s="83" t="str">
        <f t="shared" si="3"/>
        <v>00143862511TRLO0</v>
      </c>
      <c r="I14" s="84"/>
      <c r="J14" t="s">
        <v>43</v>
      </c>
      <c r="K14" t="s">
        <v>44</v>
      </c>
      <c r="L14">
        <v>10000</v>
      </c>
      <c r="M14">
        <v>1077.9643000000001</v>
      </c>
      <c r="N14" t="s">
        <v>215</v>
      </c>
      <c r="O14" t="s">
        <v>306</v>
      </c>
      <c r="P14" t="s">
        <v>193</v>
      </c>
      <c r="Q14" t="s">
        <v>307</v>
      </c>
      <c r="R14">
        <v>840</v>
      </c>
      <c r="S14">
        <v>1</v>
      </c>
      <c r="T14">
        <v>1</v>
      </c>
      <c r="U14">
        <v>0</v>
      </c>
      <c r="V14" t="s">
        <v>308</v>
      </c>
      <c r="W14" t="s">
        <v>217</v>
      </c>
      <c r="X14">
        <v>1</v>
      </c>
      <c r="Y14">
        <v>1</v>
      </c>
      <c r="Z14">
        <v>0</v>
      </c>
      <c r="AA14" t="s">
        <v>193</v>
      </c>
      <c r="AB14" t="s">
        <v>218</v>
      </c>
      <c r="AC14" t="s">
        <v>49</v>
      </c>
      <c r="AD14">
        <v>1</v>
      </c>
      <c r="AE14" t="s">
        <v>307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5" t="e">
        <f>#REF!</f>
        <v>#REF!</v>
      </c>
      <c r="B15" s="81" t="str">
        <f t="shared" si="0"/>
        <v>14:58:04</v>
      </c>
      <c r="C15" s="81" t="s">
        <v>28</v>
      </c>
      <c r="D15" s="82">
        <f t="shared" si="1"/>
        <v>298</v>
      </c>
      <c r="E15" s="86">
        <f t="shared" si="2"/>
        <v>10.79</v>
      </c>
      <c r="F15" s="83">
        <f t="shared" si="4"/>
        <v>3215.4199999999996</v>
      </c>
      <c r="G15" s="83" t="s">
        <v>13</v>
      </c>
      <c r="H15" s="83" t="str">
        <f t="shared" si="3"/>
        <v>00143863973TRLO0</v>
      </c>
      <c r="I15" s="84"/>
      <c r="J15" t="s">
        <v>43</v>
      </c>
      <c r="K15" t="s">
        <v>44</v>
      </c>
      <c r="L15">
        <v>298</v>
      </c>
      <c r="M15">
        <v>1079</v>
      </c>
      <c r="N15" t="s">
        <v>192</v>
      </c>
      <c r="O15" t="s">
        <v>309</v>
      </c>
      <c r="P15" t="s">
        <v>193</v>
      </c>
      <c r="Q15" t="s">
        <v>310</v>
      </c>
      <c r="R15">
        <v>840</v>
      </c>
      <c r="S15">
        <v>1</v>
      </c>
      <c r="T15">
        <v>1</v>
      </c>
      <c r="U15">
        <v>0</v>
      </c>
      <c r="V15" t="s">
        <v>308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49</v>
      </c>
      <c r="AD15">
        <v>1</v>
      </c>
      <c r="AE15" t="s">
        <v>310</v>
      </c>
      <c r="AF15" t="s">
        <v>43</v>
      </c>
      <c r="AG15">
        <v>1</v>
      </c>
      <c r="AH15" t="s">
        <v>311</v>
      </c>
      <c r="AJ15" t="s">
        <v>50</v>
      </c>
      <c r="AK15" t="s">
        <v>49</v>
      </c>
      <c r="AL15" t="s">
        <v>51</v>
      </c>
      <c r="AM15" t="s">
        <v>49</v>
      </c>
      <c r="AO15">
        <v>0</v>
      </c>
    </row>
    <row r="16" spans="1:41">
      <c r="A16" s="85" t="e">
        <f>#REF!</f>
        <v>#REF!</v>
      </c>
      <c r="B16" s="81" t="str">
        <f t="shared" si="0"/>
        <v>15:08:39</v>
      </c>
      <c r="C16" s="81" t="s">
        <v>28</v>
      </c>
      <c r="D16" s="82">
        <f t="shared" si="1"/>
        <v>482</v>
      </c>
      <c r="E16" s="86">
        <f t="shared" si="2"/>
        <v>10.79</v>
      </c>
      <c r="F16" s="83">
        <f t="shared" si="4"/>
        <v>5200.78</v>
      </c>
      <c r="G16" s="83" t="s">
        <v>13</v>
      </c>
      <c r="H16" s="83" t="str">
        <f t="shared" si="3"/>
        <v>00143865529TRLO0</v>
      </c>
      <c r="I16" s="84"/>
      <c r="J16" t="s">
        <v>43</v>
      </c>
      <c r="K16" t="s">
        <v>44</v>
      </c>
      <c r="L16">
        <v>482</v>
      </c>
      <c r="M16">
        <v>1079</v>
      </c>
      <c r="N16" t="s">
        <v>192</v>
      </c>
      <c r="O16" t="s">
        <v>312</v>
      </c>
      <c r="P16" t="s">
        <v>193</v>
      </c>
      <c r="Q16" t="s">
        <v>313</v>
      </c>
      <c r="R16">
        <v>840</v>
      </c>
      <c r="S16">
        <v>1</v>
      </c>
      <c r="T16">
        <v>1</v>
      </c>
      <c r="U16">
        <v>0</v>
      </c>
      <c r="V16" t="s">
        <v>308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49</v>
      </c>
      <c r="AD16">
        <v>1</v>
      </c>
      <c r="AE16" t="s">
        <v>313</v>
      </c>
      <c r="AF16" t="s">
        <v>43</v>
      </c>
      <c r="AG16">
        <v>1</v>
      </c>
      <c r="AH16" t="s">
        <v>314</v>
      </c>
      <c r="AJ16" t="s">
        <v>50</v>
      </c>
      <c r="AK16" t="s">
        <v>49</v>
      </c>
      <c r="AL16" t="s">
        <v>51</v>
      </c>
      <c r="AM16" t="s">
        <v>49</v>
      </c>
      <c r="AO16">
        <v>0</v>
      </c>
    </row>
    <row r="17" spans="1:41">
      <c r="A17" s="85" t="e">
        <f>#REF!</f>
        <v>#REF!</v>
      </c>
      <c r="B17" s="81" t="str">
        <f t="shared" si="0"/>
        <v>15:13:32</v>
      </c>
      <c r="C17" s="81" t="s">
        <v>28</v>
      </c>
      <c r="D17" s="82">
        <f t="shared" si="1"/>
        <v>5000</v>
      </c>
      <c r="E17" s="86">
        <f t="shared" si="2"/>
        <v>10.769069999999999</v>
      </c>
      <c r="F17" s="83">
        <f t="shared" si="4"/>
        <v>53845.35</v>
      </c>
      <c r="G17" s="83" t="s">
        <v>13</v>
      </c>
      <c r="H17" s="83" t="str">
        <f t="shared" si="3"/>
        <v>00143865799TRLO0</v>
      </c>
      <c r="I17" s="84"/>
      <c r="J17" t="s">
        <v>43</v>
      </c>
      <c r="K17" t="s">
        <v>44</v>
      </c>
      <c r="L17">
        <v>5000</v>
      </c>
      <c r="M17">
        <v>1076.9069999999999</v>
      </c>
      <c r="N17" t="s">
        <v>215</v>
      </c>
      <c r="O17" t="s">
        <v>315</v>
      </c>
      <c r="P17" t="s">
        <v>193</v>
      </c>
      <c r="Q17" t="s">
        <v>316</v>
      </c>
      <c r="R17">
        <v>840</v>
      </c>
      <c r="S17">
        <v>1</v>
      </c>
      <c r="T17">
        <v>1</v>
      </c>
      <c r="U17">
        <v>0</v>
      </c>
      <c r="V17" t="s">
        <v>308</v>
      </c>
      <c r="W17" t="s">
        <v>217</v>
      </c>
      <c r="X17">
        <v>1</v>
      </c>
      <c r="Y17">
        <v>1</v>
      </c>
      <c r="Z17">
        <v>0</v>
      </c>
      <c r="AA17" t="s">
        <v>193</v>
      </c>
      <c r="AB17" t="s">
        <v>218</v>
      </c>
      <c r="AC17" t="s">
        <v>49</v>
      </c>
      <c r="AD17">
        <v>1</v>
      </c>
      <c r="AE17" t="s">
        <v>316</v>
      </c>
      <c r="AF17" t="s">
        <v>43</v>
      </c>
      <c r="AG17">
        <v>1</v>
      </c>
      <c r="AJ17" t="s">
        <v>50</v>
      </c>
      <c r="AK17" t="s">
        <v>49</v>
      </c>
      <c r="AL17" t="s">
        <v>51</v>
      </c>
      <c r="AM17" t="s">
        <v>49</v>
      </c>
      <c r="AO17">
        <v>0</v>
      </c>
    </row>
    <row r="18" spans="1:41">
      <c r="A18" s="85" t="e">
        <f>#REF!</f>
        <v>#REF!</v>
      </c>
      <c r="B18" s="81" t="str">
        <f t="shared" si="0"/>
        <v>15:18:20</v>
      </c>
      <c r="C18" s="81" t="s">
        <v>28</v>
      </c>
      <c r="D18" s="82">
        <f t="shared" si="1"/>
        <v>482</v>
      </c>
      <c r="E18" s="86">
        <f t="shared" si="2"/>
        <v>10.79</v>
      </c>
      <c r="F18" s="83">
        <f t="shared" si="4"/>
        <v>5200.78</v>
      </c>
      <c r="G18" s="83" t="s">
        <v>13</v>
      </c>
      <c r="H18" s="83" t="str">
        <f t="shared" si="3"/>
        <v>00143866062TRLO0</v>
      </c>
      <c r="I18" s="84"/>
      <c r="J18" t="s">
        <v>43</v>
      </c>
      <c r="K18" t="s">
        <v>44</v>
      </c>
      <c r="L18">
        <v>482</v>
      </c>
      <c r="M18">
        <v>1079</v>
      </c>
      <c r="N18" t="s">
        <v>192</v>
      </c>
      <c r="O18" t="s">
        <v>317</v>
      </c>
      <c r="P18" t="s">
        <v>193</v>
      </c>
      <c r="Q18" t="s">
        <v>318</v>
      </c>
      <c r="R18">
        <v>840</v>
      </c>
      <c r="S18">
        <v>1</v>
      </c>
      <c r="T18">
        <v>1</v>
      </c>
      <c r="U18">
        <v>0</v>
      </c>
      <c r="V18" t="s">
        <v>308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49</v>
      </c>
      <c r="AD18">
        <v>1</v>
      </c>
      <c r="AE18" t="s">
        <v>318</v>
      </c>
      <c r="AF18" t="s">
        <v>43</v>
      </c>
      <c r="AG18">
        <v>1</v>
      </c>
      <c r="AH18" t="s">
        <v>319</v>
      </c>
      <c r="AJ18" t="s">
        <v>50</v>
      </c>
      <c r="AK18" t="s">
        <v>49</v>
      </c>
      <c r="AL18" t="s">
        <v>51</v>
      </c>
      <c r="AM18" t="s">
        <v>49</v>
      </c>
      <c r="AO18">
        <v>0</v>
      </c>
    </row>
    <row r="19" spans="1:41">
      <c r="A19" s="85" t="e">
        <f>#REF!</f>
        <v>#REF!</v>
      </c>
      <c r="B19" s="81" t="str">
        <f t="shared" si="0"/>
        <v>15:18:20</v>
      </c>
      <c r="C19" s="81" t="s">
        <v>28</v>
      </c>
      <c r="D19" s="82">
        <f t="shared" si="1"/>
        <v>267</v>
      </c>
      <c r="E19" s="86">
        <f t="shared" si="2"/>
        <v>10.79</v>
      </c>
      <c r="F19" s="83">
        <f t="shared" si="4"/>
        <v>2880.93</v>
      </c>
      <c r="G19" s="83" t="s">
        <v>13</v>
      </c>
      <c r="H19" s="83" t="str">
        <f t="shared" si="3"/>
        <v>00143866061TRLO0</v>
      </c>
      <c r="I19" s="84"/>
      <c r="J19" t="s">
        <v>43</v>
      </c>
      <c r="K19" t="s">
        <v>44</v>
      </c>
      <c r="L19">
        <v>267</v>
      </c>
      <c r="M19">
        <v>1079</v>
      </c>
      <c r="N19" t="s">
        <v>192</v>
      </c>
      <c r="O19" t="s">
        <v>317</v>
      </c>
      <c r="P19" t="s">
        <v>193</v>
      </c>
      <c r="Q19" t="s">
        <v>320</v>
      </c>
      <c r="R19">
        <v>840</v>
      </c>
      <c r="S19">
        <v>1</v>
      </c>
      <c r="T19">
        <v>1</v>
      </c>
      <c r="U19">
        <v>0</v>
      </c>
      <c r="V19" t="s">
        <v>308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49</v>
      </c>
      <c r="AD19">
        <v>1</v>
      </c>
      <c r="AE19" t="s">
        <v>320</v>
      </c>
      <c r="AF19" t="s">
        <v>43</v>
      </c>
      <c r="AG19">
        <v>1</v>
      </c>
      <c r="AH19" t="s">
        <v>321</v>
      </c>
      <c r="AJ19" t="s">
        <v>50</v>
      </c>
      <c r="AK19" t="s">
        <v>49</v>
      </c>
      <c r="AL19" t="s">
        <v>51</v>
      </c>
      <c r="AM19" t="s">
        <v>49</v>
      </c>
      <c r="AO19">
        <v>0</v>
      </c>
    </row>
    <row r="20" spans="1:41">
      <c r="A20" s="85" t="e">
        <f>#REF!</f>
        <v>#REF!</v>
      </c>
      <c r="B20" s="81" t="str">
        <f t="shared" si="0"/>
        <v>15:25:48</v>
      </c>
      <c r="C20" s="81" t="s">
        <v>28</v>
      </c>
      <c r="D20" s="82">
        <f t="shared" si="1"/>
        <v>1071</v>
      </c>
      <c r="E20" s="86">
        <f t="shared" si="2"/>
        <v>10.79</v>
      </c>
      <c r="F20" s="83">
        <f t="shared" si="4"/>
        <v>11556.089999999998</v>
      </c>
      <c r="G20" s="83" t="s">
        <v>13</v>
      </c>
      <c r="H20" s="83" t="str">
        <f t="shared" si="3"/>
        <v>00143866575TRLO0</v>
      </c>
      <c r="I20" s="84"/>
      <c r="J20" t="s">
        <v>43</v>
      </c>
      <c r="K20" t="s">
        <v>44</v>
      </c>
      <c r="L20">
        <v>1071</v>
      </c>
      <c r="M20">
        <v>1079</v>
      </c>
      <c r="N20" t="s">
        <v>192</v>
      </c>
      <c r="O20" t="s">
        <v>322</v>
      </c>
      <c r="P20" t="s">
        <v>193</v>
      </c>
      <c r="Q20" t="s">
        <v>323</v>
      </c>
      <c r="R20">
        <v>840</v>
      </c>
      <c r="S20">
        <v>1</v>
      </c>
      <c r="T20">
        <v>1</v>
      </c>
      <c r="U20">
        <v>0</v>
      </c>
      <c r="V20" t="s">
        <v>308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49</v>
      </c>
      <c r="AD20">
        <v>1</v>
      </c>
      <c r="AE20" t="s">
        <v>323</v>
      </c>
      <c r="AF20" t="s">
        <v>43</v>
      </c>
      <c r="AG20">
        <v>1</v>
      </c>
      <c r="AH20" t="s">
        <v>324</v>
      </c>
      <c r="AJ20" t="s">
        <v>50</v>
      </c>
      <c r="AK20" t="s">
        <v>49</v>
      </c>
      <c r="AL20" t="s">
        <v>51</v>
      </c>
      <c r="AM20" t="s">
        <v>49</v>
      </c>
      <c r="AO20">
        <v>0</v>
      </c>
    </row>
    <row r="21" spans="1:41">
      <c r="A21" s="85" t="e">
        <f>#REF!</f>
        <v>#REF!</v>
      </c>
      <c r="B21" s="81" t="str">
        <f t="shared" si="0"/>
        <v>15:25:48</v>
      </c>
      <c r="C21" s="81" t="s">
        <v>28</v>
      </c>
      <c r="D21" s="82">
        <f t="shared" si="1"/>
        <v>1600</v>
      </c>
      <c r="E21" s="86">
        <f t="shared" si="2"/>
        <v>10.79</v>
      </c>
      <c r="F21" s="83">
        <f t="shared" si="4"/>
        <v>17264</v>
      </c>
      <c r="G21" s="83" t="s">
        <v>13</v>
      </c>
      <c r="H21" s="83" t="str">
        <f t="shared" si="3"/>
        <v>00143866574TRLO0</v>
      </c>
      <c r="I21" s="84"/>
      <c r="J21" t="s">
        <v>43</v>
      </c>
      <c r="K21" t="s">
        <v>44</v>
      </c>
      <c r="L21">
        <v>1600</v>
      </c>
      <c r="M21">
        <v>1079</v>
      </c>
      <c r="N21" t="s">
        <v>192</v>
      </c>
      <c r="O21" t="s">
        <v>322</v>
      </c>
      <c r="P21" t="s">
        <v>193</v>
      </c>
      <c r="Q21" t="s">
        <v>325</v>
      </c>
      <c r="R21">
        <v>840</v>
      </c>
      <c r="S21">
        <v>1</v>
      </c>
      <c r="T21">
        <v>1</v>
      </c>
      <c r="U21">
        <v>0</v>
      </c>
      <c r="V21" t="s">
        <v>308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49</v>
      </c>
      <c r="AD21">
        <v>1</v>
      </c>
      <c r="AE21" t="s">
        <v>325</v>
      </c>
      <c r="AF21" t="s">
        <v>43</v>
      </c>
      <c r="AG21">
        <v>1</v>
      </c>
      <c r="AH21" t="s">
        <v>326</v>
      </c>
      <c r="AJ21" t="s">
        <v>50</v>
      </c>
      <c r="AK21" t="s">
        <v>49</v>
      </c>
      <c r="AL21" t="s">
        <v>51</v>
      </c>
      <c r="AM21" t="s">
        <v>49</v>
      </c>
      <c r="AO21">
        <v>0</v>
      </c>
    </row>
    <row r="22" spans="1:41">
      <c r="A22" s="85" t="e">
        <f>#REF!</f>
        <v>#REF!</v>
      </c>
      <c r="B22" s="81" t="str">
        <f t="shared" si="0"/>
        <v>15:25:48</v>
      </c>
      <c r="C22" s="81" t="s">
        <v>28</v>
      </c>
      <c r="D22" s="82">
        <f t="shared" si="1"/>
        <v>800</v>
      </c>
      <c r="E22" s="86">
        <f t="shared" si="2"/>
        <v>10.79</v>
      </c>
      <c r="F22" s="83">
        <f t="shared" si="4"/>
        <v>8632</v>
      </c>
      <c r="G22" s="83" t="s">
        <v>13</v>
      </c>
      <c r="H22" s="83" t="str">
        <f t="shared" si="3"/>
        <v>00143866573TRLO0</v>
      </c>
      <c r="I22" s="84"/>
      <c r="J22" t="s">
        <v>43</v>
      </c>
      <c r="K22" t="s">
        <v>44</v>
      </c>
      <c r="L22">
        <v>800</v>
      </c>
      <c r="M22">
        <v>1079</v>
      </c>
      <c r="N22" t="s">
        <v>192</v>
      </c>
      <c r="O22" t="s">
        <v>322</v>
      </c>
      <c r="P22" t="s">
        <v>193</v>
      </c>
      <c r="Q22" t="s">
        <v>327</v>
      </c>
      <c r="R22">
        <v>840</v>
      </c>
      <c r="S22">
        <v>1</v>
      </c>
      <c r="T22">
        <v>1</v>
      </c>
      <c r="U22">
        <v>0</v>
      </c>
      <c r="V22" t="s">
        <v>308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49</v>
      </c>
      <c r="AD22">
        <v>1</v>
      </c>
      <c r="AE22" t="s">
        <v>327</v>
      </c>
      <c r="AF22" t="s">
        <v>43</v>
      </c>
      <c r="AG22">
        <v>1</v>
      </c>
      <c r="AH22" t="s">
        <v>328</v>
      </c>
      <c r="AJ22" t="s">
        <v>50</v>
      </c>
      <c r="AK22" t="s">
        <v>49</v>
      </c>
      <c r="AL22" t="s">
        <v>51</v>
      </c>
      <c r="AM22" t="s">
        <v>49</v>
      </c>
      <c r="AO22">
        <v>0</v>
      </c>
    </row>
    <row r="23" spans="1:41">
      <c r="A23" s="85" t="e">
        <f>#REF!</f>
        <v>#REF!</v>
      </c>
      <c r="B23" s="81" t="str">
        <f t="shared" si="0"/>
        <v>15:25:48</v>
      </c>
      <c r="C23" s="81" t="s">
        <v>28</v>
      </c>
      <c r="D23" s="82">
        <f t="shared" si="1"/>
        <v>242</v>
      </c>
      <c r="E23" s="86">
        <f t="shared" si="2"/>
        <v>10.79</v>
      </c>
      <c r="F23" s="83">
        <f t="shared" si="4"/>
        <v>2611.1799999999998</v>
      </c>
      <c r="G23" s="83" t="s">
        <v>13</v>
      </c>
      <c r="H23" s="83" t="str">
        <f t="shared" si="3"/>
        <v>00143866572TRLO0</v>
      </c>
      <c r="I23" s="84"/>
      <c r="J23" t="s">
        <v>43</v>
      </c>
      <c r="K23" t="s">
        <v>44</v>
      </c>
      <c r="L23">
        <v>242</v>
      </c>
      <c r="M23">
        <v>1079</v>
      </c>
      <c r="N23" t="s">
        <v>45</v>
      </c>
      <c r="O23" t="s">
        <v>322</v>
      </c>
      <c r="P23" t="s">
        <v>46</v>
      </c>
      <c r="Q23" t="s">
        <v>329</v>
      </c>
      <c r="R23">
        <v>840</v>
      </c>
      <c r="S23">
        <v>1</v>
      </c>
      <c r="T23">
        <v>1</v>
      </c>
      <c r="U23">
        <v>0</v>
      </c>
      <c r="V23" t="s">
        <v>286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49</v>
      </c>
      <c r="AD23">
        <v>1</v>
      </c>
      <c r="AE23" t="s">
        <v>329</v>
      </c>
      <c r="AF23" t="s">
        <v>43</v>
      </c>
      <c r="AG23">
        <v>1</v>
      </c>
      <c r="AJ23" t="s">
        <v>50</v>
      </c>
      <c r="AK23" t="s">
        <v>49</v>
      </c>
      <c r="AL23" t="s">
        <v>51</v>
      </c>
      <c r="AM23" t="s">
        <v>49</v>
      </c>
      <c r="AO23">
        <v>0</v>
      </c>
    </row>
    <row r="24" spans="1:41">
      <c r="A24" s="85" t="e">
        <f>#REF!</f>
        <v>#REF!</v>
      </c>
      <c r="B24" s="81" t="str">
        <f t="shared" si="0"/>
        <v>15:25:48</v>
      </c>
      <c r="C24" s="81" t="s">
        <v>28</v>
      </c>
      <c r="D24" s="82">
        <f t="shared" si="1"/>
        <v>157</v>
      </c>
      <c r="E24" s="86">
        <f t="shared" si="2"/>
        <v>10.79</v>
      </c>
      <c r="F24" s="83">
        <f t="shared" si="4"/>
        <v>1694.03</v>
      </c>
      <c r="G24" s="83" t="s">
        <v>13</v>
      </c>
      <c r="H24" s="83" t="str">
        <f t="shared" si="3"/>
        <v>00143866571TRLO0</v>
      </c>
      <c r="I24" s="84"/>
      <c r="J24" t="s">
        <v>43</v>
      </c>
      <c r="K24" t="s">
        <v>44</v>
      </c>
      <c r="L24">
        <v>157</v>
      </c>
      <c r="M24">
        <v>1079</v>
      </c>
      <c r="N24" t="s">
        <v>45</v>
      </c>
      <c r="O24" t="s">
        <v>322</v>
      </c>
      <c r="P24" t="s">
        <v>46</v>
      </c>
      <c r="Q24" t="s">
        <v>330</v>
      </c>
      <c r="R24">
        <v>840</v>
      </c>
      <c r="S24">
        <v>1</v>
      </c>
      <c r="T24">
        <v>1</v>
      </c>
      <c r="U24">
        <v>0</v>
      </c>
      <c r="V24" t="s">
        <v>286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49</v>
      </c>
      <c r="AD24">
        <v>1</v>
      </c>
      <c r="AE24" t="s">
        <v>330</v>
      </c>
      <c r="AF24" t="s">
        <v>43</v>
      </c>
      <c r="AG24">
        <v>1</v>
      </c>
      <c r="AJ24" t="s">
        <v>50</v>
      </c>
      <c r="AK24" t="s">
        <v>49</v>
      </c>
      <c r="AL24" t="s">
        <v>51</v>
      </c>
      <c r="AM24" t="s">
        <v>49</v>
      </c>
      <c r="AO24">
        <v>0</v>
      </c>
    </row>
    <row r="25" spans="1:41">
      <c r="A25" s="85" t="e">
        <f>#REF!</f>
        <v>#REF!</v>
      </c>
      <c r="B25" s="81" t="str">
        <f t="shared" si="0"/>
        <v>15:31:16</v>
      </c>
      <c r="C25" s="81" t="s">
        <v>28</v>
      </c>
      <c r="D25" s="82">
        <f t="shared" si="1"/>
        <v>155</v>
      </c>
      <c r="E25" s="86">
        <f t="shared" si="2"/>
        <v>10.78</v>
      </c>
      <c r="F25" s="83">
        <f t="shared" si="4"/>
        <v>1670.8999999999999</v>
      </c>
      <c r="G25" s="83" t="s">
        <v>13</v>
      </c>
      <c r="H25" s="83" t="str">
        <f t="shared" si="3"/>
        <v>00143867038TRLO0</v>
      </c>
      <c r="I25" s="84"/>
      <c r="J25" t="s">
        <v>43</v>
      </c>
      <c r="K25" t="s">
        <v>44</v>
      </c>
      <c r="L25">
        <v>155</v>
      </c>
      <c r="M25">
        <v>1078</v>
      </c>
      <c r="N25" t="s">
        <v>45</v>
      </c>
      <c r="O25" t="s">
        <v>331</v>
      </c>
      <c r="P25" t="s">
        <v>46</v>
      </c>
      <c r="Q25" t="s">
        <v>332</v>
      </c>
      <c r="R25">
        <v>840</v>
      </c>
      <c r="S25">
        <v>1</v>
      </c>
      <c r="T25">
        <v>1</v>
      </c>
      <c r="U25">
        <v>0</v>
      </c>
      <c r="V25" t="s">
        <v>286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49</v>
      </c>
      <c r="AD25">
        <v>1</v>
      </c>
      <c r="AE25" t="s">
        <v>332</v>
      </c>
      <c r="AF25" t="s">
        <v>43</v>
      </c>
      <c r="AG25">
        <v>1</v>
      </c>
      <c r="AJ25" t="s">
        <v>50</v>
      </c>
      <c r="AK25" t="s">
        <v>49</v>
      </c>
      <c r="AL25" t="s">
        <v>51</v>
      </c>
      <c r="AM25" t="s">
        <v>49</v>
      </c>
      <c r="AO25">
        <v>0</v>
      </c>
    </row>
    <row r="26" spans="1:41">
      <c r="A26" s="85" t="e">
        <f>#REF!</f>
        <v>#REF!</v>
      </c>
      <c r="B26" s="81" t="str">
        <f t="shared" si="0"/>
        <v>15:33:14</v>
      </c>
      <c r="C26" s="81" t="s">
        <v>28</v>
      </c>
      <c r="D26" s="82">
        <f t="shared" si="1"/>
        <v>173</v>
      </c>
      <c r="E26" s="86">
        <f t="shared" si="2"/>
        <v>10.78</v>
      </c>
      <c r="F26" s="83">
        <f t="shared" si="4"/>
        <v>1864.9399999999998</v>
      </c>
      <c r="G26" s="83" t="s">
        <v>13</v>
      </c>
      <c r="H26" s="83" t="str">
        <f t="shared" si="3"/>
        <v>00143867180TRLO0</v>
      </c>
      <c r="I26" s="84"/>
      <c r="J26" t="s">
        <v>43</v>
      </c>
      <c r="K26" t="s">
        <v>44</v>
      </c>
      <c r="L26">
        <v>173</v>
      </c>
      <c r="M26">
        <v>1078</v>
      </c>
      <c r="N26" t="s">
        <v>45</v>
      </c>
      <c r="O26" t="s">
        <v>333</v>
      </c>
      <c r="P26" t="s">
        <v>46</v>
      </c>
      <c r="Q26" t="s">
        <v>334</v>
      </c>
      <c r="R26">
        <v>840</v>
      </c>
      <c r="S26">
        <v>1</v>
      </c>
      <c r="T26">
        <v>1</v>
      </c>
      <c r="U26">
        <v>0</v>
      </c>
      <c r="V26" t="s">
        <v>286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49</v>
      </c>
      <c r="AD26">
        <v>1</v>
      </c>
      <c r="AE26" t="s">
        <v>334</v>
      </c>
      <c r="AF26" t="s">
        <v>43</v>
      </c>
      <c r="AG26">
        <v>1</v>
      </c>
      <c r="AJ26" t="s">
        <v>50</v>
      </c>
      <c r="AK26" t="s">
        <v>49</v>
      </c>
      <c r="AL26" t="s">
        <v>51</v>
      </c>
      <c r="AM26" t="s">
        <v>49</v>
      </c>
      <c r="AO26">
        <v>0</v>
      </c>
    </row>
    <row r="27" spans="1:41">
      <c r="A27" s="85" t="e">
        <f>#REF!</f>
        <v>#REF!</v>
      </c>
      <c r="B27" s="81" t="str">
        <f t="shared" si="0"/>
        <v>15:42:07</v>
      </c>
      <c r="C27" s="81" t="s">
        <v>28</v>
      </c>
      <c r="D27" s="82">
        <f t="shared" si="1"/>
        <v>164</v>
      </c>
      <c r="E27" s="86">
        <f t="shared" si="2"/>
        <v>10.76</v>
      </c>
      <c r="F27" s="83">
        <f t="shared" si="4"/>
        <v>1764.6399999999999</v>
      </c>
      <c r="G27" s="83" t="s">
        <v>13</v>
      </c>
      <c r="H27" s="83" t="str">
        <f t="shared" si="3"/>
        <v>00143867854TRLO0</v>
      </c>
      <c r="I27" s="84"/>
      <c r="J27" t="s">
        <v>43</v>
      </c>
      <c r="K27" t="s">
        <v>44</v>
      </c>
      <c r="L27">
        <v>164</v>
      </c>
      <c r="M27">
        <v>1076</v>
      </c>
      <c r="N27" t="s">
        <v>45</v>
      </c>
      <c r="O27" t="s">
        <v>335</v>
      </c>
      <c r="P27" t="s">
        <v>46</v>
      </c>
      <c r="Q27" t="s">
        <v>336</v>
      </c>
      <c r="R27">
        <v>840</v>
      </c>
      <c r="S27">
        <v>1</v>
      </c>
      <c r="T27">
        <v>1</v>
      </c>
      <c r="U27">
        <v>0</v>
      </c>
      <c r="V27" t="s">
        <v>286</v>
      </c>
      <c r="W27" t="s">
        <v>47</v>
      </c>
      <c r="X27">
        <v>1</v>
      </c>
      <c r="Y27">
        <v>0</v>
      </c>
      <c r="Z27">
        <v>0</v>
      </c>
      <c r="AB27" t="s">
        <v>48</v>
      </c>
      <c r="AC27" t="s">
        <v>49</v>
      </c>
      <c r="AD27">
        <v>1</v>
      </c>
      <c r="AE27" t="s">
        <v>336</v>
      </c>
      <c r="AF27" t="s">
        <v>43</v>
      </c>
      <c r="AG27">
        <v>1</v>
      </c>
      <c r="AJ27" t="s">
        <v>50</v>
      </c>
      <c r="AK27" t="s">
        <v>49</v>
      </c>
      <c r="AL27" t="s">
        <v>51</v>
      </c>
      <c r="AM27" t="s">
        <v>49</v>
      </c>
      <c r="AO27">
        <v>0</v>
      </c>
    </row>
    <row r="28" spans="1:41">
      <c r="A28" s="85" t="e">
        <f>#REF!</f>
        <v>#REF!</v>
      </c>
      <c r="B28" s="81" t="str">
        <f t="shared" si="0"/>
        <v>16:16:10</v>
      </c>
      <c r="C28" s="81" t="s">
        <v>28</v>
      </c>
      <c r="D28" s="82">
        <f t="shared" si="1"/>
        <v>218</v>
      </c>
      <c r="E28" s="86">
        <f t="shared" si="2"/>
        <v>10.77</v>
      </c>
      <c r="F28" s="83">
        <f t="shared" si="4"/>
        <v>2347.86</v>
      </c>
      <c r="G28" s="83" t="s">
        <v>13</v>
      </c>
      <c r="H28" s="83" t="str">
        <f t="shared" si="3"/>
        <v>00143871045TRLO0</v>
      </c>
      <c r="I28" s="84"/>
      <c r="J28" t="s">
        <v>43</v>
      </c>
      <c r="K28" t="s">
        <v>44</v>
      </c>
      <c r="L28">
        <v>218</v>
      </c>
      <c r="M28">
        <v>1077</v>
      </c>
      <c r="N28" t="s">
        <v>192</v>
      </c>
      <c r="O28" t="s">
        <v>337</v>
      </c>
      <c r="P28" t="s">
        <v>193</v>
      </c>
      <c r="Q28" t="s">
        <v>338</v>
      </c>
      <c r="R28">
        <v>840</v>
      </c>
      <c r="S28">
        <v>1</v>
      </c>
      <c r="T28">
        <v>1</v>
      </c>
      <c r="U28">
        <v>0</v>
      </c>
      <c r="V28" t="s">
        <v>308</v>
      </c>
      <c r="W28" t="s">
        <v>47</v>
      </c>
      <c r="X28">
        <v>1</v>
      </c>
      <c r="Y28">
        <v>0</v>
      </c>
      <c r="Z28">
        <v>0</v>
      </c>
      <c r="AB28" t="s">
        <v>48</v>
      </c>
      <c r="AC28" t="s">
        <v>49</v>
      </c>
      <c r="AD28">
        <v>1</v>
      </c>
      <c r="AE28" t="s">
        <v>338</v>
      </c>
      <c r="AF28" t="s">
        <v>43</v>
      </c>
      <c r="AG28">
        <v>1</v>
      </c>
      <c r="AH28" t="s">
        <v>339</v>
      </c>
      <c r="AJ28" t="s">
        <v>50</v>
      </c>
      <c r="AK28" t="s">
        <v>49</v>
      </c>
      <c r="AL28" t="s">
        <v>51</v>
      </c>
      <c r="AM28" t="s">
        <v>49</v>
      </c>
      <c r="AO28">
        <v>0</v>
      </c>
    </row>
    <row r="29" spans="1:41">
      <c r="A29" s="85" t="e">
        <f>#REF!</f>
        <v>#REF!</v>
      </c>
      <c r="B29" s="81" t="str">
        <f t="shared" si="0"/>
        <v>16:17:50</v>
      </c>
      <c r="C29" s="81" t="s">
        <v>28</v>
      </c>
      <c r="D29" s="82">
        <f t="shared" si="1"/>
        <v>6340</v>
      </c>
      <c r="E29" s="86">
        <f t="shared" si="2"/>
        <v>10.77</v>
      </c>
      <c r="F29" s="83">
        <f t="shared" si="4"/>
        <v>68281.8</v>
      </c>
      <c r="G29" s="83" t="s">
        <v>13</v>
      </c>
      <c r="H29" s="83" t="str">
        <f t="shared" si="3"/>
        <v>00143871200TRLO0</v>
      </c>
      <c r="I29" s="84"/>
      <c r="J29" t="s">
        <v>43</v>
      </c>
      <c r="K29" t="s">
        <v>44</v>
      </c>
      <c r="L29">
        <v>6340</v>
      </c>
      <c r="M29">
        <v>1077</v>
      </c>
      <c r="N29" t="s">
        <v>192</v>
      </c>
      <c r="O29" t="s">
        <v>340</v>
      </c>
      <c r="P29" t="s">
        <v>193</v>
      </c>
      <c r="Q29" t="s">
        <v>341</v>
      </c>
      <c r="R29">
        <v>840</v>
      </c>
      <c r="S29">
        <v>1</v>
      </c>
      <c r="T29">
        <v>1</v>
      </c>
      <c r="U29">
        <v>0</v>
      </c>
      <c r="V29" t="s">
        <v>308</v>
      </c>
      <c r="W29" t="s">
        <v>47</v>
      </c>
      <c r="X29">
        <v>1</v>
      </c>
      <c r="Y29">
        <v>0</v>
      </c>
      <c r="Z29">
        <v>0</v>
      </c>
      <c r="AB29" t="s">
        <v>48</v>
      </c>
      <c r="AC29" t="s">
        <v>49</v>
      </c>
      <c r="AD29">
        <v>1</v>
      </c>
      <c r="AE29" t="s">
        <v>341</v>
      </c>
      <c r="AF29" t="s">
        <v>43</v>
      </c>
      <c r="AG29">
        <v>1</v>
      </c>
      <c r="AH29" t="s">
        <v>342</v>
      </c>
      <c r="AJ29" t="s">
        <v>50</v>
      </c>
      <c r="AK29" t="s">
        <v>49</v>
      </c>
      <c r="AL29" t="s">
        <v>51</v>
      </c>
      <c r="AM29" t="s">
        <v>49</v>
      </c>
      <c r="AO29">
        <v>0</v>
      </c>
    </row>
    <row r="30" spans="1:41">
      <c r="A30" s="85" t="e">
        <f>#REF!</f>
        <v>#REF!</v>
      </c>
      <c r="B30" s="81" t="e">
        <f t="shared" si="0"/>
        <v>#VALUE!</v>
      </c>
      <c r="C30" s="81" t="s">
        <v>28</v>
      </c>
      <c r="D30" s="82">
        <f t="shared" si="1"/>
        <v>0</v>
      </c>
      <c r="E30" s="86">
        <f t="shared" si="2"/>
        <v>0</v>
      </c>
      <c r="F30" s="83">
        <f t="shared" si="4"/>
        <v>0</v>
      </c>
      <c r="G30" s="83" t="s">
        <v>13</v>
      </c>
      <c r="H30" s="83">
        <f t="shared" si="3"/>
        <v>0</v>
      </c>
      <c r="I30" s="84"/>
    </row>
    <row r="31" spans="1:41">
      <c r="A31" s="85" t="e">
        <f>#REF!</f>
        <v>#REF!</v>
      </c>
      <c r="B31" s="81" t="e">
        <f t="shared" si="0"/>
        <v>#VALUE!</v>
      </c>
      <c r="C31" s="81" t="s">
        <v>28</v>
      </c>
      <c r="D31" s="82">
        <f t="shared" si="1"/>
        <v>0</v>
      </c>
      <c r="E31" s="86">
        <f t="shared" si="2"/>
        <v>0</v>
      </c>
      <c r="F31" s="83">
        <f t="shared" si="4"/>
        <v>0</v>
      </c>
      <c r="G31" s="83" t="s">
        <v>13</v>
      </c>
      <c r="H31" s="83">
        <f t="shared" si="3"/>
        <v>0</v>
      </c>
      <c r="I31" s="84"/>
    </row>
    <row r="32" spans="1:41">
      <c r="A32" s="85" t="e">
        <f>#REF!</f>
        <v>#REF!</v>
      </c>
      <c r="B32" s="81" t="e">
        <f t="shared" si="0"/>
        <v>#VALUE!</v>
      </c>
      <c r="C32" s="81" t="s">
        <v>28</v>
      </c>
      <c r="D32" s="82">
        <f t="shared" si="1"/>
        <v>0</v>
      </c>
      <c r="E32" s="86">
        <f t="shared" si="2"/>
        <v>0</v>
      </c>
      <c r="F32" s="83">
        <f t="shared" si="4"/>
        <v>0</v>
      </c>
      <c r="G32" s="83" t="s">
        <v>13</v>
      </c>
      <c r="H32" s="83">
        <f t="shared" si="3"/>
        <v>0</v>
      </c>
      <c r="I32" s="84"/>
    </row>
    <row r="33" spans="1:8">
      <c r="A33" s="85" t="e">
        <f>#REF!</f>
        <v>#REF!</v>
      </c>
      <c r="B33" s="81" t="e">
        <f t="shared" si="0"/>
        <v>#VALUE!</v>
      </c>
      <c r="C33" s="81" t="s">
        <v>28</v>
      </c>
      <c r="D33" s="82">
        <f t="shared" si="1"/>
        <v>0</v>
      </c>
      <c r="E33" s="86">
        <f t="shared" si="2"/>
        <v>0</v>
      </c>
      <c r="F33" s="83">
        <f t="shared" ref="F33:F38" si="5">(D33*E33)</f>
        <v>0</v>
      </c>
      <c r="G33" s="83" t="s">
        <v>13</v>
      </c>
      <c r="H33" s="83">
        <f t="shared" si="3"/>
        <v>0</v>
      </c>
    </row>
    <row r="34" spans="1:8">
      <c r="A34" s="85" t="e">
        <f>#REF!</f>
        <v>#REF!</v>
      </c>
      <c r="B34" s="81" t="e">
        <f t="shared" ref="B34:B59" si="6">MID(O34,FIND(" ",O34)+1,8)</f>
        <v>#VALUE!</v>
      </c>
      <c r="C34" s="81" t="s">
        <v>28</v>
      </c>
      <c r="D34" s="82">
        <f t="shared" ref="D34:D59" si="7">L34</f>
        <v>0</v>
      </c>
      <c r="E34" s="86">
        <f t="shared" ref="E34:E59" si="8">M34/100</f>
        <v>0</v>
      </c>
      <c r="F34" s="83">
        <f t="shared" si="5"/>
        <v>0</v>
      </c>
      <c r="G34" s="83" t="s">
        <v>13</v>
      </c>
      <c r="H34" s="83">
        <f t="shared" ref="H34:H59" si="9">Q34</f>
        <v>0</v>
      </c>
    </row>
    <row r="35" spans="1:8">
      <c r="A35" s="85" t="e">
        <f>#REF!</f>
        <v>#REF!</v>
      </c>
      <c r="B35" s="81" t="e">
        <f t="shared" si="6"/>
        <v>#VALUE!</v>
      </c>
      <c r="C35" s="81" t="s">
        <v>28</v>
      </c>
      <c r="D35" s="82">
        <f t="shared" si="7"/>
        <v>0</v>
      </c>
      <c r="E35" s="86">
        <f t="shared" si="8"/>
        <v>0</v>
      </c>
      <c r="F35" s="83">
        <f t="shared" si="5"/>
        <v>0</v>
      </c>
      <c r="G35" s="83" t="s">
        <v>13</v>
      </c>
      <c r="H35" s="83">
        <f t="shared" si="9"/>
        <v>0</v>
      </c>
    </row>
    <row r="36" spans="1:8">
      <c r="A36" s="85" t="e">
        <f>#REF!</f>
        <v>#REF!</v>
      </c>
      <c r="B36" s="81" t="e">
        <f t="shared" si="6"/>
        <v>#VALUE!</v>
      </c>
      <c r="C36" s="81" t="s">
        <v>28</v>
      </c>
      <c r="D36" s="82">
        <f t="shared" si="7"/>
        <v>0</v>
      </c>
      <c r="E36" s="86">
        <f t="shared" si="8"/>
        <v>0</v>
      </c>
      <c r="F36" s="83">
        <f t="shared" si="5"/>
        <v>0</v>
      </c>
      <c r="G36" s="83" t="s">
        <v>13</v>
      </c>
      <c r="H36" s="83">
        <f t="shared" si="9"/>
        <v>0</v>
      </c>
    </row>
    <row r="37" spans="1:8">
      <c r="A37" s="85" t="e">
        <f>#REF!</f>
        <v>#REF!</v>
      </c>
      <c r="B37" s="81" t="e">
        <f t="shared" si="6"/>
        <v>#VALUE!</v>
      </c>
      <c r="C37" s="81" t="s">
        <v>28</v>
      </c>
      <c r="D37" s="82">
        <f t="shared" si="7"/>
        <v>0</v>
      </c>
      <c r="E37" s="86">
        <f t="shared" si="8"/>
        <v>0</v>
      </c>
      <c r="F37" s="83">
        <f t="shared" si="5"/>
        <v>0</v>
      </c>
      <c r="G37" s="83" t="s">
        <v>13</v>
      </c>
      <c r="H37" s="83">
        <f t="shared" si="9"/>
        <v>0</v>
      </c>
    </row>
    <row r="38" spans="1:8">
      <c r="A38" s="85" t="e">
        <f>#REF!</f>
        <v>#REF!</v>
      </c>
      <c r="B38" s="81" t="e">
        <f t="shared" si="6"/>
        <v>#VALUE!</v>
      </c>
      <c r="C38" s="81" t="s">
        <v>28</v>
      </c>
      <c r="D38" s="82">
        <f t="shared" si="7"/>
        <v>0</v>
      </c>
      <c r="E38" s="86">
        <f t="shared" si="8"/>
        <v>0</v>
      </c>
      <c r="F38" s="83">
        <f t="shared" si="5"/>
        <v>0</v>
      </c>
      <c r="G38" s="83" t="s">
        <v>13</v>
      </c>
      <c r="H38" s="83">
        <f t="shared" si="9"/>
        <v>0</v>
      </c>
    </row>
    <row r="39" spans="1:8">
      <c r="A39" s="85" t="e">
        <f>#REF!</f>
        <v>#REF!</v>
      </c>
      <c r="B39" s="81" t="e">
        <f t="shared" si="6"/>
        <v>#VALUE!</v>
      </c>
      <c r="C39" s="81" t="s">
        <v>28</v>
      </c>
      <c r="D39" s="82">
        <f t="shared" si="7"/>
        <v>0</v>
      </c>
      <c r="E39" s="86">
        <f t="shared" si="8"/>
        <v>0</v>
      </c>
      <c r="F39" s="83">
        <f t="shared" ref="F39:F45" si="10">(D39*E39)</f>
        <v>0</v>
      </c>
      <c r="G39" s="83" t="s">
        <v>13</v>
      </c>
      <c r="H39" s="83">
        <f t="shared" si="9"/>
        <v>0</v>
      </c>
    </row>
    <row r="40" spans="1:8">
      <c r="A40" s="85" t="e">
        <f>#REF!</f>
        <v>#REF!</v>
      </c>
      <c r="B40" s="81" t="e">
        <f t="shared" si="6"/>
        <v>#VALUE!</v>
      </c>
      <c r="C40" s="81" t="s">
        <v>28</v>
      </c>
      <c r="D40" s="82">
        <f t="shared" si="7"/>
        <v>0</v>
      </c>
      <c r="E40" s="86">
        <f t="shared" si="8"/>
        <v>0</v>
      </c>
      <c r="F40" s="83">
        <f t="shared" si="10"/>
        <v>0</v>
      </c>
      <c r="G40" s="83" t="s">
        <v>13</v>
      </c>
      <c r="H40" s="83">
        <f t="shared" si="9"/>
        <v>0</v>
      </c>
    </row>
    <row r="41" spans="1:8">
      <c r="A41" s="85" t="e">
        <f>#REF!</f>
        <v>#REF!</v>
      </c>
      <c r="B41" s="81" t="e">
        <f t="shared" si="6"/>
        <v>#VALUE!</v>
      </c>
      <c r="C41" s="81" t="s">
        <v>28</v>
      </c>
      <c r="D41" s="82">
        <f t="shared" si="7"/>
        <v>0</v>
      </c>
      <c r="E41" s="86">
        <f t="shared" si="8"/>
        <v>0</v>
      </c>
      <c r="F41" s="83">
        <f t="shared" si="10"/>
        <v>0</v>
      </c>
      <c r="G41" s="83" t="s">
        <v>13</v>
      </c>
      <c r="H41" s="83">
        <f t="shared" si="9"/>
        <v>0</v>
      </c>
    </row>
    <row r="42" spans="1:8">
      <c r="A42" s="85" t="e">
        <f>#REF!</f>
        <v>#REF!</v>
      </c>
      <c r="B42" s="81" t="e">
        <f t="shared" si="6"/>
        <v>#VALUE!</v>
      </c>
      <c r="C42" s="81" t="s">
        <v>28</v>
      </c>
      <c r="D42" s="82">
        <f t="shared" si="7"/>
        <v>0</v>
      </c>
      <c r="E42" s="86">
        <f t="shared" si="8"/>
        <v>0</v>
      </c>
      <c r="F42" s="83">
        <f t="shared" si="10"/>
        <v>0</v>
      </c>
      <c r="G42" s="83" t="s">
        <v>13</v>
      </c>
      <c r="H42" s="83">
        <f t="shared" si="9"/>
        <v>0</v>
      </c>
    </row>
    <row r="43" spans="1:8">
      <c r="A43" s="85" t="e">
        <f>#REF!</f>
        <v>#REF!</v>
      </c>
      <c r="B43" s="81" t="e">
        <f t="shared" si="6"/>
        <v>#VALUE!</v>
      </c>
      <c r="C43" s="81" t="s">
        <v>28</v>
      </c>
      <c r="D43" s="82">
        <f t="shared" si="7"/>
        <v>0</v>
      </c>
      <c r="E43" s="86">
        <f t="shared" si="8"/>
        <v>0</v>
      </c>
      <c r="F43" s="83">
        <f t="shared" si="10"/>
        <v>0</v>
      </c>
      <c r="G43" s="83" t="s">
        <v>13</v>
      </c>
      <c r="H43" s="83">
        <f t="shared" si="9"/>
        <v>0</v>
      </c>
    </row>
    <row r="44" spans="1:8">
      <c r="A44" s="85" t="e">
        <f>#REF!</f>
        <v>#REF!</v>
      </c>
      <c r="B44" s="81" t="e">
        <f t="shared" si="6"/>
        <v>#VALUE!</v>
      </c>
      <c r="C44" s="81" t="s">
        <v>28</v>
      </c>
      <c r="D44" s="82">
        <f t="shared" si="7"/>
        <v>0</v>
      </c>
      <c r="E44" s="86">
        <f t="shared" si="8"/>
        <v>0</v>
      </c>
      <c r="F44" s="83">
        <f t="shared" si="10"/>
        <v>0</v>
      </c>
      <c r="G44" s="83" t="s">
        <v>13</v>
      </c>
      <c r="H44" s="83">
        <f t="shared" si="9"/>
        <v>0</v>
      </c>
    </row>
    <row r="45" spans="1:8">
      <c r="A45" s="85" t="e">
        <f>#REF!</f>
        <v>#REF!</v>
      </c>
      <c r="B45" s="81" t="e">
        <f t="shared" si="6"/>
        <v>#VALUE!</v>
      </c>
      <c r="C45" s="81" t="s">
        <v>28</v>
      </c>
      <c r="D45" s="82">
        <f t="shared" si="7"/>
        <v>0</v>
      </c>
      <c r="E45" s="86">
        <f t="shared" si="8"/>
        <v>0</v>
      </c>
      <c r="F45" s="83">
        <f t="shared" si="10"/>
        <v>0</v>
      </c>
      <c r="G45" s="83" t="s">
        <v>13</v>
      </c>
      <c r="H45" s="83">
        <f t="shared" si="9"/>
        <v>0</v>
      </c>
    </row>
    <row r="46" spans="1:8">
      <c r="A46" s="85" t="e">
        <f>#REF!</f>
        <v>#REF!</v>
      </c>
      <c r="B46" s="81" t="e">
        <f t="shared" si="6"/>
        <v>#VALUE!</v>
      </c>
      <c r="C46" s="81" t="s">
        <v>28</v>
      </c>
      <c r="D46" s="82">
        <f t="shared" si="7"/>
        <v>0</v>
      </c>
      <c r="E46" s="86">
        <f t="shared" si="8"/>
        <v>0</v>
      </c>
      <c r="F46" s="83">
        <f t="shared" ref="F46:F81" si="11">(D46*E46)</f>
        <v>0</v>
      </c>
      <c r="G46" s="83" t="s">
        <v>13</v>
      </c>
      <c r="H46" s="83">
        <f t="shared" si="9"/>
        <v>0</v>
      </c>
    </row>
    <row r="47" spans="1:8">
      <c r="A47" s="85" t="e">
        <f>#REF!</f>
        <v>#REF!</v>
      </c>
      <c r="B47" s="81" t="e">
        <f t="shared" si="6"/>
        <v>#VALUE!</v>
      </c>
      <c r="C47" s="81" t="s">
        <v>28</v>
      </c>
      <c r="D47" s="82">
        <f t="shared" si="7"/>
        <v>0</v>
      </c>
      <c r="E47" s="86">
        <f t="shared" si="8"/>
        <v>0</v>
      </c>
      <c r="F47" s="83">
        <f t="shared" si="11"/>
        <v>0</v>
      </c>
      <c r="G47" s="83" t="s">
        <v>13</v>
      </c>
      <c r="H47" s="83">
        <f t="shared" si="9"/>
        <v>0</v>
      </c>
    </row>
    <row r="48" spans="1:8">
      <c r="A48" s="85" t="e">
        <f>#REF!</f>
        <v>#REF!</v>
      </c>
      <c r="B48" s="81" t="e">
        <f t="shared" si="6"/>
        <v>#VALUE!</v>
      </c>
      <c r="C48" s="81" t="s">
        <v>28</v>
      </c>
      <c r="D48" s="82">
        <f t="shared" si="7"/>
        <v>0</v>
      </c>
      <c r="E48" s="86">
        <f t="shared" si="8"/>
        <v>0</v>
      </c>
      <c r="F48" s="83">
        <f t="shared" si="11"/>
        <v>0</v>
      </c>
      <c r="G48" s="83" t="s">
        <v>13</v>
      </c>
      <c r="H48" s="83">
        <f t="shared" si="9"/>
        <v>0</v>
      </c>
    </row>
    <row r="49" spans="1:8">
      <c r="A49" s="85" t="e">
        <f>#REF!</f>
        <v>#REF!</v>
      </c>
      <c r="B49" s="81" t="e">
        <f t="shared" si="6"/>
        <v>#VALUE!</v>
      </c>
      <c r="C49" s="81" t="s">
        <v>28</v>
      </c>
      <c r="D49" s="82">
        <f t="shared" si="7"/>
        <v>0</v>
      </c>
      <c r="E49" s="86">
        <f t="shared" si="8"/>
        <v>0</v>
      </c>
      <c r="F49" s="83">
        <f t="shared" si="11"/>
        <v>0</v>
      </c>
      <c r="G49" s="83" t="s">
        <v>13</v>
      </c>
      <c r="H49" s="83">
        <f t="shared" si="9"/>
        <v>0</v>
      </c>
    </row>
    <row r="50" spans="1:8">
      <c r="A50" s="85" t="e">
        <f>#REF!</f>
        <v>#REF!</v>
      </c>
      <c r="B50" s="81" t="e">
        <f t="shared" si="6"/>
        <v>#VALUE!</v>
      </c>
      <c r="C50" s="81" t="s">
        <v>28</v>
      </c>
      <c r="D50" s="82">
        <f t="shared" si="7"/>
        <v>0</v>
      </c>
      <c r="E50" s="86">
        <f t="shared" si="8"/>
        <v>0</v>
      </c>
      <c r="F50" s="83">
        <f t="shared" si="11"/>
        <v>0</v>
      </c>
      <c r="G50" s="83" t="s">
        <v>13</v>
      </c>
      <c r="H50" s="83">
        <f t="shared" si="9"/>
        <v>0</v>
      </c>
    </row>
    <row r="51" spans="1:8">
      <c r="A51" s="85" t="e">
        <f>#REF!</f>
        <v>#REF!</v>
      </c>
      <c r="B51" s="81" t="e">
        <f t="shared" si="6"/>
        <v>#VALUE!</v>
      </c>
      <c r="C51" s="81" t="s">
        <v>28</v>
      </c>
      <c r="D51" s="82">
        <f t="shared" si="7"/>
        <v>0</v>
      </c>
      <c r="E51" s="86">
        <f t="shared" si="8"/>
        <v>0</v>
      </c>
      <c r="F51" s="83">
        <f t="shared" si="11"/>
        <v>0</v>
      </c>
      <c r="G51" s="83" t="s">
        <v>13</v>
      </c>
      <c r="H51" s="83">
        <f t="shared" si="9"/>
        <v>0</v>
      </c>
    </row>
    <row r="52" spans="1:8">
      <c r="A52" s="85" t="e">
        <f>#REF!</f>
        <v>#REF!</v>
      </c>
      <c r="B52" s="81" t="e">
        <f t="shared" si="6"/>
        <v>#VALUE!</v>
      </c>
      <c r="C52" s="81" t="s">
        <v>28</v>
      </c>
      <c r="D52" s="82">
        <f t="shared" si="7"/>
        <v>0</v>
      </c>
      <c r="E52" s="86">
        <f t="shared" si="8"/>
        <v>0</v>
      </c>
      <c r="F52" s="83">
        <f t="shared" si="11"/>
        <v>0</v>
      </c>
      <c r="G52" s="83" t="s">
        <v>13</v>
      </c>
      <c r="H52" s="83">
        <f t="shared" si="9"/>
        <v>0</v>
      </c>
    </row>
    <row r="53" spans="1:8">
      <c r="A53" s="85" t="e">
        <f>#REF!</f>
        <v>#REF!</v>
      </c>
      <c r="B53" s="81" t="e">
        <f t="shared" si="6"/>
        <v>#VALUE!</v>
      </c>
      <c r="C53" s="81" t="s">
        <v>28</v>
      </c>
      <c r="D53" s="82">
        <f t="shared" si="7"/>
        <v>0</v>
      </c>
      <c r="E53" s="86">
        <f t="shared" si="8"/>
        <v>0</v>
      </c>
      <c r="F53" s="83">
        <f t="shared" si="11"/>
        <v>0</v>
      </c>
      <c r="G53" s="83" t="s">
        <v>13</v>
      </c>
      <c r="H53" s="83">
        <f t="shared" si="9"/>
        <v>0</v>
      </c>
    </row>
    <row r="54" spans="1:8">
      <c r="A54" s="85" t="e">
        <f>#REF!</f>
        <v>#REF!</v>
      </c>
      <c r="B54" s="81" t="e">
        <f t="shared" si="6"/>
        <v>#VALUE!</v>
      </c>
      <c r="C54" s="81" t="s">
        <v>28</v>
      </c>
      <c r="D54" s="82">
        <f t="shared" si="7"/>
        <v>0</v>
      </c>
      <c r="E54" s="86">
        <f t="shared" si="8"/>
        <v>0</v>
      </c>
      <c r="F54" s="83">
        <f t="shared" si="11"/>
        <v>0</v>
      </c>
      <c r="G54" s="83" t="s">
        <v>13</v>
      </c>
      <c r="H54" s="83">
        <f t="shared" si="9"/>
        <v>0</v>
      </c>
    </row>
    <row r="55" spans="1:8">
      <c r="A55" s="85" t="e">
        <f>#REF!</f>
        <v>#REF!</v>
      </c>
      <c r="B55" s="81" t="e">
        <f t="shared" si="6"/>
        <v>#VALUE!</v>
      </c>
      <c r="C55" s="81" t="s">
        <v>28</v>
      </c>
      <c r="D55" s="82">
        <f t="shared" si="7"/>
        <v>0</v>
      </c>
      <c r="E55" s="86">
        <f t="shared" si="8"/>
        <v>0</v>
      </c>
      <c r="F55" s="83">
        <f t="shared" si="11"/>
        <v>0</v>
      </c>
      <c r="G55" s="83" t="s">
        <v>13</v>
      </c>
      <c r="H55" s="83">
        <f t="shared" si="9"/>
        <v>0</v>
      </c>
    </row>
    <row r="56" spans="1:8">
      <c r="A56" s="85" t="e">
        <f>#REF!</f>
        <v>#REF!</v>
      </c>
      <c r="B56" s="81" t="e">
        <f t="shared" si="6"/>
        <v>#VALUE!</v>
      </c>
      <c r="C56" s="81" t="s">
        <v>28</v>
      </c>
      <c r="D56" s="82">
        <f t="shared" si="7"/>
        <v>0</v>
      </c>
      <c r="E56" s="86">
        <f t="shared" si="8"/>
        <v>0</v>
      </c>
      <c r="F56" s="83">
        <f t="shared" si="11"/>
        <v>0</v>
      </c>
      <c r="G56" s="83" t="s">
        <v>13</v>
      </c>
      <c r="H56" s="83">
        <f t="shared" si="9"/>
        <v>0</v>
      </c>
    </row>
    <row r="57" spans="1:8">
      <c r="A57" s="85" t="e">
        <f>#REF!</f>
        <v>#REF!</v>
      </c>
      <c r="B57" s="81" t="e">
        <f t="shared" si="6"/>
        <v>#VALUE!</v>
      </c>
      <c r="C57" s="81" t="s">
        <v>28</v>
      </c>
      <c r="D57" s="82">
        <f t="shared" si="7"/>
        <v>0</v>
      </c>
      <c r="E57" s="86">
        <f t="shared" si="8"/>
        <v>0</v>
      </c>
      <c r="F57" s="83">
        <f t="shared" si="11"/>
        <v>0</v>
      </c>
      <c r="G57" s="83" t="s">
        <v>13</v>
      </c>
      <c r="H57" s="83">
        <f t="shared" si="9"/>
        <v>0</v>
      </c>
    </row>
    <row r="58" spans="1:8">
      <c r="A58" s="85" t="e">
        <f>#REF!</f>
        <v>#REF!</v>
      </c>
      <c r="B58" s="81" t="e">
        <f t="shared" si="6"/>
        <v>#VALUE!</v>
      </c>
      <c r="C58" s="81" t="s">
        <v>28</v>
      </c>
      <c r="D58" s="82">
        <f t="shared" si="7"/>
        <v>0</v>
      </c>
      <c r="E58" s="86">
        <f t="shared" si="8"/>
        <v>0</v>
      </c>
      <c r="F58" s="83">
        <f t="shared" si="11"/>
        <v>0</v>
      </c>
      <c r="G58" s="83" t="s">
        <v>13</v>
      </c>
      <c r="H58" s="83">
        <f t="shared" si="9"/>
        <v>0</v>
      </c>
    </row>
    <row r="59" spans="1:8">
      <c r="A59" s="85" t="e">
        <f>#REF!</f>
        <v>#REF!</v>
      </c>
      <c r="B59" s="81" t="e">
        <f t="shared" si="6"/>
        <v>#VALUE!</v>
      </c>
      <c r="C59" s="81" t="s">
        <v>28</v>
      </c>
      <c r="D59" s="82">
        <f t="shared" si="7"/>
        <v>0</v>
      </c>
      <c r="E59" s="86">
        <f t="shared" si="8"/>
        <v>0</v>
      </c>
      <c r="F59" s="83">
        <f t="shared" si="11"/>
        <v>0</v>
      </c>
      <c r="G59" s="83" t="s">
        <v>13</v>
      </c>
      <c r="H59" s="83">
        <f t="shared" si="9"/>
        <v>0</v>
      </c>
    </row>
    <row r="60" spans="1:8">
      <c r="A60" s="85" t="e">
        <f>#REF!</f>
        <v>#REF!</v>
      </c>
      <c r="B60" s="81" t="e">
        <f t="shared" ref="B60:B81" si="12">MID(O60,FIND(" ",O60)+1,8)</f>
        <v>#VALUE!</v>
      </c>
      <c r="C60" s="81" t="s">
        <v>28</v>
      </c>
      <c r="D60" s="82">
        <f t="shared" ref="D60:D81" si="13">L60</f>
        <v>0</v>
      </c>
      <c r="E60" s="86">
        <f t="shared" ref="E60:E81" si="14">M60/100</f>
        <v>0</v>
      </c>
      <c r="F60" s="83">
        <f t="shared" si="11"/>
        <v>0</v>
      </c>
      <c r="G60" s="83" t="s">
        <v>13</v>
      </c>
      <c r="H60" s="83">
        <f t="shared" ref="H60:H81" si="15">Q60</f>
        <v>0</v>
      </c>
    </row>
    <row r="61" spans="1:8">
      <c r="A61" s="85" t="e">
        <f>#REF!</f>
        <v>#REF!</v>
      </c>
      <c r="B61" s="81" t="e">
        <f t="shared" si="12"/>
        <v>#VALUE!</v>
      </c>
      <c r="C61" s="81" t="s">
        <v>28</v>
      </c>
      <c r="D61" s="82">
        <f t="shared" si="13"/>
        <v>0</v>
      </c>
      <c r="E61" s="86">
        <f t="shared" si="14"/>
        <v>0</v>
      </c>
      <c r="F61" s="83">
        <f t="shared" si="11"/>
        <v>0</v>
      </c>
      <c r="G61" s="83" t="s">
        <v>13</v>
      </c>
      <c r="H61" s="83">
        <f t="shared" si="15"/>
        <v>0</v>
      </c>
    </row>
    <row r="62" spans="1:8">
      <c r="A62" s="85" t="e">
        <f>#REF!</f>
        <v>#REF!</v>
      </c>
      <c r="B62" s="81" t="e">
        <f t="shared" si="12"/>
        <v>#VALUE!</v>
      </c>
      <c r="C62" s="81" t="s">
        <v>28</v>
      </c>
      <c r="D62" s="82">
        <f t="shared" si="13"/>
        <v>0</v>
      </c>
      <c r="E62" s="86">
        <f t="shared" si="14"/>
        <v>0</v>
      </c>
      <c r="F62" s="83">
        <f t="shared" si="11"/>
        <v>0</v>
      </c>
      <c r="G62" s="83" t="s">
        <v>13</v>
      </c>
      <c r="H62" s="83">
        <f t="shared" si="15"/>
        <v>0</v>
      </c>
    </row>
    <row r="63" spans="1:8">
      <c r="A63" s="85" t="e">
        <f>#REF!</f>
        <v>#REF!</v>
      </c>
      <c r="B63" s="81" t="e">
        <f t="shared" si="12"/>
        <v>#VALUE!</v>
      </c>
      <c r="C63" s="81" t="s">
        <v>28</v>
      </c>
      <c r="D63" s="82">
        <f t="shared" si="13"/>
        <v>0</v>
      </c>
      <c r="E63" s="86">
        <f t="shared" si="14"/>
        <v>0</v>
      </c>
      <c r="F63" s="83">
        <f t="shared" si="11"/>
        <v>0</v>
      </c>
      <c r="G63" s="83" t="s">
        <v>13</v>
      </c>
      <c r="H63" s="83">
        <f t="shared" si="15"/>
        <v>0</v>
      </c>
    </row>
    <row r="64" spans="1:8">
      <c r="A64" s="85" t="e">
        <f>#REF!</f>
        <v>#REF!</v>
      </c>
      <c r="B64" s="81" t="e">
        <f t="shared" si="12"/>
        <v>#VALUE!</v>
      </c>
      <c r="C64" s="81" t="s">
        <v>28</v>
      </c>
      <c r="D64" s="82">
        <f t="shared" si="13"/>
        <v>0</v>
      </c>
      <c r="E64" s="86">
        <f t="shared" si="14"/>
        <v>0</v>
      </c>
      <c r="F64" s="83">
        <f t="shared" si="11"/>
        <v>0</v>
      </c>
      <c r="G64" s="83" t="s">
        <v>13</v>
      </c>
      <c r="H64" s="83">
        <f t="shared" si="15"/>
        <v>0</v>
      </c>
    </row>
    <row r="65" spans="1:8">
      <c r="A65" s="85" t="e">
        <f>#REF!</f>
        <v>#REF!</v>
      </c>
      <c r="B65" s="81" t="e">
        <f t="shared" si="12"/>
        <v>#VALUE!</v>
      </c>
      <c r="C65" s="81" t="s">
        <v>28</v>
      </c>
      <c r="D65" s="82">
        <f t="shared" si="13"/>
        <v>0</v>
      </c>
      <c r="E65" s="86">
        <f t="shared" si="14"/>
        <v>0</v>
      </c>
      <c r="F65" s="83">
        <f t="shared" si="11"/>
        <v>0</v>
      </c>
      <c r="G65" s="83" t="s">
        <v>13</v>
      </c>
      <c r="H65" s="83">
        <f t="shared" si="15"/>
        <v>0</v>
      </c>
    </row>
    <row r="66" spans="1:8">
      <c r="A66" s="85" t="e">
        <f>#REF!</f>
        <v>#REF!</v>
      </c>
      <c r="B66" s="81" t="e">
        <f t="shared" si="12"/>
        <v>#VALUE!</v>
      </c>
      <c r="C66" s="81" t="s">
        <v>28</v>
      </c>
      <c r="D66" s="82">
        <f t="shared" si="13"/>
        <v>0</v>
      </c>
      <c r="E66" s="86">
        <f t="shared" si="14"/>
        <v>0</v>
      </c>
      <c r="F66" s="83">
        <f t="shared" si="11"/>
        <v>0</v>
      </c>
      <c r="G66" s="83" t="s">
        <v>13</v>
      </c>
      <c r="H66" s="83">
        <f t="shared" si="15"/>
        <v>0</v>
      </c>
    </row>
    <row r="67" spans="1:8">
      <c r="A67" s="85" t="e">
        <f>#REF!</f>
        <v>#REF!</v>
      </c>
      <c r="B67" s="81" t="e">
        <f t="shared" si="12"/>
        <v>#VALUE!</v>
      </c>
      <c r="C67" s="81" t="s">
        <v>28</v>
      </c>
      <c r="D67" s="82">
        <f t="shared" si="13"/>
        <v>0</v>
      </c>
      <c r="E67" s="86">
        <f t="shared" si="14"/>
        <v>0</v>
      </c>
      <c r="F67" s="83">
        <f t="shared" si="11"/>
        <v>0</v>
      </c>
      <c r="G67" s="83" t="s">
        <v>13</v>
      </c>
      <c r="H67" s="83">
        <f t="shared" si="15"/>
        <v>0</v>
      </c>
    </row>
    <row r="68" spans="1:8">
      <c r="A68" s="85" t="e">
        <f>#REF!</f>
        <v>#REF!</v>
      </c>
      <c r="B68" s="81" t="e">
        <f t="shared" si="12"/>
        <v>#VALUE!</v>
      </c>
      <c r="C68" s="81" t="s">
        <v>28</v>
      </c>
      <c r="D68" s="82">
        <f t="shared" si="13"/>
        <v>0</v>
      </c>
      <c r="E68" s="86">
        <f t="shared" si="14"/>
        <v>0</v>
      </c>
      <c r="F68" s="83">
        <f t="shared" si="11"/>
        <v>0</v>
      </c>
      <c r="G68" s="83" t="s">
        <v>13</v>
      </c>
      <c r="H68" s="83">
        <f t="shared" si="15"/>
        <v>0</v>
      </c>
    </row>
    <row r="69" spans="1:8">
      <c r="A69" s="85" t="e">
        <f>#REF!</f>
        <v>#REF!</v>
      </c>
      <c r="B69" s="81" t="e">
        <f t="shared" si="12"/>
        <v>#VALUE!</v>
      </c>
      <c r="C69" s="81" t="s">
        <v>28</v>
      </c>
      <c r="D69" s="82">
        <f t="shared" si="13"/>
        <v>0</v>
      </c>
      <c r="E69" s="86">
        <f t="shared" si="14"/>
        <v>0</v>
      </c>
      <c r="F69" s="83">
        <f t="shared" si="11"/>
        <v>0</v>
      </c>
      <c r="G69" s="83" t="s">
        <v>13</v>
      </c>
      <c r="H69" s="83">
        <f t="shared" si="15"/>
        <v>0</v>
      </c>
    </row>
    <row r="70" spans="1:8">
      <c r="A70" s="85" t="e">
        <f>#REF!</f>
        <v>#REF!</v>
      </c>
      <c r="B70" s="81" t="e">
        <f t="shared" si="12"/>
        <v>#VALUE!</v>
      </c>
      <c r="C70" s="81" t="s">
        <v>28</v>
      </c>
      <c r="D70" s="82">
        <f t="shared" si="13"/>
        <v>0</v>
      </c>
      <c r="E70" s="86">
        <f t="shared" si="14"/>
        <v>0</v>
      </c>
      <c r="F70" s="83">
        <f t="shared" si="11"/>
        <v>0</v>
      </c>
      <c r="G70" s="83" t="s">
        <v>13</v>
      </c>
      <c r="H70" s="83">
        <f t="shared" si="15"/>
        <v>0</v>
      </c>
    </row>
    <row r="71" spans="1:8">
      <c r="A71" s="85" t="e">
        <f>#REF!</f>
        <v>#REF!</v>
      </c>
      <c r="B71" s="81" t="e">
        <f t="shared" si="12"/>
        <v>#VALUE!</v>
      </c>
      <c r="C71" s="81" t="s">
        <v>28</v>
      </c>
      <c r="D71" s="82">
        <f t="shared" si="13"/>
        <v>0</v>
      </c>
      <c r="E71" s="86">
        <f t="shared" si="14"/>
        <v>0</v>
      </c>
      <c r="F71" s="83">
        <f t="shared" si="11"/>
        <v>0</v>
      </c>
      <c r="G71" s="83" t="s">
        <v>13</v>
      </c>
      <c r="H71" s="83">
        <f t="shared" si="15"/>
        <v>0</v>
      </c>
    </row>
    <row r="72" spans="1:8">
      <c r="A72" s="85" t="e">
        <f>#REF!</f>
        <v>#REF!</v>
      </c>
      <c r="B72" s="81" t="e">
        <f t="shared" si="12"/>
        <v>#VALUE!</v>
      </c>
      <c r="C72" s="81" t="s">
        <v>28</v>
      </c>
      <c r="D72" s="82">
        <f t="shared" si="13"/>
        <v>0</v>
      </c>
      <c r="E72" s="86">
        <f t="shared" si="14"/>
        <v>0</v>
      </c>
      <c r="F72" s="83">
        <f t="shared" si="11"/>
        <v>0</v>
      </c>
      <c r="G72" s="83" t="s">
        <v>13</v>
      </c>
      <c r="H72" s="83">
        <f t="shared" si="15"/>
        <v>0</v>
      </c>
    </row>
    <row r="73" spans="1:8">
      <c r="A73" s="85" t="e">
        <f>#REF!</f>
        <v>#REF!</v>
      </c>
      <c r="B73" s="81" t="e">
        <f t="shared" si="12"/>
        <v>#VALUE!</v>
      </c>
      <c r="C73" s="81" t="s">
        <v>28</v>
      </c>
      <c r="D73" s="82">
        <f t="shared" si="13"/>
        <v>0</v>
      </c>
      <c r="E73" s="86">
        <f t="shared" si="14"/>
        <v>0</v>
      </c>
      <c r="F73" s="83">
        <f t="shared" si="11"/>
        <v>0</v>
      </c>
      <c r="G73" s="83" t="s">
        <v>13</v>
      </c>
      <c r="H73" s="83">
        <f t="shared" si="15"/>
        <v>0</v>
      </c>
    </row>
    <row r="74" spans="1:8">
      <c r="A74" s="85" t="e">
        <f>#REF!</f>
        <v>#REF!</v>
      </c>
      <c r="B74" s="81" t="e">
        <f t="shared" si="12"/>
        <v>#VALUE!</v>
      </c>
      <c r="C74" s="81" t="s">
        <v>28</v>
      </c>
      <c r="D74" s="82">
        <f t="shared" si="13"/>
        <v>0</v>
      </c>
      <c r="E74" s="86">
        <f t="shared" si="14"/>
        <v>0</v>
      </c>
      <c r="F74" s="83">
        <f t="shared" si="11"/>
        <v>0</v>
      </c>
      <c r="G74" s="83" t="s">
        <v>13</v>
      </c>
      <c r="H74" s="83">
        <f t="shared" si="15"/>
        <v>0</v>
      </c>
    </row>
    <row r="75" spans="1:8">
      <c r="A75" s="85" t="e">
        <f>#REF!</f>
        <v>#REF!</v>
      </c>
      <c r="B75" s="81" t="e">
        <f t="shared" si="12"/>
        <v>#VALUE!</v>
      </c>
      <c r="C75" s="81" t="s">
        <v>28</v>
      </c>
      <c r="D75" s="82">
        <f t="shared" si="13"/>
        <v>0</v>
      </c>
      <c r="E75" s="86">
        <f t="shared" si="14"/>
        <v>0</v>
      </c>
      <c r="F75" s="83">
        <f t="shared" si="11"/>
        <v>0</v>
      </c>
      <c r="G75" s="83" t="s">
        <v>13</v>
      </c>
      <c r="H75" s="83">
        <f t="shared" si="15"/>
        <v>0</v>
      </c>
    </row>
    <row r="76" spans="1:8">
      <c r="A76" s="85" t="e">
        <f>#REF!</f>
        <v>#REF!</v>
      </c>
      <c r="B76" s="81" t="e">
        <f t="shared" si="12"/>
        <v>#VALUE!</v>
      </c>
      <c r="C76" s="81" t="s">
        <v>28</v>
      </c>
      <c r="D76" s="82">
        <f t="shared" si="13"/>
        <v>0</v>
      </c>
      <c r="E76" s="86">
        <f t="shared" si="14"/>
        <v>0</v>
      </c>
      <c r="F76" s="83">
        <f t="shared" si="11"/>
        <v>0</v>
      </c>
      <c r="G76" s="83" t="s">
        <v>13</v>
      </c>
      <c r="H76" s="83">
        <f t="shared" si="15"/>
        <v>0</v>
      </c>
    </row>
    <row r="77" spans="1:8">
      <c r="A77" s="85" t="e">
        <f>#REF!</f>
        <v>#REF!</v>
      </c>
      <c r="B77" s="81" t="e">
        <f t="shared" si="12"/>
        <v>#VALUE!</v>
      </c>
      <c r="C77" s="81" t="s">
        <v>28</v>
      </c>
      <c r="D77" s="82">
        <f t="shared" si="13"/>
        <v>0</v>
      </c>
      <c r="E77" s="86">
        <f t="shared" si="14"/>
        <v>0</v>
      </c>
      <c r="F77" s="83">
        <f t="shared" si="11"/>
        <v>0</v>
      </c>
      <c r="G77" s="83" t="s">
        <v>13</v>
      </c>
      <c r="H77" s="83">
        <f t="shared" si="15"/>
        <v>0</v>
      </c>
    </row>
    <row r="78" spans="1:8">
      <c r="A78" s="85" t="e">
        <f>#REF!</f>
        <v>#REF!</v>
      </c>
      <c r="B78" s="81" t="e">
        <f t="shared" si="12"/>
        <v>#VALUE!</v>
      </c>
      <c r="C78" s="81" t="s">
        <v>28</v>
      </c>
      <c r="D78" s="82">
        <f t="shared" si="13"/>
        <v>0</v>
      </c>
      <c r="E78" s="86">
        <f t="shared" si="14"/>
        <v>0</v>
      </c>
      <c r="F78" s="83">
        <f t="shared" si="11"/>
        <v>0</v>
      </c>
      <c r="G78" s="83" t="s">
        <v>13</v>
      </c>
      <c r="H78" s="83">
        <f t="shared" si="15"/>
        <v>0</v>
      </c>
    </row>
    <row r="79" spans="1:8">
      <c r="A79" s="85" t="e">
        <f>#REF!</f>
        <v>#REF!</v>
      </c>
      <c r="B79" s="81" t="e">
        <f t="shared" si="12"/>
        <v>#VALUE!</v>
      </c>
      <c r="C79" s="81" t="s">
        <v>28</v>
      </c>
      <c r="D79" s="82">
        <f t="shared" si="13"/>
        <v>0</v>
      </c>
      <c r="E79" s="86">
        <f t="shared" si="14"/>
        <v>0</v>
      </c>
      <c r="F79" s="83">
        <f t="shared" si="11"/>
        <v>0</v>
      </c>
      <c r="G79" s="83" t="s">
        <v>13</v>
      </c>
      <c r="H79" s="83">
        <f t="shared" si="15"/>
        <v>0</v>
      </c>
    </row>
    <row r="80" spans="1:8">
      <c r="A80" s="85" t="e">
        <f>#REF!</f>
        <v>#REF!</v>
      </c>
      <c r="B80" s="81" t="e">
        <f t="shared" si="12"/>
        <v>#VALUE!</v>
      </c>
      <c r="C80" s="81" t="s">
        <v>28</v>
      </c>
      <c r="D80" s="82">
        <f t="shared" si="13"/>
        <v>0</v>
      </c>
      <c r="E80" s="86">
        <f t="shared" si="14"/>
        <v>0</v>
      </c>
      <c r="F80" s="83">
        <f t="shared" si="11"/>
        <v>0</v>
      </c>
      <c r="G80" s="83" t="s">
        <v>13</v>
      </c>
      <c r="H80" s="83">
        <f t="shared" si="15"/>
        <v>0</v>
      </c>
    </row>
    <row r="81" spans="1:8">
      <c r="A81" s="85" t="e">
        <f>#REF!</f>
        <v>#REF!</v>
      </c>
      <c r="B81" s="81" t="e">
        <f t="shared" si="12"/>
        <v>#VALUE!</v>
      </c>
      <c r="C81" s="81" t="s">
        <v>28</v>
      </c>
      <c r="D81" s="82">
        <f t="shared" si="13"/>
        <v>0</v>
      </c>
      <c r="E81" s="86">
        <f t="shared" si="14"/>
        <v>0</v>
      </c>
      <c r="F81" s="83">
        <f t="shared" si="11"/>
        <v>0</v>
      </c>
      <c r="G81" s="83" t="s">
        <v>13</v>
      </c>
      <c r="H81" s="83">
        <f t="shared" si="15"/>
        <v>0</v>
      </c>
    </row>
    <row r="82" spans="1:8">
      <c r="A82" s="85" t="e">
        <f>#REF!</f>
        <v>#REF!</v>
      </c>
      <c r="B82" s="81" t="e">
        <f t="shared" ref="B82:B115" si="16">MID(O82,FIND(" ",O82)+1,8)</f>
        <v>#VALUE!</v>
      </c>
      <c r="C82" s="81" t="s">
        <v>28</v>
      </c>
      <c r="D82" s="82">
        <f t="shared" ref="D82:D115" si="17">L82</f>
        <v>0</v>
      </c>
      <c r="E82" s="86">
        <f t="shared" ref="E82:E115" si="18">M82/100</f>
        <v>0</v>
      </c>
      <c r="F82" s="83">
        <f t="shared" ref="F82:F115" si="19">(D82*E82)</f>
        <v>0</v>
      </c>
      <c r="G82" s="83" t="s">
        <v>13</v>
      </c>
      <c r="H82" s="83">
        <f t="shared" ref="H82:H115" si="20">Q82</f>
        <v>0</v>
      </c>
    </row>
    <row r="83" spans="1:8">
      <c r="A83" s="85" t="e">
        <f>#REF!</f>
        <v>#REF!</v>
      </c>
      <c r="B83" s="81" t="e">
        <f t="shared" si="16"/>
        <v>#VALUE!</v>
      </c>
      <c r="C83" s="81" t="s">
        <v>28</v>
      </c>
      <c r="D83" s="82">
        <f t="shared" si="17"/>
        <v>0</v>
      </c>
      <c r="E83" s="86">
        <f t="shared" si="18"/>
        <v>0</v>
      </c>
      <c r="F83" s="83">
        <f t="shared" si="19"/>
        <v>0</v>
      </c>
      <c r="G83" s="83" t="s">
        <v>13</v>
      </c>
      <c r="H83" s="83">
        <f t="shared" si="20"/>
        <v>0</v>
      </c>
    </row>
    <row r="84" spans="1:8">
      <c r="A84" s="85" t="e">
        <f>#REF!</f>
        <v>#REF!</v>
      </c>
      <c r="B84" s="81" t="e">
        <f t="shared" si="16"/>
        <v>#VALUE!</v>
      </c>
      <c r="C84" s="81" t="s">
        <v>28</v>
      </c>
      <c r="D84" s="82">
        <f t="shared" si="17"/>
        <v>0</v>
      </c>
      <c r="E84" s="86">
        <f t="shared" si="18"/>
        <v>0</v>
      </c>
      <c r="F84" s="83">
        <f t="shared" si="19"/>
        <v>0</v>
      </c>
      <c r="G84" s="83" t="s">
        <v>13</v>
      </c>
      <c r="H84" s="83">
        <f t="shared" si="20"/>
        <v>0</v>
      </c>
    </row>
    <row r="85" spans="1:8">
      <c r="A85" s="85" t="e">
        <f>#REF!</f>
        <v>#REF!</v>
      </c>
      <c r="B85" s="81" t="e">
        <f t="shared" si="16"/>
        <v>#VALUE!</v>
      </c>
      <c r="C85" s="81" t="s">
        <v>28</v>
      </c>
      <c r="D85" s="82">
        <f t="shared" si="17"/>
        <v>0</v>
      </c>
      <c r="E85" s="86">
        <f t="shared" si="18"/>
        <v>0</v>
      </c>
      <c r="F85" s="83">
        <f t="shared" si="19"/>
        <v>0</v>
      </c>
      <c r="G85" s="83" t="s">
        <v>13</v>
      </c>
      <c r="H85" s="83">
        <f t="shared" si="20"/>
        <v>0</v>
      </c>
    </row>
    <row r="86" spans="1:8">
      <c r="A86" s="85" t="e">
        <f>#REF!</f>
        <v>#REF!</v>
      </c>
      <c r="B86" s="81" t="e">
        <f t="shared" si="16"/>
        <v>#VALUE!</v>
      </c>
      <c r="C86" s="81" t="s">
        <v>28</v>
      </c>
      <c r="D86" s="82">
        <f t="shared" si="17"/>
        <v>0</v>
      </c>
      <c r="E86" s="86">
        <f t="shared" si="18"/>
        <v>0</v>
      </c>
      <c r="F86" s="83">
        <f t="shared" si="19"/>
        <v>0</v>
      </c>
      <c r="G86" s="83" t="s">
        <v>13</v>
      </c>
      <c r="H86" s="83">
        <f t="shared" si="20"/>
        <v>0</v>
      </c>
    </row>
    <row r="87" spans="1:8">
      <c r="A87" s="85" t="e">
        <f>#REF!</f>
        <v>#REF!</v>
      </c>
      <c r="B87" s="81" t="e">
        <f t="shared" si="16"/>
        <v>#VALUE!</v>
      </c>
      <c r="C87" s="81" t="s">
        <v>28</v>
      </c>
      <c r="D87" s="82">
        <f t="shared" si="17"/>
        <v>0</v>
      </c>
      <c r="E87" s="86">
        <f t="shared" si="18"/>
        <v>0</v>
      </c>
      <c r="F87" s="83">
        <f t="shared" si="19"/>
        <v>0</v>
      </c>
      <c r="G87" s="83" t="s">
        <v>13</v>
      </c>
      <c r="H87" s="83">
        <f t="shared" si="20"/>
        <v>0</v>
      </c>
    </row>
    <row r="88" spans="1:8">
      <c r="A88" s="85" t="e">
        <f>#REF!</f>
        <v>#REF!</v>
      </c>
      <c r="B88" s="81" t="e">
        <f t="shared" si="16"/>
        <v>#VALUE!</v>
      </c>
      <c r="C88" s="81" t="s">
        <v>28</v>
      </c>
      <c r="D88" s="82">
        <f t="shared" si="17"/>
        <v>0</v>
      </c>
      <c r="E88" s="86">
        <f t="shared" si="18"/>
        <v>0</v>
      </c>
      <c r="F88" s="83">
        <f t="shared" si="19"/>
        <v>0</v>
      </c>
      <c r="G88" s="83" t="s">
        <v>13</v>
      </c>
      <c r="H88" s="83">
        <f t="shared" si="20"/>
        <v>0</v>
      </c>
    </row>
    <row r="89" spans="1:8">
      <c r="A89" s="85" t="e">
        <f>#REF!</f>
        <v>#REF!</v>
      </c>
      <c r="B89" s="81" t="e">
        <f t="shared" si="16"/>
        <v>#VALUE!</v>
      </c>
      <c r="C89" s="81" t="s">
        <v>28</v>
      </c>
      <c r="D89" s="82">
        <f t="shared" si="17"/>
        <v>0</v>
      </c>
      <c r="E89" s="86">
        <f t="shared" si="18"/>
        <v>0</v>
      </c>
      <c r="F89" s="83">
        <f t="shared" si="19"/>
        <v>0</v>
      </c>
      <c r="G89" s="83" t="s">
        <v>13</v>
      </c>
      <c r="H89" s="83">
        <f t="shared" si="20"/>
        <v>0</v>
      </c>
    </row>
    <row r="90" spans="1:8">
      <c r="A90" s="85" t="e">
        <f>#REF!</f>
        <v>#REF!</v>
      </c>
      <c r="B90" s="81" t="e">
        <f t="shared" si="16"/>
        <v>#VALUE!</v>
      </c>
      <c r="C90" s="81" t="s">
        <v>28</v>
      </c>
      <c r="D90" s="82">
        <f t="shared" si="17"/>
        <v>0</v>
      </c>
      <c r="E90" s="86">
        <f t="shared" si="18"/>
        <v>0</v>
      </c>
      <c r="F90" s="83">
        <f t="shared" si="19"/>
        <v>0</v>
      </c>
      <c r="G90" s="83" t="s">
        <v>13</v>
      </c>
      <c r="H90" s="83">
        <f t="shared" si="20"/>
        <v>0</v>
      </c>
    </row>
    <row r="91" spans="1:8">
      <c r="A91" s="85" t="e">
        <f>#REF!</f>
        <v>#REF!</v>
      </c>
      <c r="B91" s="81" t="e">
        <f t="shared" si="16"/>
        <v>#VALUE!</v>
      </c>
      <c r="C91" s="81" t="s">
        <v>28</v>
      </c>
      <c r="D91" s="82">
        <f t="shared" si="17"/>
        <v>0</v>
      </c>
      <c r="E91" s="86">
        <f t="shared" si="18"/>
        <v>0</v>
      </c>
      <c r="F91" s="83">
        <f t="shared" si="19"/>
        <v>0</v>
      </c>
      <c r="G91" s="83" t="s">
        <v>13</v>
      </c>
      <c r="H91" s="83">
        <f t="shared" si="20"/>
        <v>0</v>
      </c>
    </row>
    <row r="92" spans="1:8">
      <c r="A92" s="85" t="e">
        <f>#REF!</f>
        <v>#REF!</v>
      </c>
      <c r="B92" s="81" t="e">
        <f t="shared" si="16"/>
        <v>#VALUE!</v>
      </c>
      <c r="C92" s="81" t="s">
        <v>28</v>
      </c>
      <c r="D92" s="82">
        <f t="shared" si="17"/>
        <v>0</v>
      </c>
      <c r="E92" s="86">
        <f t="shared" si="18"/>
        <v>0</v>
      </c>
      <c r="F92" s="83">
        <f t="shared" si="19"/>
        <v>0</v>
      </c>
      <c r="G92" s="83" t="s">
        <v>13</v>
      </c>
      <c r="H92" s="83">
        <f t="shared" si="20"/>
        <v>0</v>
      </c>
    </row>
    <row r="93" spans="1:8">
      <c r="A93" s="85" t="e">
        <f>#REF!</f>
        <v>#REF!</v>
      </c>
      <c r="B93" s="81" t="e">
        <f t="shared" si="16"/>
        <v>#VALUE!</v>
      </c>
      <c r="C93" s="81" t="s">
        <v>28</v>
      </c>
      <c r="D93" s="82">
        <f t="shared" si="17"/>
        <v>0</v>
      </c>
      <c r="E93" s="86">
        <f t="shared" si="18"/>
        <v>0</v>
      </c>
      <c r="F93" s="83">
        <f t="shared" si="19"/>
        <v>0</v>
      </c>
      <c r="G93" s="83" t="s">
        <v>13</v>
      </c>
      <c r="H93" s="83">
        <f t="shared" si="20"/>
        <v>0</v>
      </c>
    </row>
    <row r="94" spans="1:8">
      <c r="A94" s="85" t="e">
        <f>#REF!</f>
        <v>#REF!</v>
      </c>
      <c r="B94" s="81" t="e">
        <f t="shared" si="16"/>
        <v>#VALUE!</v>
      </c>
      <c r="C94" s="81" t="s">
        <v>28</v>
      </c>
      <c r="D94" s="82">
        <f t="shared" si="17"/>
        <v>0</v>
      </c>
      <c r="E94" s="86">
        <f t="shared" si="18"/>
        <v>0</v>
      </c>
      <c r="F94" s="83">
        <f t="shared" si="19"/>
        <v>0</v>
      </c>
      <c r="G94" s="83" t="s">
        <v>13</v>
      </c>
      <c r="H94" s="83">
        <f t="shared" si="20"/>
        <v>0</v>
      </c>
    </row>
    <row r="95" spans="1:8">
      <c r="A95" s="85" t="e">
        <f>#REF!</f>
        <v>#REF!</v>
      </c>
      <c r="B95" s="81" t="e">
        <f t="shared" si="16"/>
        <v>#VALUE!</v>
      </c>
      <c r="C95" s="81" t="s">
        <v>28</v>
      </c>
      <c r="D95" s="82">
        <f t="shared" si="17"/>
        <v>0</v>
      </c>
      <c r="E95" s="86">
        <f t="shared" si="18"/>
        <v>0</v>
      </c>
      <c r="F95" s="83">
        <f t="shared" si="19"/>
        <v>0</v>
      </c>
      <c r="G95" s="83" t="s">
        <v>13</v>
      </c>
      <c r="H95" s="83">
        <f t="shared" si="20"/>
        <v>0</v>
      </c>
    </row>
    <row r="96" spans="1:8">
      <c r="A96" s="85" t="e">
        <f>#REF!</f>
        <v>#REF!</v>
      </c>
      <c r="B96" s="81" t="e">
        <f t="shared" si="16"/>
        <v>#VALUE!</v>
      </c>
      <c r="C96" s="81" t="s">
        <v>28</v>
      </c>
      <c r="D96" s="82">
        <f t="shared" si="17"/>
        <v>0</v>
      </c>
      <c r="E96" s="86">
        <f t="shared" si="18"/>
        <v>0</v>
      </c>
      <c r="F96" s="83">
        <f t="shared" si="19"/>
        <v>0</v>
      </c>
      <c r="G96" s="83" t="s">
        <v>13</v>
      </c>
      <c r="H96" s="83">
        <f t="shared" si="20"/>
        <v>0</v>
      </c>
    </row>
    <row r="97" spans="1:8">
      <c r="A97" s="85" t="e">
        <f>#REF!</f>
        <v>#REF!</v>
      </c>
      <c r="B97" s="81" t="e">
        <f t="shared" si="16"/>
        <v>#VALUE!</v>
      </c>
      <c r="C97" s="81" t="s">
        <v>28</v>
      </c>
      <c r="D97" s="82">
        <f t="shared" si="17"/>
        <v>0</v>
      </c>
      <c r="E97" s="86">
        <f t="shared" si="18"/>
        <v>0</v>
      </c>
      <c r="F97" s="83">
        <f t="shared" si="19"/>
        <v>0</v>
      </c>
      <c r="G97" s="83" t="s">
        <v>13</v>
      </c>
      <c r="H97" s="83">
        <f t="shared" si="20"/>
        <v>0</v>
      </c>
    </row>
    <row r="98" spans="1:8">
      <c r="A98" s="85" t="e">
        <f>#REF!</f>
        <v>#REF!</v>
      </c>
      <c r="B98" s="81" t="e">
        <f t="shared" si="16"/>
        <v>#VALUE!</v>
      </c>
      <c r="C98" s="81" t="s">
        <v>28</v>
      </c>
      <c r="D98" s="82">
        <f t="shared" si="17"/>
        <v>0</v>
      </c>
      <c r="E98" s="86">
        <f t="shared" si="18"/>
        <v>0</v>
      </c>
      <c r="F98" s="83">
        <f t="shared" si="19"/>
        <v>0</v>
      </c>
      <c r="G98" s="83" t="s">
        <v>13</v>
      </c>
      <c r="H98" s="83">
        <f t="shared" si="20"/>
        <v>0</v>
      </c>
    </row>
    <row r="99" spans="1:8">
      <c r="A99" s="85" t="e">
        <f>#REF!</f>
        <v>#REF!</v>
      </c>
      <c r="B99" s="81" t="e">
        <f t="shared" si="16"/>
        <v>#VALUE!</v>
      </c>
      <c r="C99" s="81" t="s">
        <v>28</v>
      </c>
      <c r="D99" s="82">
        <f t="shared" si="17"/>
        <v>0</v>
      </c>
      <c r="E99" s="86">
        <f t="shared" si="18"/>
        <v>0</v>
      </c>
      <c r="F99" s="83">
        <f t="shared" si="19"/>
        <v>0</v>
      </c>
      <c r="G99" s="83" t="s">
        <v>13</v>
      </c>
      <c r="H99" s="83">
        <f t="shared" si="20"/>
        <v>0</v>
      </c>
    </row>
    <row r="100" spans="1:8">
      <c r="A100" s="85" t="e">
        <f>#REF!</f>
        <v>#REF!</v>
      </c>
      <c r="B100" s="81" t="e">
        <f t="shared" si="16"/>
        <v>#VALUE!</v>
      </c>
      <c r="C100" s="81" t="s">
        <v>28</v>
      </c>
      <c r="D100" s="82">
        <f t="shared" si="17"/>
        <v>0</v>
      </c>
      <c r="E100" s="86">
        <f t="shared" si="18"/>
        <v>0</v>
      </c>
      <c r="F100" s="83">
        <f t="shared" si="19"/>
        <v>0</v>
      </c>
      <c r="G100" s="83" t="s">
        <v>13</v>
      </c>
      <c r="H100" s="83">
        <f t="shared" si="20"/>
        <v>0</v>
      </c>
    </row>
    <row r="101" spans="1:8">
      <c r="A101" s="85" t="e">
        <f>#REF!</f>
        <v>#REF!</v>
      </c>
      <c r="B101" s="81" t="e">
        <f t="shared" si="16"/>
        <v>#VALUE!</v>
      </c>
      <c r="C101" s="81" t="s">
        <v>28</v>
      </c>
      <c r="D101" s="82">
        <f t="shared" si="17"/>
        <v>0</v>
      </c>
      <c r="E101" s="86">
        <f t="shared" si="18"/>
        <v>0</v>
      </c>
      <c r="F101" s="83">
        <f t="shared" si="19"/>
        <v>0</v>
      </c>
      <c r="G101" s="83" t="s">
        <v>13</v>
      </c>
      <c r="H101" s="83">
        <f t="shared" si="20"/>
        <v>0</v>
      </c>
    </row>
    <row r="102" spans="1:8">
      <c r="A102" s="85" t="e">
        <f>#REF!</f>
        <v>#REF!</v>
      </c>
      <c r="B102" s="81" t="e">
        <f t="shared" si="16"/>
        <v>#VALUE!</v>
      </c>
      <c r="C102" s="81" t="s">
        <v>28</v>
      </c>
      <c r="D102" s="82">
        <f t="shared" si="17"/>
        <v>0</v>
      </c>
      <c r="E102" s="86">
        <f t="shared" si="18"/>
        <v>0</v>
      </c>
      <c r="F102" s="83">
        <f t="shared" si="19"/>
        <v>0</v>
      </c>
      <c r="G102" s="83" t="s">
        <v>13</v>
      </c>
      <c r="H102" s="83">
        <f t="shared" si="20"/>
        <v>0</v>
      </c>
    </row>
    <row r="103" spans="1:8">
      <c r="A103" s="85" t="e">
        <f>#REF!</f>
        <v>#REF!</v>
      </c>
      <c r="B103" s="81" t="e">
        <f t="shared" si="16"/>
        <v>#VALUE!</v>
      </c>
      <c r="C103" s="81" t="s">
        <v>28</v>
      </c>
      <c r="D103" s="82">
        <f t="shared" si="17"/>
        <v>0</v>
      </c>
      <c r="E103" s="86">
        <f t="shared" si="18"/>
        <v>0</v>
      </c>
      <c r="F103" s="83">
        <f t="shared" si="19"/>
        <v>0</v>
      </c>
      <c r="G103" s="83" t="s">
        <v>13</v>
      </c>
      <c r="H103" s="83">
        <f t="shared" si="20"/>
        <v>0</v>
      </c>
    </row>
    <row r="104" spans="1:8">
      <c r="A104" s="85" t="e">
        <f>#REF!</f>
        <v>#REF!</v>
      </c>
      <c r="B104" s="81" t="e">
        <f t="shared" si="16"/>
        <v>#VALUE!</v>
      </c>
      <c r="C104" s="81" t="s">
        <v>28</v>
      </c>
      <c r="D104" s="82">
        <f t="shared" si="17"/>
        <v>0</v>
      </c>
      <c r="E104" s="86">
        <f t="shared" si="18"/>
        <v>0</v>
      </c>
      <c r="F104" s="83">
        <f t="shared" si="19"/>
        <v>0</v>
      </c>
      <c r="G104" s="83" t="s">
        <v>13</v>
      </c>
      <c r="H104" s="83">
        <f t="shared" si="20"/>
        <v>0</v>
      </c>
    </row>
    <row r="105" spans="1:8">
      <c r="A105" s="85" t="e">
        <f>#REF!</f>
        <v>#REF!</v>
      </c>
      <c r="B105" s="81" t="e">
        <f t="shared" si="16"/>
        <v>#VALUE!</v>
      </c>
      <c r="C105" s="81" t="s">
        <v>28</v>
      </c>
      <c r="D105" s="82">
        <f t="shared" si="17"/>
        <v>0</v>
      </c>
      <c r="E105" s="86">
        <f t="shared" si="18"/>
        <v>0</v>
      </c>
      <c r="F105" s="83">
        <f t="shared" si="19"/>
        <v>0</v>
      </c>
      <c r="G105" s="83" t="s">
        <v>13</v>
      </c>
      <c r="H105" s="83">
        <f t="shared" si="20"/>
        <v>0</v>
      </c>
    </row>
    <row r="106" spans="1:8">
      <c r="A106" s="85" t="e">
        <f>#REF!</f>
        <v>#REF!</v>
      </c>
      <c r="B106" s="81" t="e">
        <f t="shared" si="16"/>
        <v>#VALUE!</v>
      </c>
      <c r="C106" s="81" t="s">
        <v>28</v>
      </c>
      <c r="D106" s="82">
        <f t="shared" si="17"/>
        <v>0</v>
      </c>
      <c r="E106" s="86">
        <f t="shared" si="18"/>
        <v>0</v>
      </c>
      <c r="F106" s="83">
        <f t="shared" si="19"/>
        <v>0</v>
      </c>
      <c r="G106" s="83" t="s">
        <v>13</v>
      </c>
      <c r="H106" s="83">
        <f t="shared" si="20"/>
        <v>0</v>
      </c>
    </row>
    <row r="107" spans="1:8">
      <c r="A107" s="85" t="e">
        <f>#REF!</f>
        <v>#REF!</v>
      </c>
      <c r="B107" s="81" t="e">
        <f t="shared" si="16"/>
        <v>#VALUE!</v>
      </c>
      <c r="C107" s="81" t="s">
        <v>28</v>
      </c>
      <c r="D107" s="82">
        <f t="shared" si="17"/>
        <v>0</v>
      </c>
      <c r="E107" s="86">
        <f t="shared" si="18"/>
        <v>0</v>
      </c>
      <c r="F107" s="83">
        <f t="shared" si="19"/>
        <v>0</v>
      </c>
      <c r="G107" s="83" t="s">
        <v>13</v>
      </c>
      <c r="H107" s="83">
        <f t="shared" si="20"/>
        <v>0</v>
      </c>
    </row>
    <row r="108" spans="1:8">
      <c r="A108" s="85" t="e">
        <f>#REF!</f>
        <v>#REF!</v>
      </c>
      <c r="B108" s="81" t="e">
        <f t="shared" si="16"/>
        <v>#VALUE!</v>
      </c>
      <c r="C108" s="81" t="s">
        <v>28</v>
      </c>
      <c r="D108" s="82">
        <f t="shared" si="17"/>
        <v>0</v>
      </c>
      <c r="E108" s="86">
        <f t="shared" si="18"/>
        <v>0</v>
      </c>
      <c r="F108" s="83">
        <f t="shared" si="19"/>
        <v>0</v>
      </c>
      <c r="G108" s="83" t="s">
        <v>13</v>
      </c>
      <c r="H108" s="83">
        <f t="shared" si="20"/>
        <v>0</v>
      </c>
    </row>
    <row r="109" spans="1:8">
      <c r="A109" s="85" t="e">
        <f>#REF!</f>
        <v>#REF!</v>
      </c>
      <c r="B109" s="81" t="e">
        <f t="shared" si="16"/>
        <v>#VALUE!</v>
      </c>
      <c r="C109" s="81" t="s">
        <v>28</v>
      </c>
      <c r="D109" s="82">
        <f t="shared" si="17"/>
        <v>0</v>
      </c>
      <c r="E109" s="86">
        <f t="shared" si="18"/>
        <v>0</v>
      </c>
      <c r="F109" s="83">
        <f t="shared" si="19"/>
        <v>0</v>
      </c>
      <c r="G109" s="83" t="s">
        <v>13</v>
      </c>
      <c r="H109" s="83">
        <f t="shared" si="20"/>
        <v>0</v>
      </c>
    </row>
    <row r="110" spans="1:8">
      <c r="A110" s="85" t="e">
        <f>#REF!</f>
        <v>#REF!</v>
      </c>
      <c r="B110" s="81" t="e">
        <f t="shared" si="16"/>
        <v>#VALUE!</v>
      </c>
      <c r="C110" s="81" t="s">
        <v>28</v>
      </c>
      <c r="D110" s="82">
        <f t="shared" si="17"/>
        <v>0</v>
      </c>
      <c r="E110" s="86">
        <f t="shared" si="18"/>
        <v>0</v>
      </c>
      <c r="F110" s="83">
        <f t="shared" si="19"/>
        <v>0</v>
      </c>
      <c r="G110" s="83"/>
      <c r="H110" s="83">
        <f t="shared" si="20"/>
        <v>0</v>
      </c>
    </row>
    <row r="111" spans="1:8">
      <c r="A111" s="85" t="e">
        <f>#REF!</f>
        <v>#REF!</v>
      </c>
      <c r="B111" s="81" t="e">
        <f t="shared" si="16"/>
        <v>#VALUE!</v>
      </c>
      <c r="C111" s="81" t="s">
        <v>28</v>
      </c>
      <c r="D111" s="82">
        <f t="shared" si="17"/>
        <v>0</v>
      </c>
      <c r="E111" s="86">
        <f t="shared" si="18"/>
        <v>0</v>
      </c>
      <c r="F111" s="83">
        <f t="shared" si="19"/>
        <v>0</v>
      </c>
      <c r="G111" s="83"/>
      <c r="H111" s="83">
        <f t="shared" si="20"/>
        <v>0</v>
      </c>
    </row>
    <row r="112" spans="1:8">
      <c r="A112" s="85" t="e">
        <f>#REF!</f>
        <v>#REF!</v>
      </c>
      <c r="B112" s="81" t="e">
        <f t="shared" si="16"/>
        <v>#VALUE!</v>
      </c>
      <c r="C112" s="81" t="s">
        <v>28</v>
      </c>
      <c r="D112" s="82">
        <f t="shared" si="17"/>
        <v>0</v>
      </c>
      <c r="E112" s="86">
        <f t="shared" si="18"/>
        <v>0</v>
      </c>
      <c r="F112" s="83">
        <f t="shared" si="19"/>
        <v>0</v>
      </c>
      <c r="G112" s="83"/>
      <c r="H112" s="83">
        <f t="shared" si="20"/>
        <v>0</v>
      </c>
    </row>
    <row r="113" spans="1:8">
      <c r="A113" s="85" t="e">
        <f>#REF!</f>
        <v>#REF!</v>
      </c>
      <c r="B113" s="81" t="e">
        <f t="shared" si="16"/>
        <v>#VALUE!</v>
      </c>
      <c r="C113" s="81" t="s">
        <v>28</v>
      </c>
      <c r="D113" s="82">
        <f t="shared" si="17"/>
        <v>0</v>
      </c>
      <c r="E113" s="86">
        <f t="shared" si="18"/>
        <v>0</v>
      </c>
      <c r="F113" s="83">
        <f t="shared" si="19"/>
        <v>0</v>
      </c>
      <c r="G113" s="83"/>
      <c r="H113" s="83">
        <f t="shared" si="20"/>
        <v>0</v>
      </c>
    </row>
    <row r="114" spans="1:8">
      <c r="A114" s="85" t="e">
        <f>#REF!</f>
        <v>#REF!</v>
      </c>
      <c r="B114" s="81" t="e">
        <f t="shared" si="16"/>
        <v>#VALUE!</v>
      </c>
      <c r="C114" s="81" t="s">
        <v>28</v>
      </c>
      <c r="D114" s="82">
        <f t="shared" si="17"/>
        <v>0</v>
      </c>
      <c r="E114" s="86">
        <f t="shared" si="18"/>
        <v>0</v>
      </c>
      <c r="F114" s="83">
        <f t="shared" si="19"/>
        <v>0</v>
      </c>
      <c r="G114" s="83"/>
      <c r="H114" s="83">
        <f t="shared" si="20"/>
        <v>0</v>
      </c>
    </row>
    <row r="115" spans="1:8">
      <c r="A115" s="85" t="e">
        <f>#REF!</f>
        <v>#REF!</v>
      </c>
      <c r="B115" s="81" t="e">
        <f t="shared" si="16"/>
        <v>#VALUE!</v>
      </c>
      <c r="C115" s="81" t="s">
        <v>28</v>
      </c>
      <c r="D115" s="82">
        <f t="shared" si="17"/>
        <v>0</v>
      </c>
      <c r="E115" s="86">
        <f t="shared" si="18"/>
        <v>0</v>
      </c>
      <c r="F115" s="83">
        <f t="shared" si="19"/>
        <v>0</v>
      </c>
      <c r="G115" s="83"/>
      <c r="H115" s="83">
        <f t="shared" si="20"/>
        <v>0</v>
      </c>
    </row>
    <row r="116" spans="1:8">
      <c r="A116" s="85" t="e">
        <f>#REF!</f>
        <v>#REF!</v>
      </c>
      <c r="B116" s="81" t="e">
        <f t="shared" ref="B116:B179" si="21">MID(O116,FIND(" ",O116)+1,8)</f>
        <v>#VALUE!</v>
      </c>
      <c r="C116" s="81" t="s">
        <v>28</v>
      </c>
      <c r="D116" s="82">
        <f t="shared" ref="D116:D179" si="22">L116</f>
        <v>0</v>
      </c>
      <c r="E116" s="86">
        <f t="shared" ref="E116:E179" si="23">M116/100</f>
        <v>0</v>
      </c>
      <c r="F116" s="83">
        <f t="shared" ref="F116:F179" si="24">(D116*E116)</f>
        <v>0</v>
      </c>
      <c r="G116" s="83"/>
      <c r="H116" s="83">
        <f t="shared" ref="H116:H179" si="25">Q116</f>
        <v>0</v>
      </c>
    </row>
    <row r="117" spans="1:8">
      <c r="A117" s="85" t="e">
        <f>#REF!</f>
        <v>#REF!</v>
      </c>
      <c r="B117" s="81" t="e">
        <f t="shared" si="21"/>
        <v>#VALUE!</v>
      </c>
      <c r="C117" s="81" t="s">
        <v>28</v>
      </c>
      <c r="D117" s="82">
        <f t="shared" si="22"/>
        <v>0</v>
      </c>
      <c r="E117" s="86">
        <f t="shared" si="23"/>
        <v>0</v>
      </c>
      <c r="F117" s="83">
        <f t="shared" si="24"/>
        <v>0</v>
      </c>
      <c r="G117" s="83"/>
      <c r="H117" s="83">
        <f t="shared" si="25"/>
        <v>0</v>
      </c>
    </row>
    <row r="118" spans="1:8">
      <c r="A118" s="85" t="e">
        <f>#REF!</f>
        <v>#REF!</v>
      </c>
      <c r="B118" s="81" t="e">
        <f t="shared" si="21"/>
        <v>#VALUE!</v>
      </c>
      <c r="C118" s="81" t="s">
        <v>28</v>
      </c>
      <c r="D118" s="82">
        <f t="shared" si="22"/>
        <v>0</v>
      </c>
      <c r="E118" s="86">
        <f t="shared" si="23"/>
        <v>0</v>
      </c>
      <c r="F118" s="83">
        <f t="shared" si="24"/>
        <v>0</v>
      </c>
      <c r="G118" s="83"/>
      <c r="H118" s="83">
        <f t="shared" si="25"/>
        <v>0</v>
      </c>
    </row>
    <row r="119" spans="1:8">
      <c r="A119" s="85" t="e">
        <f>#REF!</f>
        <v>#REF!</v>
      </c>
      <c r="B119" s="81" t="e">
        <f t="shared" si="21"/>
        <v>#VALUE!</v>
      </c>
      <c r="C119" s="81" t="s">
        <v>28</v>
      </c>
      <c r="D119" s="82">
        <f t="shared" si="22"/>
        <v>0</v>
      </c>
      <c r="E119" s="86">
        <f t="shared" si="23"/>
        <v>0</v>
      </c>
      <c r="F119" s="83">
        <f t="shared" si="24"/>
        <v>0</v>
      </c>
      <c r="G119" s="83"/>
      <c r="H119" s="83">
        <f t="shared" si="25"/>
        <v>0</v>
      </c>
    </row>
    <row r="120" spans="1:8">
      <c r="A120" s="85" t="e">
        <f>#REF!</f>
        <v>#REF!</v>
      </c>
      <c r="B120" s="81" t="e">
        <f t="shared" si="21"/>
        <v>#VALUE!</v>
      </c>
      <c r="C120" s="81" t="s">
        <v>28</v>
      </c>
      <c r="D120" s="82">
        <f t="shared" si="22"/>
        <v>0</v>
      </c>
      <c r="E120" s="86">
        <f t="shared" si="23"/>
        <v>0</v>
      </c>
      <c r="F120" s="83">
        <f t="shared" si="24"/>
        <v>0</v>
      </c>
      <c r="G120" s="83"/>
      <c r="H120" s="83">
        <f t="shared" si="25"/>
        <v>0</v>
      </c>
    </row>
    <row r="121" spans="1:8">
      <c r="A121" s="85" t="e">
        <f>#REF!</f>
        <v>#REF!</v>
      </c>
      <c r="B121" s="81" t="e">
        <f t="shared" si="21"/>
        <v>#VALUE!</v>
      </c>
      <c r="C121" s="81" t="s">
        <v>28</v>
      </c>
      <c r="D121" s="82">
        <f t="shared" si="22"/>
        <v>0</v>
      </c>
      <c r="E121" s="86">
        <f t="shared" si="23"/>
        <v>0</v>
      </c>
      <c r="F121" s="83">
        <f t="shared" si="24"/>
        <v>0</v>
      </c>
      <c r="G121" s="83"/>
      <c r="H121" s="83">
        <f t="shared" si="25"/>
        <v>0</v>
      </c>
    </row>
    <row r="122" spans="1:8">
      <c r="A122" s="85" t="e">
        <f>#REF!</f>
        <v>#REF!</v>
      </c>
      <c r="B122" s="81" t="e">
        <f t="shared" si="21"/>
        <v>#VALUE!</v>
      </c>
      <c r="C122" s="81" t="s">
        <v>28</v>
      </c>
      <c r="D122" s="82">
        <f t="shared" si="22"/>
        <v>0</v>
      </c>
      <c r="E122" s="86">
        <f t="shared" si="23"/>
        <v>0</v>
      </c>
      <c r="F122" s="83">
        <f t="shared" si="24"/>
        <v>0</v>
      </c>
      <c r="G122" s="83"/>
      <c r="H122" s="83">
        <f t="shared" si="25"/>
        <v>0</v>
      </c>
    </row>
    <row r="123" spans="1:8">
      <c r="A123" s="85" t="e">
        <f>#REF!</f>
        <v>#REF!</v>
      </c>
      <c r="B123" s="81" t="e">
        <f t="shared" si="21"/>
        <v>#VALUE!</v>
      </c>
      <c r="C123" s="81" t="s">
        <v>28</v>
      </c>
      <c r="D123" s="82">
        <f t="shared" si="22"/>
        <v>0</v>
      </c>
      <c r="E123" s="86">
        <f t="shared" si="23"/>
        <v>0</v>
      </c>
      <c r="F123" s="83">
        <f t="shared" si="24"/>
        <v>0</v>
      </c>
      <c r="G123" s="83"/>
      <c r="H123" s="83">
        <f t="shared" si="25"/>
        <v>0</v>
      </c>
    </row>
    <row r="124" spans="1:8">
      <c r="A124" s="85" t="e">
        <f>#REF!</f>
        <v>#REF!</v>
      </c>
      <c r="B124" s="81" t="e">
        <f t="shared" si="21"/>
        <v>#VALUE!</v>
      </c>
      <c r="C124" s="81" t="s">
        <v>28</v>
      </c>
      <c r="D124" s="82">
        <f t="shared" si="22"/>
        <v>0</v>
      </c>
      <c r="E124" s="86">
        <f t="shared" si="23"/>
        <v>0</v>
      </c>
      <c r="F124" s="83">
        <f t="shared" si="24"/>
        <v>0</v>
      </c>
      <c r="G124" s="83"/>
      <c r="H124" s="83">
        <f t="shared" si="25"/>
        <v>0</v>
      </c>
    </row>
    <row r="125" spans="1:8">
      <c r="A125" s="85" t="e">
        <f>#REF!</f>
        <v>#REF!</v>
      </c>
      <c r="B125" s="81" t="e">
        <f t="shared" si="21"/>
        <v>#VALUE!</v>
      </c>
      <c r="C125" s="81" t="s">
        <v>28</v>
      </c>
      <c r="D125" s="82">
        <f t="shared" si="22"/>
        <v>0</v>
      </c>
      <c r="E125" s="86">
        <f t="shared" si="23"/>
        <v>0</v>
      </c>
      <c r="F125" s="83">
        <f t="shared" si="24"/>
        <v>0</v>
      </c>
      <c r="G125" s="83"/>
      <c r="H125" s="83">
        <f t="shared" si="25"/>
        <v>0</v>
      </c>
    </row>
    <row r="126" spans="1:8">
      <c r="A126" s="85" t="e">
        <f>#REF!</f>
        <v>#REF!</v>
      </c>
      <c r="B126" s="81" t="e">
        <f t="shared" si="21"/>
        <v>#VALUE!</v>
      </c>
      <c r="C126" s="81" t="s">
        <v>28</v>
      </c>
      <c r="D126" s="82">
        <f t="shared" si="22"/>
        <v>0</v>
      </c>
      <c r="E126" s="86">
        <f t="shared" si="23"/>
        <v>0</v>
      </c>
      <c r="F126" s="83">
        <f t="shared" si="24"/>
        <v>0</v>
      </c>
      <c r="G126" s="83"/>
      <c r="H126" s="83">
        <f t="shared" si="25"/>
        <v>0</v>
      </c>
    </row>
    <row r="127" spans="1:8">
      <c r="A127" s="85" t="e">
        <f>#REF!</f>
        <v>#REF!</v>
      </c>
      <c r="B127" s="81" t="e">
        <f t="shared" si="21"/>
        <v>#VALUE!</v>
      </c>
      <c r="C127" s="81" t="s">
        <v>28</v>
      </c>
      <c r="D127" s="82">
        <f t="shared" si="22"/>
        <v>0</v>
      </c>
      <c r="E127" s="86">
        <f t="shared" si="23"/>
        <v>0</v>
      </c>
      <c r="F127" s="83">
        <f t="shared" si="24"/>
        <v>0</v>
      </c>
      <c r="G127" s="83"/>
      <c r="H127" s="83">
        <f t="shared" si="25"/>
        <v>0</v>
      </c>
    </row>
    <row r="128" spans="1:8">
      <c r="A128" s="85" t="e">
        <f>#REF!</f>
        <v>#REF!</v>
      </c>
      <c r="B128" s="81" t="e">
        <f t="shared" si="21"/>
        <v>#VALUE!</v>
      </c>
      <c r="C128" s="81" t="s">
        <v>28</v>
      </c>
      <c r="D128" s="82">
        <f t="shared" si="22"/>
        <v>0</v>
      </c>
      <c r="E128" s="86">
        <f t="shared" si="23"/>
        <v>0</v>
      </c>
      <c r="F128" s="83">
        <f t="shared" si="24"/>
        <v>0</v>
      </c>
      <c r="G128" s="83"/>
      <c r="H128" s="83">
        <f t="shared" si="25"/>
        <v>0</v>
      </c>
    </row>
    <row r="129" spans="1:8">
      <c r="A129" s="85" t="e">
        <f>#REF!</f>
        <v>#REF!</v>
      </c>
      <c r="B129" s="81" t="e">
        <f t="shared" si="21"/>
        <v>#VALUE!</v>
      </c>
      <c r="C129" s="81" t="s">
        <v>28</v>
      </c>
      <c r="D129" s="82">
        <f t="shared" si="22"/>
        <v>0</v>
      </c>
      <c r="E129" s="86">
        <f t="shared" si="23"/>
        <v>0</v>
      </c>
      <c r="F129" s="83">
        <f t="shared" si="24"/>
        <v>0</v>
      </c>
      <c r="G129" s="83"/>
      <c r="H129" s="83">
        <f t="shared" si="25"/>
        <v>0</v>
      </c>
    </row>
    <row r="130" spans="1:8">
      <c r="A130" s="85" t="e">
        <f>#REF!</f>
        <v>#REF!</v>
      </c>
      <c r="B130" s="81" t="e">
        <f t="shared" si="21"/>
        <v>#VALUE!</v>
      </c>
      <c r="C130" s="81" t="s">
        <v>28</v>
      </c>
      <c r="D130" s="82">
        <f t="shared" si="22"/>
        <v>0</v>
      </c>
      <c r="E130" s="86">
        <f t="shared" si="23"/>
        <v>0</v>
      </c>
      <c r="F130" s="83">
        <f t="shared" si="24"/>
        <v>0</v>
      </c>
      <c r="G130" s="83"/>
      <c r="H130" s="83">
        <f t="shared" si="25"/>
        <v>0</v>
      </c>
    </row>
    <row r="131" spans="1:8">
      <c r="A131" s="85" t="e">
        <f>#REF!</f>
        <v>#REF!</v>
      </c>
      <c r="B131" s="81" t="e">
        <f t="shared" si="21"/>
        <v>#VALUE!</v>
      </c>
      <c r="C131" s="81" t="s">
        <v>28</v>
      </c>
      <c r="D131" s="82">
        <f t="shared" si="22"/>
        <v>0</v>
      </c>
      <c r="E131" s="86">
        <f t="shared" si="23"/>
        <v>0</v>
      </c>
      <c r="F131" s="83">
        <f t="shared" si="24"/>
        <v>0</v>
      </c>
      <c r="G131" s="83"/>
      <c r="H131" s="83">
        <f t="shared" si="25"/>
        <v>0</v>
      </c>
    </row>
    <row r="132" spans="1:8">
      <c r="A132" s="85" t="e">
        <f>#REF!</f>
        <v>#REF!</v>
      </c>
      <c r="B132" s="81" t="e">
        <f t="shared" si="21"/>
        <v>#VALUE!</v>
      </c>
      <c r="C132" s="81" t="s">
        <v>28</v>
      </c>
      <c r="D132" s="82">
        <f t="shared" si="22"/>
        <v>0</v>
      </c>
      <c r="E132" s="86">
        <f t="shared" si="23"/>
        <v>0</v>
      </c>
      <c r="F132" s="83">
        <f t="shared" si="24"/>
        <v>0</v>
      </c>
      <c r="G132" s="83"/>
      <c r="H132" s="83">
        <f t="shared" si="25"/>
        <v>0</v>
      </c>
    </row>
    <row r="133" spans="1:8">
      <c r="A133" s="85" t="e">
        <f>#REF!</f>
        <v>#REF!</v>
      </c>
      <c r="B133" s="81" t="e">
        <f t="shared" si="21"/>
        <v>#VALUE!</v>
      </c>
      <c r="C133" s="81" t="s">
        <v>28</v>
      </c>
      <c r="D133" s="82">
        <f t="shared" si="22"/>
        <v>0</v>
      </c>
      <c r="E133" s="86">
        <f t="shared" si="23"/>
        <v>0</v>
      </c>
      <c r="F133" s="83">
        <f t="shared" si="24"/>
        <v>0</v>
      </c>
      <c r="G133" s="83"/>
      <c r="H133" s="83">
        <f t="shared" si="25"/>
        <v>0</v>
      </c>
    </row>
    <row r="134" spans="1:8">
      <c r="A134" s="85" t="e">
        <f>#REF!</f>
        <v>#REF!</v>
      </c>
      <c r="B134" s="81" t="e">
        <f t="shared" si="21"/>
        <v>#VALUE!</v>
      </c>
      <c r="C134" s="81" t="s">
        <v>28</v>
      </c>
      <c r="D134" s="82">
        <f t="shared" si="22"/>
        <v>0</v>
      </c>
      <c r="E134" s="86">
        <f t="shared" si="23"/>
        <v>0</v>
      </c>
      <c r="F134" s="83">
        <f t="shared" si="24"/>
        <v>0</v>
      </c>
      <c r="G134" s="83"/>
      <c r="H134" s="83">
        <f t="shared" si="25"/>
        <v>0</v>
      </c>
    </row>
    <row r="135" spans="1:8">
      <c r="A135" s="85" t="e">
        <f>#REF!</f>
        <v>#REF!</v>
      </c>
      <c r="B135" s="81" t="e">
        <f t="shared" si="21"/>
        <v>#VALUE!</v>
      </c>
      <c r="C135" s="81" t="s">
        <v>28</v>
      </c>
      <c r="D135" s="82">
        <f t="shared" si="22"/>
        <v>0</v>
      </c>
      <c r="E135" s="86">
        <f t="shared" si="23"/>
        <v>0</v>
      </c>
      <c r="F135" s="83">
        <f t="shared" si="24"/>
        <v>0</v>
      </c>
      <c r="G135" s="83"/>
      <c r="H135" s="83">
        <f t="shared" si="25"/>
        <v>0</v>
      </c>
    </row>
    <row r="136" spans="1:8">
      <c r="A136" s="85" t="e">
        <f>#REF!</f>
        <v>#REF!</v>
      </c>
      <c r="B136" s="81" t="e">
        <f t="shared" si="21"/>
        <v>#VALUE!</v>
      </c>
      <c r="C136" s="81" t="s">
        <v>28</v>
      </c>
      <c r="D136" s="82">
        <f t="shared" si="22"/>
        <v>0</v>
      </c>
      <c r="E136" s="86">
        <f t="shared" si="23"/>
        <v>0</v>
      </c>
      <c r="F136" s="83">
        <f t="shared" si="24"/>
        <v>0</v>
      </c>
      <c r="G136" s="83"/>
      <c r="H136" s="83">
        <f t="shared" si="25"/>
        <v>0</v>
      </c>
    </row>
    <row r="137" spans="1:8">
      <c r="A137" s="85" t="e">
        <f>#REF!</f>
        <v>#REF!</v>
      </c>
      <c r="B137" s="81" t="e">
        <f t="shared" si="21"/>
        <v>#VALUE!</v>
      </c>
      <c r="C137" s="81" t="s">
        <v>28</v>
      </c>
      <c r="D137" s="82">
        <f t="shared" si="22"/>
        <v>0</v>
      </c>
      <c r="E137" s="86">
        <f t="shared" si="23"/>
        <v>0</v>
      </c>
      <c r="F137" s="83">
        <f t="shared" si="24"/>
        <v>0</v>
      </c>
      <c r="G137" s="83"/>
      <c r="H137" s="83">
        <f t="shared" si="25"/>
        <v>0</v>
      </c>
    </row>
    <row r="138" spans="1:8">
      <c r="A138" s="85" t="e">
        <f>#REF!</f>
        <v>#REF!</v>
      </c>
      <c r="B138" s="81" t="e">
        <f t="shared" si="21"/>
        <v>#VALUE!</v>
      </c>
      <c r="C138" s="81" t="s">
        <v>28</v>
      </c>
      <c r="D138" s="82">
        <f t="shared" si="22"/>
        <v>0</v>
      </c>
      <c r="E138" s="86">
        <f t="shared" si="23"/>
        <v>0</v>
      </c>
      <c r="F138" s="83">
        <f t="shared" si="24"/>
        <v>0</v>
      </c>
      <c r="G138" s="83"/>
      <c r="H138" s="83">
        <f t="shared" si="25"/>
        <v>0</v>
      </c>
    </row>
    <row r="139" spans="1:8">
      <c r="A139" s="85" t="e">
        <f>#REF!</f>
        <v>#REF!</v>
      </c>
      <c r="B139" s="81" t="e">
        <f t="shared" si="21"/>
        <v>#VALUE!</v>
      </c>
      <c r="C139" s="81" t="s">
        <v>28</v>
      </c>
      <c r="D139" s="82">
        <f t="shared" si="22"/>
        <v>0</v>
      </c>
      <c r="E139" s="86">
        <f t="shared" si="23"/>
        <v>0</v>
      </c>
      <c r="F139" s="83">
        <f t="shared" si="24"/>
        <v>0</v>
      </c>
      <c r="G139" s="83"/>
      <c r="H139" s="83">
        <f t="shared" si="25"/>
        <v>0</v>
      </c>
    </row>
    <row r="140" spans="1:8">
      <c r="A140" s="85" t="e">
        <f>#REF!</f>
        <v>#REF!</v>
      </c>
      <c r="B140" s="81" t="e">
        <f t="shared" si="21"/>
        <v>#VALUE!</v>
      </c>
      <c r="C140" s="81" t="s">
        <v>28</v>
      </c>
      <c r="D140" s="82">
        <f t="shared" si="22"/>
        <v>0</v>
      </c>
      <c r="E140" s="86">
        <f t="shared" si="23"/>
        <v>0</v>
      </c>
      <c r="F140" s="83">
        <f t="shared" si="24"/>
        <v>0</v>
      </c>
      <c r="G140" s="83"/>
      <c r="H140" s="83">
        <f t="shared" si="25"/>
        <v>0</v>
      </c>
    </row>
    <row r="141" spans="1:8">
      <c r="A141" s="85" t="e">
        <f>#REF!</f>
        <v>#REF!</v>
      </c>
      <c r="B141" s="81" t="e">
        <f t="shared" si="21"/>
        <v>#VALUE!</v>
      </c>
      <c r="C141" s="81" t="s">
        <v>28</v>
      </c>
      <c r="D141" s="82">
        <f t="shared" si="22"/>
        <v>0</v>
      </c>
      <c r="E141" s="86">
        <f t="shared" si="23"/>
        <v>0</v>
      </c>
      <c r="F141" s="83">
        <f t="shared" si="24"/>
        <v>0</v>
      </c>
      <c r="G141" s="83"/>
      <c r="H141" s="83">
        <f t="shared" si="25"/>
        <v>0</v>
      </c>
    </row>
    <row r="142" spans="1:8">
      <c r="A142" s="85" t="e">
        <f>#REF!</f>
        <v>#REF!</v>
      </c>
      <c r="B142" s="81" t="e">
        <f t="shared" si="21"/>
        <v>#VALUE!</v>
      </c>
      <c r="C142" s="81" t="s">
        <v>28</v>
      </c>
      <c r="D142" s="82">
        <f t="shared" si="22"/>
        <v>0</v>
      </c>
      <c r="E142" s="86">
        <f t="shared" si="23"/>
        <v>0</v>
      </c>
      <c r="F142" s="83">
        <f t="shared" si="24"/>
        <v>0</v>
      </c>
      <c r="G142" s="83"/>
      <c r="H142" s="83">
        <f t="shared" si="25"/>
        <v>0</v>
      </c>
    </row>
    <row r="143" spans="1:8">
      <c r="A143" s="85" t="e">
        <f>#REF!</f>
        <v>#REF!</v>
      </c>
      <c r="B143" s="81" t="e">
        <f t="shared" si="21"/>
        <v>#VALUE!</v>
      </c>
      <c r="C143" s="81" t="s">
        <v>28</v>
      </c>
      <c r="D143" s="82">
        <f t="shared" si="22"/>
        <v>0</v>
      </c>
      <c r="E143" s="86">
        <f t="shared" si="23"/>
        <v>0</v>
      </c>
      <c r="F143" s="83">
        <f t="shared" si="24"/>
        <v>0</v>
      </c>
      <c r="G143" s="83"/>
      <c r="H143" s="83">
        <f t="shared" si="25"/>
        <v>0</v>
      </c>
    </row>
    <row r="144" spans="1:8">
      <c r="A144" s="85" t="e">
        <f>#REF!</f>
        <v>#REF!</v>
      </c>
      <c r="B144" s="81" t="e">
        <f t="shared" si="21"/>
        <v>#VALUE!</v>
      </c>
      <c r="C144" s="81" t="s">
        <v>28</v>
      </c>
      <c r="D144" s="82">
        <f t="shared" si="22"/>
        <v>0</v>
      </c>
      <c r="E144" s="86">
        <f t="shared" si="23"/>
        <v>0</v>
      </c>
      <c r="F144" s="83">
        <f t="shared" si="24"/>
        <v>0</v>
      </c>
      <c r="G144" s="83"/>
      <c r="H144" s="83">
        <f t="shared" si="25"/>
        <v>0</v>
      </c>
    </row>
    <row r="145" spans="1:8">
      <c r="A145" s="85" t="e">
        <f>#REF!</f>
        <v>#REF!</v>
      </c>
      <c r="B145" s="81" t="e">
        <f t="shared" si="21"/>
        <v>#VALUE!</v>
      </c>
      <c r="C145" s="81" t="s">
        <v>28</v>
      </c>
      <c r="D145" s="82">
        <f t="shared" si="22"/>
        <v>0</v>
      </c>
      <c r="E145" s="86">
        <f t="shared" si="23"/>
        <v>0</v>
      </c>
      <c r="F145" s="83">
        <f t="shared" si="24"/>
        <v>0</v>
      </c>
      <c r="G145" s="83"/>
      <c r="H145" s="83">
        <f t="shared" si="25"/>
        <v>0</v>
      </c>
    </row>
    <row r="146" spans="1:8">
      <c r="A146" s="85" t="e">
        <f>#REF!</f>
        <v>#REF!</v>
      </c>
      <c r="B146" s="81" t="e">
        <f t="shared" si="21"/>
        <v>#VALUE!</v>
      </c>
      <c r="C146" s="81" t="s">
        <v>28</v>
      </c>
      <c r="D146" s="82">
        <f t="shared" si="22"/>
        <v>0</v>
      </c>
      <c r="E146" s="86">
        <f t="shared" si="23"/>
        <v>0</v>
      </c>
      <c r="F146" s="83">
        <f t="shared" si="24"/>
        <v>0</v>
      </c>
      <c r="G146" s="83"/>
      <c r="H146" s="83">
        <f t="shared" si="25"/>
        <v>0</v>
      </c>
    </row>
    <row r="147" spans="1:8">
      <c r="A147" s="85" t="e">
        <f>#REF!</f>
        <v>#REF!</v>
      </c>
      <c r="B147" s="81" t="e">
        <f t="shared" si="21"/>
        <v>#VALUE!</v>
      </c>
      <c r="C147" s="81" t="s">
        <v>28</v>
      </c>
      <c r="D147" s="82">
        <f t="shared" si="22"/>
        <v>0</v>
      </c>
      <c r="E147" s="86">
        <f t="shared" si="23"/>
        <v>0</v>
      </c>
      <c r="F147" s="83">
        <f t="shared" si="24"/>
        <v>0</v>
      </c>
      <c r="G147" s="83"/>
      <c r="H147" s="83">
        <f t="shared" si="25"/>
        <v>0</v>
      </c>
    </row>
    <row r="148" spans="1:8">
      <c r="A148" s="85" t="e">
        <f>#REF!</f>
        <v>#REF!</v>
      </c>
      <c r="B148" s="81" t="e">
        <f t="shared" si="21"/>
        <v>#VALUE!</v>
      </c>
      <c r="C148" s="81" t="s">
        <v>28</v>
      </c>
      <c r="D148" s="82">
        <f t="shared" si="22"/>
        <v>0</v>
      </c>
      <c r="E148" s="86">
        <f t="shared" si="23"/>
        <v>0</v>
      </c>
      <c r="F148" s="83">
        <f t="shared" si="24"/>
        <v>0</v>
      </c>
      <c r="G148" s="83"/>
      <c r="H148" s="83">
        <f t="shared" si="25"/>
        <v>0</v>
      </c>
    </row>
    <row r="149" spans="1:8">
      <c r="A149" s="85" t="e">
        <f>#REF!</f>
        <v>#REF!</v>
      </c>
      <c r="B149" s="81" t="e">
        <f t="shared" si="21"/>
        <v>#VALUE!</v>
      </c>
      <c r="C149" s="81" t="s">
        <v>28</v>
      </c>
      <c r="D149" s="82">
        <f t="shared" si="22"/>
        <v>0</v>
      </c>
      <c r="E149" s="86">
        <f t="shared" si="23"/>
        <v>0</v>
      </c>
      <c r="F149" s="83">
        <f t="shared" si="24"/>
        <v>0</v>
      </c>
      <c r="G149" s="83"/>
      <c r="H149" s="83">
        <f t="shared" si="25"/>
        <v>0</v>
      </c>
    </row>
    <row r="150" spans="1:8">
      <c r="A150" s="85" t="e">
        <f>#REF!</f>
        <v>#REF!</v>
      </c>
      <c r="B150" s="81" t="e">
        <f t="shared" si="21"/>
        <v>#VALUE!</v>
      </c>
      <c r="C150" s="81" t="s">
        <v>28</v>
      </c>
      <c r="D150" s="82">
        <f t="shared" si="22"/>
        <v>0</v>
      </c>
      <c r="E150" s="86">
        <f t="shared" si="23"/>
        <v>0</v>
      </c>
      <c r="F150" s="83">
        <f t="shared" si="24"/>
        <v>0</v>
      </c>
      <c r="G150" s="83"/>
      <c r="H150" s="83">
        <f t="shared" si="25"/>
        <v>0</v>
      </c>
    </row>
    <row r="151" spans="1:8">
      <c r="A151" s="85" t="e">
        <f>#REF!</f>
        <v>#REF!</v>
      </c>
      <c r="B151" s="81" t="e">
        <f t="shared" si="21"/>
        <v>#VALUE!</v>
      </c>
      <c r="C151" s="81" t="s">
        <v>28</v>
      </c>
      <c r="D151" s="82">
        <f t="shared" si="22"/>
        <v>0</v>
      </c>
      <c r="E151" s="86">
        <f t="shared" si="23"/>
        <v>0</v>
      </c>
      <c r="F151" s="83">
        <f t="shared" si="24"/>
        <v>0</v>
      </c>
      <c r="G151" s="83"/>
      <c r="H151" s="83">
        <f t="shared" si="25"/>
        <v>0</v>
      </c>
    </row>
    <row r="152" spans="1:8">
      <c r="A152" s="85" t="e">
        <f>#REF!</f>
        <v>#REF!</v>
      </c>
      <c r="B152" s="81" t="e">
        <f t="shared" si="21"/>
        <v>#VALUE!</v>
      </c>
      <c r="C152" s="81" t="s">
        <v>28</v>
      </c>
      <c r="D152" s="82">
        <f t="shared" si="22"/>
        <v>0</v>
      </c>
      <c r="E152" s="86">
        <f t="shared" si="23"/>
        <v>0</v>
      </c>
      <c r="F152" s="83">
        <f t="shared" si="24"/>
        <v>0</v>
      </c>
      <c r="G152" s="83"/>
      <c r="H152" s="83">
        <f t="shared" si="25"/>
        <v>0</v>
      </c>
    </row>
    <row r="153" spans="1:8">
      <c r="A153" s="85" t="e">
        <f>#REF!</f>
        <v>#REF!</v>
      </c>
      <c r="B153" s="81" t="e">
        <f t="shared" si="21"/>
        <v>#VALUE!</v>
      </c>
      <c r="C153" s="81" t="s">
        <v>28</v>
      </c>
      <c r="D153" s="82">
        <f t="shared" si="22"/>
        <v>0</v>
      </c>
      <c r="E153" s="86">
        <f t="shared" si="23"/>
        <v>0</v>
      </c>
      <c r="F153" s="83">
        <f t="shared" si="24"/>
        <v>0</v>
      </c>
      <c r="G153" s="83"/>
      <c r="H153" s="83">
        <f t="shared" si="25"/>
        <v>0</v>
      </c>
    </row>
    <row r="154" spans="1:8">
      <c r="A154" s="85" t="e">
        <f>#REF!</f>
        <v>#REF!</v>
      </c>
      <c r="B154" s="81" t="e">
        <f t="shared" si="21"/>
        <v>#VALUE!</v>
      </c>
      <c r="C154" s="81" t="s">
        <v>28</v>
      </c>
      <c r="D154" s="82">
        <f t="shared" si="22"/>
        <v>0</v>
      </c>
      <c r="E154" s="86">
        <f t="shared" si="23"/>
        <v>0</v>
      </c>
      <c r="F154" s="83">
        <f t="shared" si="24"/>
        <v>0</v>
      </c>
      <c r="G154" s="83"/>
      <c r="H154" s="83">
        <f t="shared" si="25"/>
        <v>0</v>
      </c>
    </row>
    <row r="155" spans="1:8">
      <c r="A155" s="85" t="e">
        <f>#REF!</f>
        <v>#REF!</v>
      </c>
      <c r="B155" s="81" t="e">
        <f t="shared" si="21"/>
        <v>#VALUE!</v>
      </c>
      <c r="C155" s="81" t="s">
        <v>28</v>
      </c>
      <c r="D155" s="82">
        <f t="shared" si="22"/>
        <v>0</v>
      </c>
      <c r="E155" s="86">
        <f t="shared" si="23"/>
        <v>0</v>
      </c>
      <c r="F155" s="83">
        <f t="shared" si="24"/>
        <v>0</v>
      </c>
      <c r="G155" s="83"/>
      <c r="H155" s="83">
        <f t="shared" si="25"/>
        <v>0</v>
      </c>
    </row>
    <row r="156" spans="1:8">
      <c r="A156" s="85" t="e">
        <f>#REF!</f>
        <v>#REF!</v>
      </c>
      <c r="B156" s="81" t="e">
        <f t="shared" si="21"/>
        <v>#VALUE!</v>
      </c>
      <c r="C156" s="81" t="s">
        <v>28</v>
      </c>
      <c r="D156" s="82">
        <f t="shared" si="22"/>
        <v>0</v>
      </c>
      <c r="E156" s="86">
        <f t="shared" si="23"/>
        <v>0</v>
      </c>
      <c r="F156" s="83">
        <f t="shared" si="24"/>
        <v>0</v>
      </c>
      <c r="G156" s="83"/>
      <c r="H156" s="83">
        <f t="shared" si="25"/>
        <v>0</v>
      </c>
    </row>
    <row r="157" spans="1:8">
      <c r="A157" s="85" t="e">
        <f>#REF!</f>
        <v>#REF!</v>
      </c>
      <c r="B157" s="81" t="e">
        <f t="shared" si="21"/>
        <v>#VALUE!</v>
      </c>
      <c r="C157" s="81" t="s">
        <v>28</v>
      </c>
      <c r="D157" s="82">
        <f t="shared" si="22"/>
        <v>0</v>
      </c>
      <c r="E157" s="86">
        <f t="shared" si="23"/>
        <v>0</v>
      </c>
      <c r="F157" s="83">
        <f t="shared" si="24"/>
        <v>0</v>
      </c>
      <c r="G157" s="83"/>
      <c r="H157" s="83">
        <f t="shared" si="25"/>
        <v>0</v>
      </c>
    </row>
    <row r="158" spans="1:8">
      <c r="A158" s="85" t="e">
        <f>#REF!</f>
        <v>#REF!</v>
      </c>
      <c r="B158" s="81" t="e">
        <f t="shared" si="21"/>
        <v>#VALUE!</v>
      </c>
      <c r="C158" s="81" t="s">
        <v>28</v>
      </c>
      <c r="D158" s="82">
        <f t="shared" si="22"/>
        <v>0</v>
      </c>
      <c r="E158" s="86">
        <f t="shared" si="23"/>
        <v>0</v>
      </c>
      <c r="F158" s="83">
        <f t="shared" si="24"/>
        <v>0</v>
      </c>
      <c r="G158" s="83"/>
      <c r="H158" s="83">
        <f t="shared" si="25"/>
        <v>0</v>
      </c>
    </row>
    <row r="159" spans="1:8">
      <c r="A159" s="85" t="e">
        <f>#REF!</f>
        <v>#REF!</v>
      </c>
      <c r="B159" s="81" t="e">
        <f t="shared" si="21"/>
        <v>#VALUE!</v>
      </c>
      <c r="C159" s="81" t="s">
        <v>28</v>
      </c>
      <c r="D159" s="82">
        <f t="shared" si="22"/>
        <v>0</v>
      </c>
      <c r="E159" s="86">
        <f t="shared" si="23"/>
        <v>0</v>
      </c>
      <c r="F159" s="83">
        <f t="shared" si="24"/>
        <v>0</v>
      </c>
      <c r="G159" s="83"/>
      <c r="H159" s="83">
        <f t="shared" si="25"/>
        <v>0</v>
      </c>
    </row>
    <row r="160" spans="1:8">
      <c r="A160" s="85" t="e">
        <f>#REF!</f>
        <v>#REF!</v>
      </c>
      <c r="B160" s="81" t="e">
        <f t="shared" si="21"/>
        <v>#VALUE!</v>
      </c>
      <c r="C160" s="81" t="s">
        <v>28</v>
      </c>
      <c r="D160" s="82">
        <f t="shared" si="22"/>
        <v>0</v>
      </c>
      <c r="E160" s="86">
        <f t="shared" si="23"/>
        <v>0</v>
      </c>
      <c r="F160" s="83">
        <f t="shared" si="24"/>
        <v>0</v>
      </c>
      <c r="G160" s="83"/>
      <c r="H160" s="83">
        <f t="shared" si="25"/>
        <v>0</v>
      </c>
    </row>
    <row r="161" spans="1:8">
      <c r="A161" s="85" t="e">
        <f>#REF!</f>
        <v>#REF!</v>
      </c>
      <c r="B161" s="81" t="e">
        <f t="shared" si="21"/>
        <v>#VALUE!</v>
      </c>
      <c r="C161" s="81" t="s">
        <v>28</v>
      </c>
      <c r="D161" s="82">
        <f t="shared" si="22"/>
        <v>0</v>
      </c>
      <c r="E161" s="86">
        <f t="shared" si="23"/>
        <v>0</v>
      </c>
      <c r="F161" s="83">
        <f t="shared" si="24"/>
        <v>0</v>
      </c>
      <c r="G161" s="83"/>
      <c r="H161" s="83">
        <f t="shared" si="25"/>
        <v>0</v>
      </c>
    </row>
    <row r="162" spans="1:8">
      <c r="A162" s="85" t="e">
        <f>#REF!</f>
        <v>#REF!</v>
      </c>
      <c r="B162" s="81" t="e">
        <f t="shared" si="21"/>
        <v>#VALUE!</v>
      </c>
      <c r="C162" s="81" t="s">
        <v>28</v>
      </c>
      <c r="D162" s="82">
        <f t="shared" si="22"/>
        <v>0</v>
      </c>
      <c r="E162" s="86">
        <f t="shared" si="23"/>
        <v>0</v>
      </c>
      <c r="F162" s="83">
        <f t="shared" si="24"/>
        <v>0</v>
      </c>
      <c r="G162" s="83"/>
      <c r="H162" s="83">
        <f t="shared" si="25"/>
        <v>0</v>
      </c>
    </row>
    <row r="163" spans="1:8">
      <c r="A163" s="85" t="e">
        <f>#REF!</f>
        <v>#REF!</v>
      </c>
      <c r="B163" s="81" t="e">
        <f t="shared" si="21"/>
        <v>#VALUE!</v>
      </c>
      <c r="C163" s="81" t="s">
        <v>28</v>
      </c>
      <c r="D163" s="82">
        <f t="shared" si="22"/>
        <v>0</v>
      </c>
      <c r="E163" s="86">
        <f t="shared" si="23"/>
        <v>0</v>
      </c>
      <c r="F163" s="83">
        <f t="shared" si="24"/>
        <v>0</v>
      </c>
      <c r="G163" s="83"/>
      <c r="H163" s="83">
        <f t="shared" si="25"/>
        <v>0</v>
      </c>
    </row>
    <row r="164" spans="1:8">
      <c r="A164" s="85" t="e">
        <f>#REF!</f>
        <v>#REF!</v>
      </c>
      <c r="B164" s="81" t="e">
        <f t="shared" si="21"/>
        <v>#VALUE!</v>
      </c>
      <c r="C164" s="81" t="s">
        <v>28</v>
      </c>
      <c r="D164" s="82">
        <f t="shared" si="22"/>
        <v>0</v>
      </c>
      <c r="E164" s="86">
        <f t="shared" si="23"/>
        <v>0</v>
      </c>
      <c r="F164" s="83">
        <f t="shared" si="24"/>
        <v>0</v>
      </c>
      <c r="G164" s="83"/>
      <c r="H164" s="83">
        <f t="shared" si="25"/>
        <v>0</v>
      </c>
    </row>
    <row r="165" spans="1:8">
      <c r="A165" s="85" t="e">
        <f>#REF!</f>
        <v>#REF!</v>
      </c>
      <c r="B165" s="81" t="e">
        <f t="shared" si="21"/>
        <v>#VALUE!</v>
      </c>
      <c r="C165" s="81" t="s">
        <v>28</v>
      </c>
      <c r="D165" s="82">
        <f t="shared" si="22"/>
        <v>0</v>
      </c>
      <c r="E165" s="86">
        <f t="shared" si="23"/>
        <v>0</v>
      </c>
      <c r="F165" s="83">
        <f t="shared" si="24"/>
        <v>0</v>
      </c>
      <c r="G165" s="83"/>
      <c r="H165" s="83">
        <f t="shared" si="25"/>
        <v>0</v>
      </c>
    </row>
    <row r="166" spans="1:8">
      <c r="A166" s="85" t="e">
        <f>#REF!</f>
        <v>#REF!</v>
      </c>
      <c r="B166" s="81" t="e">
        <f t="shared" si="21"/>
        <v>#VALUE!</v>
      </c>
      <c r="C166" s="81" t="s">
        <v>28</v>
      </c>
      <c r="D166" s="82">
        <f t="shared" si="22"/>
        <v>0</v>
      </c>
      <c r="E166" s="86">
        <f t="shared" si="23"/>
        <v>0</v>
      </c>
      <c r="F166" s="83">
        <f t="shared" si="24"/>
        <v>0</v>
      </c>
      <c r="G166" s="83"/>
      <c r="H166" s="83">
        <f t="shared" si="25"/>
        <v>0</v>
      </c>
    </row>
    <row r="167" spans="1:8">
      <c r="A167" s="85" t="e">
        <f>#REF!</f>
        <v>#REF!</v>
      </c>
      <c r="B167" s="81" t="e">
        <f t="shared" si="21"/>
        <v>#VALUE!</v>
      </c>
      <c r="C167" s="81" t="s">
        <v>28</v>
      </c>
      <c r="D167" s="82">
        <f t="shared" si="22"/>
        <v>0</v>
      </c>
      <c r="E167" s="86">
        <f t="shared" si="23"/>
        <v>0</v>
      </c>
      <c r="F167" s="83">
        <f t="shared" si="24"/>
        <v>0</v>
      </c>
      <c r="G167" s="83"/>
      <c r="H167" s="83">
        <f t="shared" si="25"/>
        <v>0</v>
      </c>
    </row>
    <row r="168" spans="1:8">
      <c r="A168" s="85" t="e">
        <f>#REF!</f>
        <v>#REF!</v>
      </c>
      <c r="B168" s="81" t="e">
        <f t="shared" si="21"/>
        <v>#VALUE!</v>
      </c>
      <c r="C168" s="81" t="s">
        <v>28</v>
      </c>
      <c r="D168" s="82">
        <f t="shared" si="22"/>
        <v>0</v>
      </c>
      <c r="E168" s="86">
        <f t="shared" si="23"/>
        <v>0</v>
      </c>
      <c r="F168" s="83">
        <f t="shared" si="24"/>
        <v>0</v>
      </c>
      <c r="G168" s="83"/>
      <c r="H168" s="83">
        <f t="shared" si="25"/>
        <v>0</v>
      </c>
    </row>
    <row r="169" spans="1:8">
      <c r="A169" s="85" t="e">
        <f>#REF!</f>
        <v>#REF!</v>
      </c>
      <c r="B169" s="81" t="e">
        <f t="shared" si="21"/>
        <v>#VALUE!</v>
      </c>
      <c r="C169" s="81" t="s">
        <v>28</v>
      </c>
      <c r="D169" s="82">
        <f t="shared" si="22"/>
        <v>0</v>
      </c>
      <c r="E169" s="86">
        <f t="shared" si="23"/>
        <v>0</v>
      </c>
      <c r="F169" s="83">
        <f t="shared" si="24"/>
        <v>0</v>
      </c>
      <c r="G169" s="83"/>
      <c r="H169" s="83">
        <f t="shared" si="25"/>
        <v>0</v>
      </c>
    </row>
    <row r="170" spans="1:8">
      <c r="A170" s="85" t="e">
        <f>#REF!</f>
        <v>#REF!</v>
      </c>
      <c r="B170" s="81" t="e">
        <f t="shared" si="21"/>
        <v>#VALUE!</v>
      </c>
      <c r="C170" s="81" t="s">
        <v>28</v>
      </c>
      <c r="D170" s="82">
        <f t="shared" si="22"/>
        <v>0</v>
      </c>
      <c r="E170" s="86">
        <f t="shared" si="23"/>
        <v>0</v>
      </c>
      <c r="F170" s="83">
        <f t="shared" si="24"/>
        <v>0</v>
      </c>
      <c r="G170" s="83"/>
      <c r="H170" s="83">
        <f t="shared" si="25"/>
        <v>0</v>
      </c>
    </row>
    <row r="171" spans="1:8">
      <c r="A171" s="85" t="e">
        <f>#REF!</f>
        <v>#REF!</v>
      </c>
      <c r="B171" s="81" t="e">
        <f t="shared" si="21"/>
        <v>#VALUE!</v>
      </c>
      <c r="C171" s="81" t="s">
        <v>28</v>
      </c>
      <c r="D171" s="82">
        <f t="shared" si="22"/>
        <v>0</v>
      </c>
      <c r="E171" s="86">
        <f t="shared" si="23"/>
        <v>0</v>
      </c>
      <c r="F171" s="83">
        <f t="shared" si="24"/>
        <v>0</v>
      </c>
      <c r="G171" s="83"/>
      <c r="H171" s="83">
        <f t="shared" si="25"/>
        <v>0</v>
      </c>
    </row>
    <row r="172" spans="1:8">
      <c r="A172" s="85" t="e">
        <f>#REF!</f>
        <v>#REF!</v>
      </c>
      <c r="B172" s="81" t="e">
        <f t="shared" si="21"/>
        <v>#VALUE!</v>
      </c>
      <c r="C172" s="81" t="s">
        <v>28</v>
      </c>
      <c r="D172" s="82">
        <f t="shared" si="22"/>
        <v>0</v>
      </c>
      <c r="E172" s="86">
        <f t="shared" si="23"/>
        <v>0</v>
      </c>
      <c r="F172" s="83">
        <f t="shared" si="24"/>
        <v>0</v>
      </c>
      <c r="G172" s="83"/>
      <c r="H172" s="83">
        <f t="shared" si="25"/>
        <v>0</v>
      </c>
    </row>
    <row r="173" spans="1:8">
      <c r="A173" s="85" t="e">
        <f>#REF!</f>
        <v>#REF!</v>
      </c>
      <c r="B173" s="81" t="e">
        <f t="shared" si="21"/>
        <v>#VALUE!</v>
      </c>
      <c r="C173" s="81" t="s">
        <v>28</v>
      </c>
      <c r="D173" s="82">
        <f t="shared" si="22"/>
        <v>0</v>
      </c>
      <c r="E173" s="86">
        <f t="shared" si="23"/>
        <v>0</v>
      </c>
      <c r="F173" s="83">
        <f t="shared" si="24"/>
        <v>0</v>
      </c>
      <c r="G173" s="83"/>
      <c r="H173" s="83">
        <f t="shared" si="25"/>
        <v>0</v>
      </c>
    </row>
    <row r="174" spans="1:8">
      <c r="A174" s="85" t="e">
        <f>#REF!</f>
        <v>#REF!</v>
      </c>
      <c r="B174" s="81" t="e">
        <f t="shared" si="21"/>
        <v>#VALUE!</v>
      </c>
      <c r="C174" s="81" t="s">
        <v>28</v>
      </c>
      <c r="D174" s="82">
        <f t="shared" si="22"/>
        <v>0</v>
      </c>
      <c r="E174" s="86">
        <f t="shared" si="23"/>
        <v>0</v>
      </c>
      <c r="F174" s="83">
        <f t="shared" si="24"/>
        <v>0</v>
      </c>
      <c r="G174" s="83"/>
      <c r="H174" s="83">
        <f t="shared" si="25"/>
        <v>0</v>
      </c>
    </row>
    <row r="175" spans="1:8">
      <c r="A175" s="85" t="e">
        <f>#REF!</f>
        <v>#REF!</v>
      </c>
      <c r="B175" s="81" t="e">
        <f t="shared" si="21"/>
        <v>#VALUE!</v>
      </c>
      <c r="C175" s="81" t="s">
        <v>28</v>
      </c>
      <c r="D175" s="82">
        <f t="shared" si="22"/>
        <v>0</v>
      </c>
      <c r="E175" s="86">
        <f t="shared" si="23"/>
        <v>0</v>
      </c>
      <c r="F175" s="83">
        <f t="shared" si="24"/>
        <v>0</v>
      </c>
      <c r="G175" s="83"/>
      <c r="H175" s="83">
        <f t="shared" si="25"/>
        <v>0</v>
      </c>
    </row>
    <row r="176" spans="1:8">
      <c r="A176" s="85" t="e">
        <f>#REF!</f>
        <v>#REF!</v>
      </c>
      <c r="B176" s="81" t="e">
        <f t="shared" si="21"/>
        <v>#VALUE!</v>
      </c>
      <c r="C176" s="81" t="s">
        <v>28</v>
      </c>
      <c r="D176" s="82">
        <f t="shared" si="22"/>
        <v>0</v>
      </c>
      <c r="E176" s="86">
        <f t="shared" si="23"/>
        <v>0</v>
      </c>
      <c r="F176" s="83">
        <f t="shared" si="24"/>
        <v>0</v>
      </c>
      <c r="G176" s="83"/>
      <c r="H176" s="83">
        <f t="shared" si="25"/>
        <v>0</v>
      </c>
    </row>
    <row r="177" spans="1:8">
      <c r="A177" s="85" t="e">
        <f>#REF!</f>
        <v>#REF!</v>
      </c>
      <c r="B177" s="81" t="e">
        <f t="shared" si="21"/>
        <v>#VALUE!</v>
      </c>
      <c r="C177" s="81" t="s">
        <v>28</v>
      </c>
      <c r="D177" s="82">
        <f t="shared" si="22"/>
        <v>0</v>
      </c>
      <c r="E177" s="86">
        <f t="shared" si="23"/>
        <v>0</v>
      </c>
      <c r="F177" s="83">
        <f t="shared" si="24"/>
        <v>0</v>
      </c>
      <c r="G177" s="83"/>
      <c r="H177" s="83">
        <f t="shared" si="25"/>
        <v>0</v>
      </c>
    </row>
    <row r="178" spans="1:8">
      <c r="A178" s="85" t="e">
        <f>#REF!</f>
        <v>#REF!</v>
      </c>
      <c r="B178" s="81" t="e">
        <f t="shared" si="21"/>
        <v>#VALUE!</v>
      </c>
      <c r="C178" s="81" t="s">
        <v>28</v>
      </c>
      <c r="D178" s="82">
        <f t="shared" si="22"/>
        <v>0</v>
      </c>
      <c r="E178" s="86">
        <f t="shared" si="23"/>
        <v>0</v>
      </c>
      <c r="F178" s="83">
        <f t="shared" si="24"/>
        <v>0</v>
      </c>
      <c r="G178" s="83"/>
      <c r="H178" s="83">
        <f t="shared" si="25"/>
        <v>0</v>
      </c>
    </row>
    <row r="179" spans="1:8">
      <c r="A179" s="85" t="e">
        <f>#REF!</f>
        <v>#REF!</v>
      </c>
      <c r="B179" s="81" t="e">
        <f t="shared" si="21"/>
        <v>#VALUE!</v>
      </c>
      <c r="C179" s="81" t="s">
        <v>28</v>
      </c>
      <c r="D179" s="82">
        <f t="shared" si="22"/>
        <v>0</v>
      </c>
      <c r="E179" s="86">
        <f t="shared" si="23"/>
        <v>0</v>
      </c>
      <c r="F179" s="83">
        <f t="shared" si="24"/>
        <v>0</v>
      </c>
      <c r="G179" s="83"/>
      <c r="H179" s="83">
        <f t="shared" si="25"/>
        <v>0</v>
      </c>
    </row>
    <row r="180" spans="1:8">
      <c r="A180" s="85" t="e">
        <f>#REF!</f>
        <v>#REF!</v>
      </c>
      <c r="B180" s="81" t="e">
        <f t="shared" ref="B180:B235" si="26">MID(O180,FIND(" ",O180)+1,8)</f>
        <v>#VALUE!</v>
      </c>
      <c r="C180" s="81" t="s">
        <v>28</v>
      </c>
      <c r="D180" s="82">
        <f t="shared" ref="D180:D235" si="27">L180</f>
        <v>0</v>
      </c>
      <c r="E180" s="86">
        <f t="shared" ref="E180:E235" si="28">M180/100</f>
        <v>0</v>
      </c>
      <c r="F180" s="83">
        <f t="shared" ref="F180:F235" si="29">(D180*E180)</f>
        <v>0</v>
      </c>
      <c r="G180" s="83"/>
      <c r="H180" s="83">
        <f t="shared" ref="H180:H235" si="30">Q180</f>
        <v>0</v>
      </c>
    </row>
    <row r="181" spans="1:8">
      <c r="A181" s="85" t="e">
        <f>#REF!</f>
        <v>#REF!</v>
      </c>
      <c r="B181" s="81" t="e">
        <f t="shared" si="26"/>
        <v>#VALUE!</v>
      </c>
      <c r="C181" s="81" t="s">
        <v>28</v>
      </c>
      <c r="D181" s="82">
        <f t="shared" si="27"/>
        <v>0</v>
      </c>
      <c r="E181" s="86">
        <f t="shared" si="28"/>
        <v>0</v>
      </c>
      <c r="F181" s="83">
        <f t="shared" si="29"/>
        <v>0</v>
      </c>
      <c r="G181" s="83"/>
      <c r="H181" s="83">
        <f t="shared" si="30"/>
        <v>0</v>
      </c>
    </row>
    <row r="182" spans="1:8">
      <c r="A182" s="85" t="e">
        <f>#REF!</f>
        <v>#REF!</v>
      </c>
      <c r="B182" s="81" t="e">
        <f t="shared" si="26"/>
        <v>#VALUE!</v>
      </c>
      <c r="C182" s="81" t="s">
        <v>28</v>
      </c>
      <c r="D182" s="82">
        <f t="shared" si="27"/>
        <v>0</v>
      </c>
      <c r="E182" s="86">
        <f t="shared" si="28"/>
        <v>0</v>
      </c>
      <c r="F182" s="83">
        <f t="shared" si="29"/>
        <v>0</v>
      </c>
      <c r="G182" s="83"/>
      <c r="H182" s="83">
        <f t="shared" si="30"/>
        <v>0</v>
      </c>
    </row>
    <row r="183" spans="1:8">
      <c r="A183" s="85" t="e">
        <f>#REF!</f>
        <v>#REF!</v>
      </c>
      <c r="B183" s="81" t="e">
        <f t="shared" si="26"/>
        <v>#VALUE!</v>
      </c>
      <c r="C183" s="81" t="s">
        <v>28</v>
      </c>
      <c r="D183" s="82">
        <f t="shared" si="27"/>
        <v>0</v>
      </c>
      <c r="E183" s="86">
        <f t="shared" si="28"/>
        <v>0</v>
      </c>
      <c r="F183" s="83">
        <f t="shared" si="29"/>
        <v>0</v>
      </c>
      <c r="G183" s="83"/>
      <c r="H183" s="83">
        <f t="shared" si="30"/>
        <v>0</v>
      </c>
    </row>
    <row r="184" spans="1:8">
      <c r="A184" s="85" t="e">
        <f>#REF!</f>
        <v>#REF!</v>
      </c>
      <c r="B184" s="81" t="e">
        <f t="shared" si="26"/>
        <v>#VALUE!</v>
      </c>
      <c r="C184" s="81" t="s">
        <v>28</v>
      </c>
      <c r="D184" s="82">
        <f t="shared" si="27"/>
        <v>0</v>
      </c>
      <c r="E184" s="86">
        <f t="shared" si="28"/>
        <v>0</v>
      </c>
      <c r="F184" s="83">
        <f t="shared" si="29"/>
        <v>0</v>
      </c>
      <c r="G184" s="83"/>
      <c r="H184" s="83">
        <f t="shared" si="30"/>
        <v>0</v>
      </c>
    </row>
    <row r="185" spans="1:8">
      <c r="A185" s="85" t="e">
        <f>#REF!</f>
        <v>#REF!</v>
      </c>
      <c r="B185" s="81" t="e">
        <f t="shared" si="26"/>
        <v>#VALUE!</v>
      </c>
      <c r="C185" s="81" t="s">
        <v>28</v>
      </c>
      <c r="D185" s="82">
        <f t="shared" si="27"/>
        <v>0</v>
      </c>
      <c r="E185" s="86">
        <f t="shared" si="28"/>
        <v>0</v>
      </c>
      <c r="F185" s="83">
        <f t="shared" si="29"/>
        <v>0</v>
      </c>
      <c r="G185" s="83"/>
      <c r="H185" s="83">
        <f t="shared" si="30"/>
        <v>0</v>
      </c>
    </row>
    <row r="186" spans="1:8">
      <c r="A186" s="85" t="e">
        <f>#REF!</f>
        <v>#REF!</v>
      </c>
      <c r="B186" s="81" t="e">
        <f t="shared" si="26"/>
        <v>#VALUE!</v>
      </c>
      <c r="C186" s="81" t="s">
        <v>28</v>
      </c>
      <c r="D186" s="82">
        <f t="shared" si="27"/>
        <v>0</v>
      </c>
      <c r="E186" s="86">
        <f t="shared" si="28"/>
        <v>0</v>
      </c>
      <c r="F186" s="83">
        <f t="shared" si="29"/>
        <v>0</v>
      </c>
      <c r="G186" s="83"/>
      <c r="H186" s="83">
        <f t="shared" si="30"/>
        <v>0</v>
      </c>
    </row>
    <row r="187" spans="1:8">
      <c r="A187" s="85" t="e">
        <f>#REF!</f>
        <v>#REF!</v>
      </c>
      <c r="B187" s="81" t="e">
        <f t="shared" si="26"/>
        <v>#VALUE!</v>
      </c>
      <c r="C187" s="81" t="s">
        <v>28</v>
      </c>
      <c r="D187" s="82">
        <f t="shared" si="27"/>
        <v>0</v>
      </c>
      <c r="E187" s="86">
        <f t="shared" si="28"/>
        <v>0</v>
      </c>
      <c r="F187" s="83">
        <f t="shared" si="29"/>
        <v>0</v>
      </c>
      <c r="G187" s="83"/>
      <c r="H187" s="83">
        <f t="shared" si="30"/>
        <v>0</v>
      </c>
    </row>
    <row r="188" spans="1:8">
      <c r="A188" s="85" t="e">
        <f>#REF!</f>
        <v>#REF!</v>
      </c>
      <c r="B188" s="81" t="e">
        <f t="shared" si="26"/>
        <v>#VALUE!</v>
      </c>
      <c r="C188" s="81" t="s">
        <v>28</v>
      </c>
      <c r="D188" s="82">
        <f t="shared" si="27"/>
        <v>0</v>
      </c>
      <c r="E188" s="86">
        <f t="shared" si="28"/>
        <v>0</v>
      </c>
      <c r="F188" s="83">
        <f t="shared" si="29"/>
        <v>0</v>
      </c>
      <c r="G188" s="83"/>
      <c r="H188" s="83">
        <f t="shared" si="30"/>
        <v>0</v>
      </c>
    </row>
    <row r="189" spans="1:8">
      <c r="A189" s="85" t="e">
        <f>#REF!</f>
        <v>#REF!</v>
      </c>
      <c r="B189" s="81" t="e">
        <f t="shared" si="26"/>
        <v>#VALUE!</v>
      </c>
      <c r="C189" s="81" t="s">
        <v>28</v>
      </c>
      <c r="D189" s="82">
        <f t="shared" si="27"/>
        <v>0</v>
      </c>
      <c r="E189" s="86">
        <f t="shared" si="28"/>
        <v>0</v>
      </c>
      <c r="F189" s="83">
        <f t="shared" si="29"/>
        <v>0</v>
      </c>
      <c r="G189" s="83"/>
      <c r="H189" s="83">
        <f t="shared" si="30"/>
        <v>0</v>
      </c>
    </row>
    <row r="190" spans="1:8">
      <c r="A190" s="85" t="e">
        <f>#REF!</f>
        <v>#REF!</v>
      </c>
      <c r="B190" s="81" t="e">
        <f t="shared" si="26"/>
        <v>#VALUE!</v>
      </c>
      <c r="C190" s="81" t="s">
        <v>28</v>
      </c>
      <c r="D190" s="82">
        <f t="shared" si="27"/>
        <v>0</v>
      </c>
      <c r="E190" s="86">
        <f t="shared" si="28"/>
        <v>0</v>
      </c>
      <c r="F190" s="83">
        <f t="shared" si="29"/>
        <v>0</v>
      </c>
      <c r="G190" s="83"/>
      <c r="H190" s="83">
        <f t="shared" si="30"/>
        <v>0</v>
      </c>
    </row>
    <row r="191" spans="1:8">
      <c r="A191" s="85" t="e">
        <f>#REF!</f>
        <v>#REF!</v>
      </c>
      <c r="B191" s="81" t="e">
        <f t="shared" si="26"/>
        <v>#VALUE!</v>
      </c>
      <c r="C191" s="81" t="s">
        <v>28</v>
      </c>
      <c r="D191" s="82">
        <f t="shared" si="27"/>
        <v>0</v>
      </c>
      <c r="E191" s="86">
        <f t="shared" si="28"/>
        <v>0</v>
      </c>
      <c r="F191" s="83">
        <f t="shared" si="29"/>
        <v>0</v>
      </c>
      <c r="G191" s="83"/>
      <c r="H191" s="83">
        <f t="shared" si="30"/>
        <v>0</v>
      </c>
    </row>
    <row r="192" spans="1:8">
      <c r="A192" s="85" t="e">
        <f>#REF!</f>
        <v>#REF!</v>
      </c>
      <c r="B192" s="81" t="e">
        <f t="shared" si="26"/>
        <v>#VALUE!</v>
      </c>
      <c r="C192" s="81" t="s">
        <v>28</v>
      </c>
      <c r="D192" s="82">
        <f t="shared" si="27"/>
        <v>0</v>
      </c>
      <c r="E192" s="86">
        <f t="shared" si="28"/>
        <v>0</v>
      </c>
      <c r="F192" s="83">
        <f t="shared" si="29"/>
        <v>0</v>
      </c>
      <c r="G192" s="83"/>
      <c r="H192" s="83">
        <f t="shared" si="30"/>
        <v>0</v>
      </c>
    </row>
    <row r="193" spans="1:8">
      <c r="A193" s="85" t="e">
        <f>#REF!</f>
        <v>#REF!</v>
      </c>
      <c r="B193" s="81" t="e">
        <f t="shared" si="26"/>
        <v>#VALUE!</v>
      </c>
      <c r="C193" s="81" t="s">
        <v>28</v>
      </c>
      <c r="D193" s="82">
        <f t="shared" si="27"/>
        <v>0</v>
      </c>
      <c r="E193" s="86">
        <f t="shared" si="28"/>
        <v>0</v>
      </c>
      <c r="F193" s="83">
        <f t="shared" si="29"/>
        <v>0</v>
      </c>
      <c r="G193" s="83"/>
      <c r="H193" s="83">
        <f t="shared" si="30"/>
        <v>0</v>
      </c>
    </row>
    <row r="194" spans="1:8">
      <c r="A194" s="85" t="e">
        <f>#REF!</f>
        <v>#REF!</v>
      </c>
      <c r="B194" s="81" t="e">
        <f t="shared" si="26"/>
        <v>#VALUE!</v>
      </c>
      <c r="C194" s="81" t="s">
        <v>28</v>
      </c>
      <c r="D194" s="82">
        <f t="shared" si="27"/>
        <v>0</v>
      </c>
      <c r="E194" s="86">
        <f t="shared" si="28"/>
        <v>0</v>
      </c>
      <c r="F194" s="83">
        <f t="shared" si="29"/>
        <v>0</v>
      </c>
      <c r="G194" s="83"/>
      <c r="H194" s="83">
        <f t="shared" si="30"/>
        <v>0</v>
      </c>
    </row>
    <row r="195" spans="1:8">
      <c r="A195" s="85" t="e">
        <f>#REF!</f>
        <v>#REF!</v>
      </c>
      <c r="B195" s="81" t="e">
        <f t="shared" si="26"/>
        <v>#VALUE!</v>
      </c>
      <c r="C195" s="81" t="s">
        <v>28</v>
      </c>
      <c r="D195" s="82">
        <f t="shared" si="27"/>
        <v>0</v>
      </c>
      <c r="E195" s="86">
        <f t="shared" si="28"/>
        <v>0</v>
      </c>
      <c r="F195" s="83">
        <f t="shared" si="29"/>
        <v>0</v>
      </c>
      <c r="G195" s="83"/>
      <c r="H195" s="83">
        <f t="shared" si="30"/>
        <v>0</v>
      </c>
    </row>
    <row r="196" spans="1:8">
      <c r="A196" s="85" t="e">
        <f>#REF!</f>
        <v>#REF!</v>
      </c>
      <c r="B196" s="81" t="e">
        <f t="shared" si="26"/>
        <v>#VALUE!</v>
      </c>
      <c r="C196" s="81" t="s">
        <v>28</v>
      </c>
      <c r="D196" s="82">
        <f t="shared" si="27"/>
        <v>0</v>
      </c>
      <c r="E196" s="86">
        <f t="shared" si="28"/>
        <v>0</v>
      </c>
      <c r="F196" s="83">
        <f t="shared" si="29"/>
        <v>0</v>
      </c>
      <c r="G196" s="83"/>
      <c r="H196" s="83">
        <f t="shared" si="30"/>
        <v>0</v>
      </c>
    </row>
    <row r="197" spans="1:8">
      <c r="A197" s="85" t="e">
        <f>#REF!</f>
        <v>#REF!</v>
      </c>
      <c r="B197" s="81" t="e">
        <f t="shared" si="26"/>
        <v>#VALUE!</v>
      </c>
      <c r="C197" s="81" t="s">
        <v>28</v>
      </c>
      <c r="D197" s="82">
        <f t="shared" si="27"/>
        <v>0</v>
      </c>
      <c r="E197" s="86">
        <f t="shared" si="28"/>
        <v>0</v>
      </c>
      <c r="F197" s="83">
        <f t="shared" si="29"/>
        <v>0</v>
      </c>
      <c r="G197" s="83"/>
      <c r="H197" s="83">
        <f t="shared" si="30"/>
        <v>0</v>
      </c>
    </row>
    <row r="198" spans="1:8">
      <c r="A198" s="85" t="e">
        <f>#REF!</f>
        <v>#REF!</v>
      </c>
      <c r="B198" s="81" t="e">
        <f t="shared" si="26"/>
        <v>#VALUE!</v>
      </c>
      <c r="C198" s="81" t="s">
        <v>28</v>
      </c>
      <c r="D198" s="82">
        <f t="shared" si="27"/>
        <v>0</v>
      </c>
      <c r="E198" s="86">
        <f t="shared" si="28"/>
        <v>0</v>
      </c>
      <c r="F198" s="83">
        <f t="shared" si="29"/>
        <v>0</v>
      </c>
      <c r="G198" s="83"/>
      <c r="H198" s="83">
        <f t="shared" si="30"/>
        <v>0</v>
      </c>
    </row>
    <row r="199" spans="1:8">
      <c r="A199" s="85" t="e">
        <f>#REF!</f>
        <v>#REF!</v>
      </c>
      <c r="B199" s="81" t="e">
        <f t="shared" si="26"/>
        <v>#VALUE!</v>
      </c>
      <c r="C199" s="81" t="s">
        <v>28</v>
      </c>
      <c r="D199" s="82">
        <f t="shared" si="27"/>
        <v>0</v>
      </c>
      <c r="E199" s="86">
        <f t="shared" si="28"/>
        <v>0</v>
      </c>
      <c r="F199" s="83">
        <f t="shared" si="29"/>
        <v>0</v>
      </c>
      <c r="G199" s="83"/>
      <c r="H199" s="83">
        <f t="shared" si="30"/>
        <v>0</v>
      </c>
    </row>
    <row r="200" spans="1:8">
      <c r="A200" s="85" t="e">
        <f>#REF!</f>
        <v>#REF!</v>
      </c>
      <c r="B200" s="81" t="e">
        <f t="shared" si="26"/>
        <v>#VALUE!</v>
      </c>
      <c r="C200" s="81" t="s">
        <v>28</v>
      </c>
      <c r="D200" s="82">
        <f t="shared" si="27"/>
        <v>0</v>
      </c>
      <c r="E200" s="86">
        <f t="shared" si="28"/>
        <v>0</v>
      </c>
      <c r="F200" s="83">
        <f t="shared" si="29"/>
        <v>0</v>
      </c>
      <c r="G200" s="83"/>
      <c r="H200" s="83">
        <f t="shared" si="30"/>
        <v>0</v>
      </c>
    </row>
    <row r="201" spans="1:8">
      <c r="A201" s="85" t="e">
        <f>#REF!</f>
        <v>#REF!</v>
      </c>
      <c r="B201" s="81" t="e">
        <f t="shared" si="26"/>
        <v>#VALUE!</v>
      </c>
      <c r="C201" s="81" t="s">
        <v>28</v>
      </c>
      <c r="D201" s="82">
        <f t="shared" si="27"/>
        <v>0</v>
      </c>
      <c r="E201" s="86">
        <f t="shared" si="28"/>
        <v>0</v>
      </c>
      <c r="F201" s="83">
        <f t="shared" si="29"/>
        <v>0</v>
      </c>
      <c r="G201" s="83"/>
      <c r="H201" s="83">
        <f t="shared" si="30"/>
        <v>0</v>
      </c>
    </row>
    <row r="202" spans="1:8">
      <c r="A202" s="85" t="e">
        <f>#REF!</f>
        <v>#REF!</v>
      </c>
      <c r="B202" s="81" t="e">
        <f t="shared" si="26"/>
        <v>#VALUE!</v>
      </c>
      <c r="C202" s="81" t="s">
        <v>28</v>
      </c>
      <c r="D202" s="82">
        <f t="shared" si="27"/>
        <v>0</v>
      </c>
      <c r="E202" s="86">
        <f t="shared" si="28"/>
        <v>0</v>
      </c>
      <c r="F202" s="83">
        <f t="shared" si="29"/>
        <v>0</v>
      </c>
      <c r="G202" s="83"/>
      <c r="H202" s="83">
        <f t="shared" si="30"/>
        <v>0</v>
      </c>
    </row>
    <row r="203" spans="1:8">
      <c r="A203" s="85" t="e">
        <f>#REF!</f>
        <v>#REF!</v>
      </c>
      <c r="B203" s="81" t="e">
        <f t="shared" si="26"/>
        <v>#VALUE!</v>
      </c>
      <c r="C203" s="81" t="s">
        <v>28</v>
      </c>
      <c r="D203" s="82">
        <f t="shared" si="27"/>
        <v>0</v>
      </c>
      <c r="E203" s="86">
        <f t="shared" si="28"/>
        <v>0</v>
      </c>
      <c r="F203" s="83">
        <f t="shared" si="29"/>
        <v>0</v>
      </c>
      <c r="G203" s="83"/>
      <c r="H203" s="83">
        <f t="shared" si="30"/>
        <v>0</v>
      </c>
    </row>
    <row r="204" spans="1:8">
      <c r="A204" s="85" t="e">
        <f>#REF!</f>
        <v>#REF!</v>
      </c>
      <c r="B204" s="81" t="e">
        <f t="shared" si="26"/>
        <v>#VALUE!</v>
      </c>
      <c r="C204" s="81" t="s">
        <v>28</v>
      </c>
      <c r="D204" s="82">
        <f t="shared" si="27"/>
        <v>0</v>
      </c>
      <c r="E204" s="86">
        <f t="shared" si="28"/>
        <v>0</v>
      </c>
      <c r="F204" s="83">
        <f t="shared" si="29"/>
        <v>0</v>
      </c>
      <c r="G204" s="83"/>
      <c r="H204" s="83">
        <f t="shared" si="30"/>
        <v>0</v>
      </c>
    </row>
    <row r="205" spans="1:8">
      <c r="A205" s="85" t="e">
        <f>#REF!</f>
        <v>#REF!</v>
      </c>
      <c r="B205" s="81" t="e">
        <f t="shared" si="26"/>
        <v>#VALUE!</v>
      </c>
      <c r="C205" s="81" t="s">
        <v>28</v>
      </c>
      <c r="D205" s="82">
        <f t="shared" si="27"/>
        <v>0</v>
      </c>
      <c r="E205" s="86">
        <f t="shared" si="28"/>
        <v>0</v>
      </c>
      <c r="F205" s="83">
        <f t="shared" si="29"/>
        <v>0</v>
      </c>
      <c r="G205" s="83"/>
      <c r="H205" s="83">
        <f t="shared" si="30"/>
        <v>0</v>
      </c>
    </row>
    <row r="206" spans="1:8">
      <c r="A206" s="85" t="e">
        <f>#REF!</f>
        <v>#REF!</v>
      </c>
      <c r="B206" s="81" t="e">
        <f t="shared" si="26"/>
        <v>#VALUE!</v>
      </c>
      <c r="C206" s="81" t="s">
        <v>28</v>
      </c>
      <c r="D206" s="82">
        <f t="shared" si="27"/>
        <v>0</v>
      </c>
      <c r="E206" s="86">
        <f t="shared" si="28"/>
        <v>0</v>
      </c>
      <c r="F206" s="83">
        <f t="shared" si="29"/>
        <v>0</v>
      </c>
      <c r="G206" s="83"/>
      <c r="H206" s="83">
        <f t="shared" si="30"/>
        <v>0</v>
      </c>
    </row>
    <row r="207" spans="1:8">
      <c r="A207" s="85" t="e">
        <f>#REF!</f>
        <v>#REF!</v>
      </c>
      <c r="B207" s="81" t="e">
        <f t="shared" si="26"/>
        <v>#VALUE!</v>
      </c>
      <c r="C207" s="81" t="s">
        <v>28</v>
      </c>
      <c r="D207" s="82">
        <f t="shared" si="27"/>
        <v>0</v>
      </c>
      <c r="E207" s="86">
        <f t="shared" si="28"/>
        <v>0</v>
      </c>
      <c r="F207" s="83">
        <f t="shared" si="29"/>
        <v>0</v>
      </c>
      <c r="G207" s="83"/>
      <c r="H207" s="83">
        <f t="shared" si="30"/>
        <v>0</v>
      </c>
    </row>
    <row r="208" spans="1:8">
      <c r="A208" s="85" t="e">
        <f>#REF!</f>
        <v>#REF!</v>
      </c>
      <c r="B208" s="81" t="e">
        <f t="shared" si="26"/>
        <v>#VALUE!</v>
      </c>
      <c r="C208" s="81" t="s">
        <v>28</v>
      </c>
      <c r="D208" s="82">
        <f t="shared" si="27"/>
        <v>0</v>
      </c>
      <c r="E208" s="86">
        <f t="shared" si="28"/>
        <v>0</v>
      </c>
      <c r="F208" s="83">
        <f t="shared" si="29"/>
        <v>0</v>
      </c>
      <c r="G208" s="83"/>
      <c r="H208" s="83">
        <f t="shared" si="30"/>
        <v>0</v>
      </c>
    </row>
    <row r="209" spans="1:8">
      <c r="A209" s="85" t="e">
        <f>#REF!</f>
        <v>#REF!</v>
      </c>
      <c r="B209" s="81" t="e">
        <f t="shared" si="26"/>
        <v>#VALUE!</v>
      </c>
      <c r="C209" s="81" t="s">
        <v>28</v>
      </c>
      <c r="D209" s="82">
        <f t="shared" si="27"/>
        <v>0</v>
      </c>
      <c r="E209" s="86">
        <f t="shared" si="28"/>
        <v>0</v>
      </c>
      <c r="F209" s="83">
        <f t="shared" si="29"/>
        <v>0</v>
      </c>
      <c r="G209" s="83"/>
      <c r="H209" s="83">
        <f t="shared" si="30"/>
        <v>0</v>
      </c>
    </row>
    <row r="210" spans="1:8">
      <c r="A210" s="85" t="e">
        <f>#REF!</f>
        <v>#REF!</v>
      </c>
      <c r="B210" s="81" t="e">
        <f t="shared" si="26"/>
        <v>#VALUE!</v>
      </c>
      <c r="C210" s="81" t="s">
        <v>28</v>
      </c>
      <c r="D210" s="82">
        <f t="shared" si="27"/>
        <v>0</v>
      </c>
      <c r="E210" s="86">
        <f t="shared" si="28"/>
        <v>0</v>
      </c>
      <c r="F210" s="83">
        <f t="shared" si="29"/>
        <v>0</v>
      </c>
      <c r="G210" s="83"/>
      <c r="H210" s="83">
        <f t="shared" si="30"/>
        <v>0</v>
      </c>
    </row>
    <row r="211" spans="1:8">
      <c r="A211" s="85" t="e">
        <f>#REF!</f>
        <v>#REF!</v>
      </c>
      <c r="B211" s="81" t="e">
        <f t="shared" si="26"/>
        <v>#VALUE!</v>
      </c>
      <c r="C211" s="81" t="s">
        <v>28</v>
      </c>
      <c r="D211" s="82">
        <f t="shared" si="27"/>
        <v>0</v>
      </c>
      <c r="E211" s="86">
        <f t="shared" si="28"/>
        <v>0</v>
      </c>
      <c r="F211" s="83">
        <f t="shared" si="29"/>
        <v>0</v>
      </c>
      <c r="G211" s="83"/>
      <c r="H211" s="83">
        <f t="shared" si="30"/>
        <v>0</v>
      </c>
    </row>
    <row r="212" spans="1:8">
      <c r="A212" s="85" t="e">
        <f>#REF!</f>
        <v>#REF!</v>
      </c>
      <c r="B212" s="81" t="e">
        <f t="shared" si="26"/>
        <v>#VALUE!</v>
      </c>
      <c r="C212" s="81" t="s">
        <v>28</v>
      </c>
      <c r="D212" s="82">
        <f t="shared" si="27"/>
        <v>0</v>
      </c>
      <c r="E212" s="86">
        <f t="shared" si="28"/>
        <v>0</v>
      </c>
      <c r="F212" s="83">
        <f t="shared" si="29"/>
        <v>0</v>
      </c>
      <c r="G212" s="83"/>
      <c r="H212" s="83">
        <f t="shared" si="30"/>
        <v>0</v>
      </c>
    </row>
    <row r="213" spans="1:8">
      <c r="A213" s="85" t="e">
        <f>#REF!</f>
        <v>#REF!</v>
      </c>
      <c r="B213" s="81" t="e">
        <f t="shared" si="26"/>
        <v>#VALUE!</v>
      </c>
      <c r="C213" s="81" t="s">
        <v>28</v>
      </c>
      <c r="D213" s="82">
        <f t="shared" si="27"/>
        <v>0</v>
      </c>
      <c r="E213" s="86">
        <f t="shared" si="28"/>
        <v>0</v>
      </c>
      <c r="F213" s="83">
        <f t="shared" si="29"/>
        <v>0</v>
      </c>
      <c r="G213" s="83"/>
      <c r="H213" s="83">
        <f t="shared" si="30"/>
        <v>0</v>
      </c>
    </row>
    <row r="214" spans="1:8">
      <c r="A214" s="85" t="e">
        <f>#REF!</f>
        <v>#REF!</v>
      </c>
      <c r="B214" s="81" t="e">
        <f t="shared" si="26"/>
        <v>#VALUE!</v>
      </c>
      <c r="C214" s="81" t="s">
        <v>28</v>
      </c>
      <c r="D214" s="82">
        <f t="shared" si="27"/>
        <v>0</v>
      </c>
      <c r="E214" s="86">
        <f t="shared" si="28"/>
        <v>0</v>
      </c>
      <c r="F214" s="83">
        <f t="shared" si="29"/>
        <v>0</v>
      </c>
      <c r="G214" s="83"/>
      <c r="H214" s="83">
        <f t="shared" si="30"/>
        <v>0</v>
      </c>
    </row>
    <row r="215" spans="1:8">
      <c r="A215" s="85" t="e">
        <f>#REF!</f>
        <v>#REF!</v>
      </c>
      <c r="B215" s="81" t="e">
        <f t="shared" si="26"/>
        <v>#VALUE!</v>
      </c>
      <c r="C215" s="81" t="s">
        <v>28</v>
      </c>
      <c r="D215" s="82">
        <f t="shared" si="27"/>
        <v>0</v>
      </c>
      <c r="E215" s="86">
        <f t="shared" si="28"/>
        <v>0</v>
      </c>
      <c r="F215" s="83">
        <f t="shared" si="29"/>
        <v>0</v>
      </c>
      <c r="G215" s="83"/>
      <c r="H215" s="83">
        <f t="shared" si="30"/>
        <v>0</v>
      </c>
    </row>
    <row r="216" spans="1:8">
      <c r="A216" s="85" t="e">
        <f>#REF!</f>
        <v>#REF!</v>
      </c>
      <c r="B216" s="81" t="e">
        <f t="shared" si="26"/>
        <v>#VALUE!</v>
      </c>
      <c r="C216" s="81" t="s">
        <v>28</v>
      </c>
      <c r="D216" s="82">
        <f t="shared" si="27"/>
        <v>0</v>
      </c>
      <c r="E216" s="86">
        <f t="shared" si="28"/>
        <v>0</v>
      </c>
      <c r="F216" s="83">
        <f t="shared" si="29"/>
        <v>0</v>
      </c>
      <c r="G216" s="83"/>
      <c r="H216" s="83">
        <f t="shared" si="30"/>
        <v>0</v>
      </c>
    </row>
    <row r="217" spans="1:8">
      <c r="A217" s="85" t="e">
        <f>#REF!</f>
        <v>#REF!</v>
      </c>
      <c r="B217" s="81" t="e">
        <f t="shared" si="26"/>
        <v>#VALUE!</v>
      </c>
      <c r="C217" s="81" t="s">
        <v>28</v>
      </c>
      <c r="D217" s="82">
        <f t="shared" si="27"/>
        <v>0</v>
      </c>
      <c r="E217" s="86">
        <f t="shared" si="28"/>
        <v>0</v>
      </c>
      <c r="F217" s="83">
        <f t="shared" si="29"/>
        <v>0</v>
      </c>
      <c r="G217" s="83"/>
      <c r="H217" s="83">
        <f t="shared" si="30"/>
        <v>0</v>
      </c>
    </row>
    <row r="218" spans="1:8">
      <c r="A218" s="85" t="e">
        <f>#REF!</f>
        <v>#REF!</v>
      </c>
      <c r="B218" s="81" t="e">
        <f t="shared" si="26"/>
        <v>#VALUE!</v>
      </c>
      <c r="C218" s="81" t="s">
        <v>28</v>
      </c>
      <c r="D218" s="82">
        <f t="shared" si="27"/>
        <v>0</v>
      </c>
      <c r="E218" s="86">
        <f t="shared" si="28"/>
        <v>0</v>
      </c>
      <c r="F218" s="83">
        <f t="shared" si="29"/>
        <v>0</v>
      </c>
      <c r="G218" s="83"/>
      <c r="H218" s="83">
        <f t="shared" si="30"/>
        <v>0</v>
      </c>
    </row>
    <row r="219" spans="1:8">
      <c r="A219" s="85" t="e">
        <f>#REF!</f>
        <v>#REF!</v>
      </c>
      <c r="B219" s="81" t="e">
        <f t="shared" si="26"/>
        <v>#VALUE!</v>
      </c>
      <c r="C219" s="81" t="s">
        <v>28</v>
      </c>
      <c r="D219" s="82">
        <f t="shared" si="27"/>
        <v>0</v>
      </c>
      <c r="E219" s="86">
        <f t="shared" si="28"/>
        <v>0</v>
      </c>
      <c r="F219" s="83">
        <f t="shared" si="29"/>
        <v>0</v>
      </c>
      <c r="G219" s="83"/>
      <c r="H219" s="83">
        <f t="shared" si="30"/>
        <v>0</v>
      </c>
    </row>
    <row r="220" spans="1:8">
      <c r="A220" s="85" t="e">
        <f>#REF!</f>
        <v>#REF!</v>
      </c>
      <c r="B220" s="81" t="e">
        <f t="shared" si="26"/>
        <v>#VALUE!</v>
      </c>
      <c r="C220" s="81" t="s">
        <v>28</v>
      </c>
      <c r="D220" s="82">
        <f t="shared" si="27"/>
        <v>0</v>
      </c>
      <c r="E220" s="86">
        <f t="shared" si="28"/>
        <v>0</v>
      </c>
      <c r="F220" s="83">
        <f t="shared" si="29"/>
        <v>0</v>
      </c>
      <c r="G220" s="83"/>
      <c r="H220" s="83">
        <f t="shared" si="30"/>
        <v>0</v>
      </c>
    </row>
    <row r="221" spans="1:8">
      <c r="A221" s="85" t="e">
        <f>#REF!</f>
        <v>#REF!</v>
      </c>
      <c r="B221" s="81" t="e">
        <f t="shared" si="26"/>
        <v>#VALUE!</v>
      </c>
      <c r="C221" s="81" t="s">
        <v>28</v>
      </c>
      <c r="D221" s="82">
        <f t="shared" si="27"/>
        <v>0</v>
      </c>
      <c r="E221" s="86">
        <f t="shared" si="28"/>
        <v>0</v>
      </c>
      <c r="F221" s="83">
        <f t="shared" si="29"/>
        <v>0</v>
      </c>
      <c r="G221" s="83"/>
      <c r="H221" s="83">
        <f t="shared" si="30"/>
        <v>0</v>
      </c>
    </row>
    <row r="222" spans="1:8">
      <c r="A222" s="85" t="e">
        <f>#REF!</f>
        <v>#REF!</v>
      </c>
      <c r="B222" s="81" t="e">
        <f t="shared" si="26"/>
        <v>#VALUE!</v>
      </c>
      <c r="C222" s="81" t="s">
        <v>28</v>
      </c>
      <c r="D222" s="82">
        <f t="shared" si="27"/>
        <v>0</v>
      </c>
      <c r="E222" s="86">
        <f t="shared" si="28"/>
        <v>0</v>
      </c>
      <c r="F222" s="83">
        <f t="shared" si="29"/>
        <v>0</v>
      </c>
      <c r="G222" s="83"/>
      <c r="H222" s="83">
        <f t="shared" si="30"/>
        <v>0</v>
      </c>
    </row>
    <row r="223" spans="1:8">
      <c r="A223" s="85" t="e">
        <f>#REF!</f>
        <v>#REF!</v>
      </c>
      <c r="B223" s="81" t="e">
        <f t="shared" si="26"/>
        <v>#VALUE!</v>
      </c>
      <c r="C223" s="81" t="s">
        <v>28</v>
      </c>
      <c r="D223" s="82">
        <f t="shared" si="27"/>
        <v>0</v>
      </c>
      <c r="E223" s="86">
        <f t="shared" si="28"/>
        <v>0</v>
      </c>
      <c r="F223" s="83">
        <f t="shared" si="29"/>
        <v>0</v>
      </c>
      <c r="G223" s="83"/>
      <c r="H223" s="83">
        <f t="shared" si="30"/>
        <v>0</v>
      </c>
    </row>
    <row r="224" spans="1:8">
      <c r="A224" s="85" t="e">
        <f>#REF!</f>
        <v>#REF!</v>
      </c>
      <c r="B224" s="81" t="e">
        <f t="shared" si="26"/>
        <v>#VALUE!</v>
      </c>
      <c r="C224" s="81" t="s">
        <v>28</v>
      </c>
      <c r="D224" s="82">
        <f t="shared" si="27"/>
        <v>0</v>
      </c>
      <c r="E224" s="86">
        <f t="shared" si="28"/>
        <v>0</v>
      </c>
      <c r="F224" s="83">
        <f t="shared" si="29"/>
        <v>0</v>
      </c>
      <c r="G224" s="83"/>
      <c r="H224" s="83">
        <f t="shared" si="30"/>
        <v>0</v>
      </c>
    </row>
    <row r="225" spans="1:8">
      <c r="A225" s="85" t="e">
        <f>#REF!</f>
        <v>#REF!</v>
      </c>
      <c r="B225" s="81" t="e">
        <f t="shared" si="26"/>
        <v>#VALUE!</v>
      </c>
      <c r="C225" s="81" t="s">
        <v>28</v>
      </c>
      <c r="D225" s="82">
        <f t="shared" si="27"/>
        <v>0</v>
      </c>
      <c r="E225" s="86">
        <f t="shared" si="28"/>
        <v>0</v>
      </c>
      <c r="F225" s="83">
        <f t="shared" si="29"/>
        <v>0</v>
      </c>
      <c r="G225" s="83"/>
      <c r="H225" s="83">
        <f t="shared" si="30"/>
        <v>0</v>
      </c>
    </row>
    <row r="226" spans="1:8">
      <c r="A226" s="85" t="e">
        <f>#REF!</f>
        <v>#REF!</v>
      </c>
      <c r="B226" s="81" t="e">
        <f t="shared" si="26"/>
        <v>#VALUE!</v>
      </c>
      <c r="C226" s="81" t="s">
        <v>28</v>
      </c>
      <c r="D226" s="82">
        <f t="shared" si="27"/>
        <v>0</v>
      </c>
      <c r="E226" s="86">
        <f t="shared" si="28"/>
        <v>0</v>
      </c>
      <c r="F226" s="83">
        <f t="shared" si="29"/>
        <v>0</v>
      </c>
      <c r="G226" s="83"/>
      <c r="H226" s="83">
        <f t="shared" si="30"/>
        <v>0</v>
      </c>
    </row>
    <row r="227" spans="1:8">
      <c r="A227" s="85" t="e">
        <f>#REF!</f>
        <v>#REF!</v>
      </c>
      <c r="B227" s="81" t="e">
        <f t="shared" si="26"/>
        <v>#VALUE!</v>
      </c>
      <c r="C227" s="81" t="s">
        <v>28</v>
      </c>
      <c r="D227" s="82">
        <f t="shared" si="27"/>
        <v>0</v>
      </c>
      <c r="E227" s="86">
        <f t="shared" si="28"/>
        <v>0</v>
      </c>
      <c r="F227" s="83">
        <f t="shared" si="29"/>
        <v>0</v>
      </c>
      <c r="G227" s="83"/>
      <c r="H227" s="83">
        <f t="shared" si="30"/>
        <v>0</v>
      </c>
    </row>
    <row r="228" spans="1:8">
      <c r="A228" s="85" t="e">
        <f>#REF!</f>
        <v>#REF!</v>
      </c>
      <c r="B228" s="81" t="e">
        <f t="shared" si="26"/>
        <v>#VALUE!</v>
      </c>
      <c r="C228" s="81" t="s">
        <v>28</v>
      </c>
      <c r="D228" s="82">
        <f t="shared" si="27"/>
        <v>0</v>
      </c>
      <c r="E228" s="86">
        <f t="shared" si="28"/>
        <v>0</v>
      </c>
      <c r="F228" s="83">
        <f t="shared" si="29"/>
        <v>0</v>
      </c>
      <c r="G228" s="83"/>
      <c r="H228" s="83">
        <f t="shared" si="30"/>
        <v>0</v>
      </c>
    </row>
    <row r="229" spans="1:8">
      <c r="A229" s="85" t="e">
        <f>#REF!</f>
        <v>#REF!</v>
      </c>
      <c r="B229" s="81" t="e">
        <f t="shared" si="26"/>
        <v>#VALUE!</v>
      </c>
      <c r="C229" s="81" t="s">
        <v>28</v>
      </c>
      <c r="D229" s="82">
        <f t="shared" si="27"/>
        <v>0</v>
      </c>
      <c r="E229" s="86">
        <f t="shared" si="28"/>
        <v>0</v>
      </c>
      <c r="F229" s="83">
        <f t="shared" si="29"/>
        <v>0</v>
      </c>
      <c r="G229" s="83"/>
      <c r="H229" s="83">
        <f t="shared" si="30"/>
        <v>0</v>
      </c>
    </row>
    <row r="230" spans="1:8">
      <c r="A230" s="85" t="e">
        <f>#REF!</f>
        <v>#REF!</v>
      </c>
      <c r="B230" s="81" t="e">
        <f t="shared" si="26"/>
        <v>#VALUE!</v>
      </c>
      <c r="C230" s="81" t="s">
        <v>28</v>
      </c>
      <c r="D230" s="82">
        <f t="shared" si="27"/>
        <v>0</v>
      </c>
      <c r="E230" s="86">
        <f t="shared" si="28"/>
        <v>0</v>
      </c>
      <c r="F230" s="83">
        <f t="shared" si="29"/>
        <v>0</v>
      </c>
      <c r="G230" s="83"/>
      <c r="H230" s="83">
        <f t="shared" si="30"/>
        <v>0</v>
      </c>
    </row>
    <row r="231" spans="1:8">
      <c r="A231" s="85" t="e">
        <f>#REF!</f>
        <v>#REF!</v>
      </c>
      <c r="B231" s="81" t="e">
        <f t="shared" si="26"/>
        <v>#VALUE!</v>
      </c>
      <c r="C231" s="81" t="s">
        <v>28</v>
      </c>
      <c r="D231" s="82">
        <f t="shared" si="27"/>
        <v>0</v>
      </c>
      <c r="E231" s="86">
        <f t="shared" si="28"/>
        <v>0</v>
      </c>
      <c r="F231" s="83">
        <f t="shared" si="29"/>
        <v>0</v>
      </c>
      <c r="G231" s="83"/>
      <c r="H231" s="83">
        <f t="shared" si="30"/>
        <v>0</v>
      </c>
    </row>
    <row r="232" spans="1:8">
      <c r="A232" s="85" t="e">
        <f>#REF!</f>
        <v>#REF!</v>
      </c>
      <c r="B232" s="81" t="e">
        <f t="shared" si="26"/>
        <v>#VALUE!</v>
      </c>
      <c r="C232" s="81" t="s">
        <v>28</v>
      </c>
      <c r="D232" s="82">
        <f t="shared" si="27"/>
        <v>0</v>
      </c>
      <c r="E232" s="86">
        <f t="shared" si="28"/>
        <v>0</v>
      </c>
      <c r="F232" s="83">
        <f t="shared" si="29"/>
        <v>0</v>
      </c>
      <c r="G232" s="83"/>
      <c r="H232" s="83">
        <f t="shared" si="30"/>
        <v>0</v>
      </c>
    </row>
    <row r="233" spans="1:8">
      <c r="A233" s="85" t="e">
        <f>#REF!</f>
        <v>#REF!</v>
      </c>
      <c r="B233" s="81" t="e">
        <f t="shared" si="26"/>
        <v>#VALUE!</v>
      </c>
      <c r="C233" s="81" t="s">
        <v>28</v>
      </c>
      <c r="D233" s="82">
        <f t="shared" si="27"/>
        <v>0</v>
      </c>
      <c r="E233" s="86">
        <f t="shared" si="28"/>
        <v>0</v>
      </c>
      <c r="F233" s="83">
        <f t="shared" si="29"/>
        <v>0</v>
      </c>
      <c r="G233" s="83"/>
      <c r="H233" s="83">
        <f t="shared" si="30"/>
        <v>0</v>
      </c>
    </row>
    <row r="234" spans="1:8">
      <c r="A234" s="85" t="e">
        <f>#REF!</f>
        <v>#REF!</v>
      </c>
      <c r="B234" s="81" t="e">
        <f t="shared" si="26"/>
        <v>#VALUE!</v>
      </c>
      <c r="C234" s="81" t="s">
        <v>28</v>
      </c>
      <c r="D234" s="82">
        <f t="shared" si="27"/>
        <v>0</v>
      </c>
      <c r="E234" s="86">
        <f t="shared" si="28"/>
        <v>0</v>
      </c>
      <c r="F234" s="83">
        <f t="shared" si="29"/>
        <v>0</v>
      </c>
      <c r="G234" s="83"/>
      <c r="H234" s="83">
        <f t="shared" si="30"/>
        <v>0</v>
      </c>
    </row>
    <row r="235" spans="1:8">
      <c r="A235" s="85" t="e">
        <f>#REF!</f>
        <v>#REF!</v>
      </c>
      <c r="B235" s="81" t="e">
        <f t="shared" si="26"/>
        <v>#VALUE!</v>
      </c>
      <c r="C235" s="81" t="s">
        <v>28</v>
      </c>
      <c r="D235" s="82">
        <f t="shared" si="27"/>
        <v>0</v>
      </c>
      <c r="E235" s="86">
        <f t="shared" si="28"/>
        <v>0</v>
      </c>
      <c r="F235" s="83">
        <f t="shared" si="29"/>
        <v>0</v>
      </c>
      <c r="G235" s="83"/>
      <c r="H235" s="83">
        <f t="shared" si="30"/>
        <v>0</v>
      </c>
    </row>
    <row r="236" spans="1:8">
      <c r="A236" s="85" t="e">
        <f>#REF!</f>
        <v>#REF!</v>
      </c>
      <c r="B236" s="81" t="e">
        <f t="shared" ref="B236:B239" si="31">MID(O236,FIND(" ",O236)+1,8)</f>
        <v>#VALUE!</v>
      </c>
      <c r="C236" s="81" t="s">
        <v>28</v>
      </c>
      <c r="D236" s="82">
        <f t="shared" ref="D236:D239" si="32">L236</f>
        <v>0</v>
      </c>
      <c r="E236" s="86">
        <f t="shared" ref="E236:E239" si="33">M236/100</f>
        <v>0</v>
      </c>
      <c r="F236" s="83">
        <f t="shared" ref="F236:F239" si="34">(D236*E236)</f>
        <v>0</v>
      </c>
      <c r="G236" s="83"/>
      <c r="H236" s="83">
        <f t="shared" ref="H236:H239" si="35">Q236</f>
        <v>0</v>
      </c>
    </row>
    <row r="237" spans="1:8">
      <c r="A237" s="85" t="e">
        <f>#REF!</f>
        <v>#REF!</v>
      </c>
      <c r="B237" s="81" t="e">
        <f t="shared" si="31"/>
        <v>#VALUE!</v>
      </c>
      <c r="C237" s="81" t="s">
        <v>28</v>
      </c>
      <c r="D237" s="82">
        <f t="shared" si="32"/>
        <v>0</v>
      </c>
      <c r="E237" s="86">
        <f t="shared" si="33"/>
        <v>0</v>
      </c>
      <c r="F237" s="83">
        <f t="shared" si="34"/>
        <v>0</v>
      </c>
      <c r="G237" s="83"/>
      <c r="H237" s="83">
        <f t="shared" si="35"/>
        <v>0</v>
      </c>
    </row>
    <row r="238" spans="1:8">
      <c r="A238" s="85" t="e">
        <f>#REF!</f>
        <v>#REF!</v>
      </c>
      <c r="B238" s="81" t="e">
        <f t="shared" si="31"/>
        <v>#VALUE!</v>
      </c>
      <c r="C238" s="81" t="s">
        <v>28</v>
      </c>
      <c r="D238" s="82">
        <f t="shared" si="32"/>
        <v>0</v>
      </c>
      <c r="E238" s="86">
        <f t="shared" si="33"/>
        <v>0</v>
      </c>
      <c r="F238" s="83">
        <f t="shared" si="34"/>
        <v>0</v>
      </c>
      <c r="G238" s="83"/>
      <c r="H238" s="83">
        <f t="shared" si="35"/>
        <v>0</v>
      </c>
    </row>
    <row r="239" spans="1:8">
      <c r="A239" s="85" t="e">
        <f>#REF!</f>
        <v>#REF!</v>
      </c>
      <c r="B239" s="81" t="e">
        <f t="shared" si="31"/>
        <v>#VALUE!</v>
      </c>
      <c r="C239" s="81" t="s">
        <v>28</v>
      </c>
      <c r="D239" s="82">
        <f t="shared" si="32"/>
        <v>0</v>
      </c>
      <c r="E239" s="86">
        <f t="shared" si="33"/>
        <v>0</v>
      </c>
      <c r="F239" s="83">
        <f t="shared" si="34"/>
        <v>0</v>
      </c>
      <c r="G239" s="83"/>
      <c r="H239" s="83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17 - 23 AUGUST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2017-08-23T19:30:34Z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