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2505" yWindow="52815" windowWidth="10695" windowHeight="6030" tabRatio="898"/>
  </bookViews>
  <sheets>
    <sheet name="PSH daily overview" sheetId="132" r:id="rId1"/>
    <sheet name="Nov 2- 8 LSE" sheetId="141" r:id="rId2"/>
    <sheet name="Nov 2-8 Euronext" sheetId="148" r:id="rId3"/>
    <sheet name="Trades" sheetId="142" state="hidden" r:id="rId4"/>
    <sheet name="TradesAM" sheetId="147" state="hidden" r:id="rId5"/>
  </sheets>
  <calcPr calcId="145621"/>
</workbook>
</file>

<file path=xl/calcChain.xml><?xml version="1.0" encoding="utf-8"?>
<calcChain xmlns="http://schemas.openxmlformats.org/spreadsheetml/2006/main">
  <c r="D49" i="142" l="1"/>
  <c r="D3" i="142"/>
  <c r="D4" i="142"/>
  <c r="D5" i="142"/>
  <c r="D6" i="142"/>
  <c r="D7" i="142"/>
  <c r="D8" i="142"/>
  <c r="D9" i="142"/>
  <c r="D10" i="142"/>
  <c r="D11" i="142"/>
  <c r="D12" i="142"/>
  <c r="D13" i="142"/>
  <c r="D14" i="142"/>
  <c r="D15" i="142"/>
  <c r="D16" i="142"/>
  <c r="D17" i="142"/>
  <c r="D18" i="142"/>
  <c r="D19" i="142"/>
  <c r="D20" i="142"/>
  <c r="D21" i="142"/>
  <c r="D22" i="142"/>
  <c r="D23" i="142"/>
  <c r="D24" i="142"/>
  <c r="D25" i="142"/>
  <c r="D26" i="142"/>
  <c r="D27" i="142"/>
  <c r="D28" i="142"/>
  <c r="D29" i="142"/>
  <c r="D30" i="142"/>
  <c r="D31" i="142"/>
  <c r="D32" i="142"/>
  <c r="D33" i="142"/>
  <c r="D34" i="142"/>
  <c r="D35" i="142"/>
  <c r="D36" i="142"/>
  <c r="D37" i="142"/>
  <c r="D38" i="142"/>
  <c r="D39" i="142"/>
  <c r="D40" i="142"/>
  <c r="D41" i="142"/>
  <c r="D42" i="142"/>
  <c r="D43" i="142"/>
  <c r="D44" i="142"/>
  <c r="D45" i="142"/>
  <c r="D46" i="142"/>
  <c r="D47" i="142"/>
  <c r="D48" i="142"/>
  <c r="D50" i="142"/>
  <c r="D51" i="142"/>
  <c r="D52" i="142"/>
  <c r="D53" i="142"/>
  <c r="D54" i="142"/>
  <c r="D55" i="142"/>
  <c r="D56" i="142"/>
  <c r="D57" i="142"/>
  <c r="D58" i="142"/>
  <c r="D59" i="142"/>
  <c r="D60" i="142"/>
  <c r="D61" i="142"/>
  <c r="D62" i="142"/>
  <c r="D63" i="142"/>
  <c r="D64" i="142"/>
  <c r="D65" i="142"/>
  <c r="D66" i="142"/>
  <c r="D67" i="142"/>
  <c r="D68" i="142"/>
  <c r="D69" i="142"/>
  <c r="D70" i="142"/>
  <c r="D71" i="142"/>
  <c r="D72" i="142"/>
  <c r="D73" i="142"/>
  <c r="D74" i="142"/>
  <c r="D75" i="142"/>
  <c r="D76" i="142"/>
  <c r="D77" i="142"/>
  <c r="D78" i="142"/>
  <c r="D79" i="142"/>
  <c r="D80" i="142"/>
  <c r="D81" i="142"/>
  <c r="D82" i="142"/>
  <c r="D83" i="142"/>
  <c r="D84" i="142"/>
  <c r="D85" i="142"/>
  <c r="D86" i="142"/>
  <c r="D87" i="142"/>
  <c r="D88" i="142"/>
  <c r="D89" i="142"/>
  <c r="D90" i="142"/>
  <c r="D91" i="142"/>
  <c r="D92" i="142"/>
  <c r="D93" i="142"/>
  <c r="D94" i="142"/>
  <c r="D95" i="142"/>
  <c r="D96" i="142"/>
  <c r="D97" i="142"/>
  <c r="D98" i="142"/>
  <c r="D99" i="142"/>
  <c r="D100" i="142"/>
  <c r="D101" i="142"/>
  <c r="D102" i="142"/>
  <c r="D103" i="142"/>
  <c r="D104" i="142"/>
  <c r="D105" i="142"/>
  <c r="D106" i="142"/>
  <c r="D107" i="142"/>
  <c r="D108" i="142"/>
  <c r="D109" i="142"/>
  <c r="D110" i="142"/>
  <c r="D111" i="142"/>
  <c r="D112" i="142"/>
  <c r="D113" i="142"/>
  <c r="D114" i="142"/>
  <c r="D115" i="142"/>
  <c r="D116" i="142"/>
  <c r="D117" i="142"/>
  <c r="D118" i="142"/>
  <c r="D119" i="142"/>
  <c r="D120" i="142"/>
  <c r="D121" i="142"/>
  <c r="D122" i="142"/>
  <c r="D123" i="142"/>
  <c r="D124" i="142"/>
  <c r="D125" i="142"/>
  <c r="D126" i="142"/>
  <c r="D127" i="142"/>
  <c r="D128" i="142"/>
  <c r="D129" i="142"/>
  <c r="D130" i="142"/>
  <c r="D131" i="142"/>
  <c r="D132" i="142"/>
  <c r="D133" i="142"/>
  <c r="D134" i="142"/>
  <c r="D135" i="142"/>
  <c r="D136" i="142"/>
  <c r="D137" i="142"/>
  <c r="D138" i="142"/>
  <c r="D139" i="142"/>
  <c r="D140" i="142"/>
  <c r="D141" i="142"/>
  <c r="D142" i="142"/>
  <c r="D143" i="142"/>
  <c r="D144" i="142"/>
  <c r="D145" i="142"/>
  <c r="D146" i="142"/>
  <c r="D147" i="142"/>
  <c r="D148" i="142"/>
  <c r="D149" i="142"/>
  <c r="D150" i="142"/>
  <c r="D151" i="142"/>
  <c r="D152" i="142"/>
  <c r="D153" i="142"/>
  <c r="D154" i="142"/>
  <c r="D155" i="142"/>
  <c r="D156" i="142"/>
  <c r="D157" i="142"/>
  <c r="D158" i="142"/>
  <c r="D159" i="142"/>
  <c r="D160" i="142"/>
  <c r="D161" i="142"/>
  <c r="D162" i="142"/>
  <c r="D163" i="142"/>
  <c r="D164" i="142"/>
  <c r="D165" i="142"/>
  <c r="D166" i="142"/>
  <c r="D167" i="142"/>
  <c r="D168" i="142"/>
  <c r="D169" i="142"/>
  <c r="D170" i="142"/>
  <c r="D171" i="142"/>
  <c r="D172" i="142"/>
  <c r="D173" i="142"/>
  <c r="D174" i="142"/>
  <c r="D175" i="142"/>
  <c r="D176" i="142"/>
  <c r="D177" i="142"/>
  <c r="D178" i="142"/>
  <c r="D179" i="142"/>
  <c r="D180" i="142"/>
  <c r="D181" i="142"/>
  <c r="D182" i="142"/>
  <c r="D183" i="142"/>
  <c r="D184" i="142"/>
  <c r="D185" i="142"/>
  <c r="D186" i="142"/>
  <c r="D187" i="142"/>
  <c r="D188" i="142"/>
  <c r="D189" i="142"/>
  <c r="D190" i="142"/>
  <c r="D191" i="142"/>
  <c r="D192" i="142"/>
  <c r="D193" i="142"/>
  <c r="D194" i="142"/>
  <c r="D195" i="142"/>
  <c r="D196" i="142"/>
  <c r="D197" i="142"/>
  <c r="D198" i="142"/>
  <c r="D199" i="142"/>
  <c r="D200" i="142"/>
  <c r="D201" i="142"/>
  <c r="D202" i="142"/>
  <c r="D203" i="142"/>
  <c r="D204" i="142"/>
  <c r="D205" i="142"/>
  <c r="D206" i="142"/>
  <c r="D207" i="142"/>
  <c r="D208" i="142"/>
  <c r="D209" i="142"/>
  <c r="D210" i="142"/>
  <c r="D211" i="142"/>
  <c r="D212" i="142"/>
  <c r="D213" i="142"/>
  <c r="D214" i="142"/>
  <c r="D215" i="142"/>
  <c r="D216" i="142"/>
  <c r="D217" i="142"/>
  <c r="D218" i="142"/>
  <c r="D219" i="142"/>
  <c r="D220" i="142"/>
  <c r="D221" i="142"/>
  <c r="D222" i="142"/>
  <c r="D223" i="142"/>
  <c r="D224" i="142"/>
  <c r="E3" i="142"/>
  <c r="E4" i="147"/>
  <c r="E5" i="147"/>
  <c r="E6" i="147"/>
  <c r="E7" i="147"/>
  <c r="E8" i="147"/>
  <c r="E9" i="147"/>
  <c r="E10" i="147"/>
  <c r="E11" i="147"/>
  <c r="E12" i="147"/>
  <c r="E13" i="147"/>
  <c r="E14" i="147"/>
  <c r="E15" i="147"/>
  <c r="E16" i="147"/>
  <c r="E17" i="147"/>
  <c r="E18" i="147"/>
  <c r="E19" i="147"/>
  <c r="E20" i="147"/>
  <c r="E21" i="147"/>
  <c r="E22" i="147"/>
  <c r="E23" i="147"/>
  <c r="E24" i="147"/>
  <c r="E25" i="147"/>
  <c r="E26" i="147"/>
  <c r="E27" i="147"/>
  <c r="E28" i="147"/>
  <c r="E29" i="147"/>
  <c r="E30" i="147"/>
  <c r="E31" i="147"/>
  <c r="E32" i="147"/>
  <c r="E33" i="147"/>
  <c r="E34" i="147"/>
  <c r="E35" i="147"/>
  <c r="E36" i="147"/>
  <c r="E37" i="147"/>
  <c r="E38" i="147"/>
  <c r="E39" i="147"/>
  <c r="E40" i="147"/>
  <c r="E41" i="147"/>
  <c r="E42" i="147"/>
  <c r="E43" i="147"/>
  <c r="E44" i="147"/>
  <c r="E45" i="147"/>
  <c r="E46" i="147"/>
  <c r="E47" i="147"/>
  <c r="E48" i="147"/>
  <c r="E49" i="147"/>
  <c r="E50" i="147"/>
  <c r="E51" i="147"/>
  <c r="E52" i="147"/>
  <c r="E53" i="147"/>
  <c r="E54" i="147"/>
  <c r="E55" i="147"/>
  <c r="E56" i="147"/>
  <c r="E57" i="147"/>
  <c r="E58" i="147"/>
  <c r="E59" i="147"/>
  <c r="E60" i="147"/>
  <c r="E61" i="147"/>
  <c r="E62" i="147"/>
  <c r="E63" i="147"/>
  <c r="E64" i="147"/>
  <c r="E65" i="147"/>
  <c r="E66" i="147"/>
  <c r="E67" i="147"/>
  <c r="E68" i="147"/>
  <c r="E69" i="147"/>
  <c r="E70" i="147"/>
  <c r="E71" i="147"/>
  <c r="E72" i="147"/>
  <c r="E73" i="147"/>
  <c r="E74" i="147"/>
  <c r="E75" i="147"/>
  <c r="E76" i="147"/>
  <c r="E77" i="147"/>
  <c r="E78" i="147"/>
  <c r="E79" i="147"/>
  <c r="E80" i="147"/>
  <c r="E81" i="147"/>
  <c r="E82" i="147"/>
  <c r="E83" i="147"/>
  <c r="E84" i="147"/>
  <c r="E85" i="147"/>
  <c r="E86" i="147"/>
  <c r="E87" i="147"/>
  <c r="E88" i="147"/>
  <c r="E89" i="147"/>
  <c r="E90" i="147"/>
  <c r="E91" i="147"/>
  <c r="E92" i="147"/>
  <c r="E93" i="147"/>
  <c r="F93" i="147" s="1"/>
  <c r="E94" i="147"/>
  <c r="E95" i="147"/>
  <c r="E96" i="147"/>
  <c r="E97" i="147"/>
  <c r="E98" i="147"/>
  <c r="E99" i="147"/>
  <c r="E100" i="147"/>
  <c r="E101" i="147"/>
  <c r="E102" i="147"/>
  <c r="E103" i="147"/>
  <c r="E104" i="147"/>
  <c r="E105" i="147"/>
  <c r="E106" i="147"/>
  <c r="E107" i="147"/>
  <c r="E108" i="147"/>
  <c r="E109" i="147"/>
  <c r="E110" i="147"/>
  <c r="E111" i="147"/>
  <c r="E112" i="147"/>
  <c r="E113" i="147"/>
  <c r="E114" i="147"/>
  <c r="E115" i="147"/>
  <c r="E116" i="147"/>
  <c r="E117" i="147"/>
  <c r="E118" i="147"/>
  <c r="E119" i="147"/>
  <c r="E120" i="147"/>
  <c r="E121" i="147"/>
  <c r="E122" i="147"/>
  <c r="E123" i="147"/>
  <c r="E124" i="147"/>
  <c r="E125" i="147"/>
  <c r="E126" i="147"/>
  <c r="E127" i="147"/>
  <c r="E128" i="147"/>
  <c r="E129" i="147"/>
  <c r="E130" i="147"/>
  <c r="E131" i="147"/>
  <c r="E132" i="147"/>
  <c r="E133" i="147"/>
  <c r="E134" i="147"/>
  <c r="E135" i="147"/>
  <c r="E136" i="147"/>
  <c r="E137" i="147"/>
  <c r="E138" i="147"/>
  <c r="E139" i="147"/>
  <c r="E140" i="147"/>
  <c r="E141" i="147"/>
  <c r="E142" i="147"/>
  <c r="E143" i="147"/>
  <c r="E144" i="147"/>
  <c r="E145" i="147"/>
  <c r="E146" i="147"/>
  <c r="E147" i="147"/>
  <c r="E148" i="147"/>
  <c r="E149" i="147"/>
  <c r="E150" i="147"/>
  <c r="E151" i="147"/>
  <c r="E152" i="147"/>
  <c r="E153" i="147"/>
  <c r="E154" i="147"/>
  <c r="E155" i="147"/>
  <c r="E156" i="147"/>
  <c r="E157" i="147"/>
  <c r="E158" i="147"/>
  <c r="E159" i="147"/>
  <c r="E160" i="147"/>
  <c r="E161" i="147"/>
  <c r="E162" i="147"/>
  <c r="E163" i="147"/>
  <c r="E164" i="147"/>
  <c r="E165" i="147"/>
  <c r="E166" i="147"/>
  <c r="E167" i="147"/>
  <c r="E168" i="147"/>
  <c r="E169" i="147"/>
  <c r="E170" i="147"/>
  <c r="E171" i="147"/>
  <c r="E172" i="147"/>
  <c r="E173" i="147"/>
  <c r="E174" i="147"/>
  <c r="E175" i="147"/>
  <c r="E176" i="147"/>
  <c r="E177" i="147"/>
  <c r="E178" i="147"/>
  <c r="E179" i="147"/>
  <c r="E180" i="147"/>
  <c r="E181" i="147"/>
  <c r="F181" i="147" s="1"/>
  <c r="E182" i="147"/>
  <c r="E183" i="147"/>
  <c r="E184" i="147"/>
  <c r="E185" i="147"/>
  <c r="F185" i="147" s="1"/>
  <c r="E186" i="147"/>
  <c r="E187" i="147"/>
  <c r="E188" i="147"/>
  <c r="E189" i="147"/>
  <c r="F189" i="147" s="1"/>
  <c r="E190" i="147"/>
  <c r="E191" i="147"/>
  <c r="E192" i="147"/>
  <c r="E193" i="147"/>
  <c r="F193" i="147" s="1"/>
  <c r="E194" i="147"/>
  <c r="E195" i="147"/>
  <c r="E196" i="147"/>
  <c r="E197" i="147"/>
  <c r="F197" i="147" s="1"/>
  <c r="E198" i="147"/>
  <c r="E199" i="147"/>
  <c r="E200" i="147"/>
  <c r="E201" i="147"/>
  <c r="E202" i="147"/>
  <c r="E203" i="147"/>
  <c r="E204" i="147"/>
  <c r="E205" i="147"/>
  <c r="F205" i="147" s="1"/>
  <c r="E206" i="147"/>
  <c r="E207" i="147"/>
  <c r="E208" i="147"/>
  <c r="E209" i="147"/>
  <c r="F209" i="147" s="1"/>
  <c r="E210" i="147"/>
  <c r="E211" i="147"/>
  <c r="E212" i="147"/>
  <c r="E213" i="147"/>
  <c r="F213" i="147" s="1"/>
  <c r="E214" i="147"/>
  <c r="E215" i="147"/>
  <c r="E216" i="147"/>
  <c r="E217" i="147"/>
  <c r="E218" i="147"/>
  <c r="E219" i="147"/>
  <c r="E220" i="147"/>
  <c r="E221" i="147"/>
  <c r="F221" i="147" s="1"/>
  <c r="E222" i="147"/>
  <c r="E223" i="147"/>
  <c r="E224" i="147"/>
  <c r="E225" i="147"/>
  <c r="F225" i="147" s="1"/>
  <c r="E226" i="147"/>
  <c r="E227" i="147"/>
  <c r="E228" i="147"/>
  <c r="E229" i="147"/>
  <c r="F229" i="147" s="1"/>
  <c r="E230" i="147"/>
  <c r="E231" i="147"/>
  <c r="E232" i="147"/>
  <c r="E233" i="147"/>
  <c r="F233" i="147" s="1"/>
  <c r="E234" i="147"/>
  <c r="E235" i="147"/>
  <c r="E236" i="147"/>
  <c r="E237" i="147"/>
  <c r="E238" i="147"/>
  <c r="H4" i="147"/>
  <c r="H5" i="147"/>
  <c r="H6" i="147"/>
  <c r="H7" i="147"/>
  <c r="H8" i="147"/>
  <c r="H9" i="147"/>
  <c r="H10" i="147"/>
  <c r="H11" i="147"/>
  <c r="H12" i="147"/>
  <c r="H13" i="147"/>
  <c r="H14" i="147"/>
  <c r="H15" i="147"/>
  <c r="H16" i="147"/>
  <c r="H17" i="147"/>
  <c r="H18" i="147"/>
  <c r="H19" i="147"/>
  <c r="H20" i="147"/>
  <c r="H21" i="147"/>
  <c r="H22" i="147"/>
  <c r="H23" i="147"/>
  <c r="H24" i="147"/>
  <c r="H25" i="147"/>
  <c r="H26" i="147"/>
  <c r="H27" i="147"/>
  <c r="H28" i="147"/>
  <c r="H29" i="147"/>
  <c r="H30" i="147"/>
  <c r="H31" i="147"/>
  <c r="H32" i="147"/>
  <c r="H33" i="147"/>
  <c r="H34" i="147"/>
  <c r="H35" i="147"/>
  <c r="H36" i="147"/>
  <c r="H37" i="147"/>
  <c r="H38" i="147"/>
  <c r="H39" i="147"/>
  <c r="H40" i="147"/>
  <c r="H41" i="147"/>
  <c r="H42" i="147"/>
  <c r="H43" i="147"/>
  <c r="H44" i="147"/>
  <c r="H45" i="147"/>
  <c r="H46" i="147"/>
  <c r="H47" i="147"/>
  <c r="H48" i="147"/>
  <c r="H49" i="147"/>
  <c r="H50" i="147"/>
  <c r="H51" i="147"/>
  <c r="H52" i="147"/>
  <c r="H53" i="147"/>
  <c r="H54" i="147"/>
  <c r="H55" i="147"/>
  <c r="H56" i="147"/>
  <c r="H57" i="147"/>
  <c r="H58" i="147"/>
  <c r="H59" i="147"/>
  <c r="H60" i="147"/>
  <c r="H61" i="147"/>
  <c r="H62" i="147"/>
  <c r="H63" i="147"/>
  <c r="H64" i="147"/>
  <c r="H65" i="147"/>
  <c r="H66" i="147"/>
  <c r="H67" i="147"/>
  <c r="H68" i="147"/>
  <c r="H69" i="147"/>
  <c r="H70" i="147"/>
  <c r="H71" i="147"/>
  <c r="H72" i="147"/>
  <c r="H73" i="147"/>
  <c r="H74" i="147"/>
  <c r="H75" i="147"/>
  <c r="H76" i="147"/>
  <c r="H77" i="147"/>
  <c r="H78" i="147"/>
  <c r="H79" i="147"/>
  <c r="H80" i="147"/>
  <c r="H81" i="147"/>
  <c r="H82" i="147"/>
  <c r="H83" i="147"/>
  <c r="H84" i="147"/>
  <c r="H85" i="147"/>
  <c r="H86" i="147"/>
  <c r="H87" i="147"/>
  <c r="H88" i="147"/>
  <c r="H89" i="147"/>
  <c r="H90" i="147"/>
  <c r="H91" i="147"/>
  <c r="H92" i="147"/>
  <c r="H93" i="147"/>
  <c r="H94" i="147"/>
  <c r="H95" i="147"/>
  <c r="H96" i="147"/>
  <c r="H97" i="147"/>
  <c r="H98" i="147"/>
  <c r="H99" i="147"/>
  <c r="H100" i="147"/>
  <c r="H101" i="147"/>
  <c r="H102" i="147"/>
  <c r="H103" i="147"/>
  <c r="H104" i="147"/>
  <c r="H105" i="147"/>
  <c r="H106" i="147"/>
  <c r="H107" i="147"/>
  <c r="H108" i="147"/>
  <c r="H109" i="147"/>
  <c r="H110" i="147"/>
  <c r="H111" i="147"/>
  <c r="H112" i="147"/>
  <c r="H113" i="147"/>
  <c r="H114" i="147"/>
  <c r="H115" i="147"/>
  <c r="H116" i="147"/>
  <c r="H117" i="147"/>
  <c r="H118" i="147"/>
  <c r="H119" i="147"/>
  <c r="H120" i="147"/>
  <c r="H121" i="147"/>
  <c r="H122" i="147"/>
  <c r="H123" i="147"/>
  <c r="H124" i="147"/>
  <c r="H125" i="147"/>
  <c r="H126" i="147"/>
  <c r="H127" i="147"/>
  <c r="H128" i="147"/>
  <c r="H129" i="147"/>
  <c r="H130" i="147"/>
  <c r="H131" i="147"/>
  <c r="H132" i="147"/>
  <c r="H133" i="147"/>
  <c r="H134" i="147"/>
  <c r="H135" i="147"/>
  <c r="H136" i="147"/>
  <c r="H137" i="147"/>
  <c r="H138" i="147"/>
  <c r="H139" i="147"/>
  <c r="H140" i="147"/>
  <c r="H141" i="147"/>
  <c r="H142" i="147"/>
  <c r="H143" i="147"/>
  <c r="H144" i="147"/>
  <c r="H145" i="147"/>
  <c r="H146" i="147"/>
  <c r="H147" i="147"/>
  <c r="H148" i="147"/>
  <c r="H149" i="147"/>
  <c r="H150" i="147"/>
  <c r="H151" i="147"/>
  <c r="H152" i="147"/>
  <c r="H153" i="147"/>
  <c r="H154" i="147"/>
  <c r="H155" i="147"/>
  <c r="H156" i="147"/>
  <c r="H157" i="147"/>
  <c r="H158" i="147"/>
  <c r="H159" i="147"/>
  <c r="H160" i="147"/>
  <c r="H161" i="147"/>
  <c r="H162" i="147"/>
  <c r="H163" i="147"/>
  <c r="H164" i="147"/>
  <c r="H165" i="147"/>
  <c r="H166" i="147"/>
  <c r="H167" i="147"/>
  <c r="H168" i="147"/>
  <c r="H169" i="147"/>
  <c r="H170" i="147"/>
  <c r="H171" i="147"/>
  <c r="H172" i="147"/>
  <c r="H173" i="147"/>
  <c r="H174" i="147"/>
  <c r="H175" i="147"/>
  <c r="H176" i="147"/>
  <c r="H177" i="147"/>
  <c r="H178" i="147"/>
  <c r="H179" i="147"/>
  <c r="H180" i="147"/>
  <c r="H181" i="147"/>
  <c r="H182" i="147"/>
  <c r="H183" i="147"/>
  <c r="H184" i="147"/>
  <c r="H185" i="147"/>
  <c r="H186" i="147"/>
  <c r="H187" i="147"/>
  <c r="H188" i="147"/>
  <c r="H189" i="147"/>
  <c r="H190" i="147"/>
  <c r="H191" i="147"/>
  <c r="H192" i="147"/>
  <c r="H193" i="147"/>
  <c r="H194" i="147"/>
  <c r="H195" i="147"/>
  <c r="H196" i="147"/>
  <c r="H197" i="147"/>
  <c r="H198" i="147"/>
  <c r="H199" i="147"/>
  <c r="H200" i="147"/>
  <c r="H201" i="147"/>
  <c r="H202" i="147"/>
  <c r="H203" i="147"/>
  <c r="H204" i="147"/>
  <c r="H205" i="147"/>
  <c r="H206" i="147"/>
  <c r="H207" i="147"/>
  <c r="H208" i="147"/>
  <c r="H209" i="147"/>
  <c r="H210" i="147"/>
  <c r="H211" i="147"/>
  <c r="H212" i="147"/>
  <c r="H213" i="147"/>
  <c r="H214" i="147"/>
  <c r="H215" i="147"/>
  <c r="H216" i="147"/>
  <c r="H217" i="147"/>
  <c r="H218" i="147"/>
  <c r="H219" i="147"/>
  <c r="H220" i="147"/>
  <c r="H221" i="147"/>
  <c r="H222" i="147"/>
  <c r="H223" i="147"/>
  <c r="H224" i="147"/>
  <c r="H225" i="147"/>
  <c r="H226" i="147"/>
  <c r="H227" i="147"/>
  <c r="H228" i="147"/>
  <c r="H229" i="147"/>
  <c r="H230" i="147"/>
  <c r="H231" i="147"/>
  <c r="H232" i="147"/>
  <c r="H233" i="147"/>
  <c r="H234" i="147"/>
  <c r="H235" i="147"/>
  <c r="H236" i="147"/>
  <c r="H237" i="147"/>
  <c r="H238" i="147"/>
  <c r="H3" i="147"/>
  <c r="D4" i="147"/>
  <c r="D5" i="147"/>
  <c r="D6" i="147"/>
  <c r="F6" i="147" s="1"/>
  <c r="D7" i="147"/>
  <c r="D8" i="147"/>
  <c r="D9" i="147"/>
  <c r="D10" i="147"/>
  <c r="D11" i="147"/>
  <c r="D12" i="147"/>
  <c r="D13" i="147"/>
  <c r="D14" i="147"/>
  <c r="F14" i="147" s="1"/>
  <c r="D15" i="147"/>
  <c r="D16" i="147"/>
  <c r="F16" i="147" s="1"/>
  <c r="D17" i="147"/>
  <c r="D18" i="147"/>
  <c r="D19" i="147"/>
  <c r="D20" i="147"/>
  <c r="D21" i="147"/>
  <c r="D22" i="147"/>
  <c r="D23" i="147"/>
  <c r="D24" i="147"/>
  <c r="D25" i="147"/>
  <c r="D26" i="147"/>
  <c r="D27" i="147"/>
  <c r="D28" i="147"/>
  <c r="D29" i="147"/>
  <c r="D30" i="147"/>
  <c r="F30" i="147" s="1"/>
  <c r="D31" i="147"/>
  <c r="D32" i="147"/>
  <c r="F32" i="147" s="1"/>
  <c r="D33" i="147"/>
  <c r="D34" i="147"/>
  <c r="D35" i="147"/>
  <c r="D36" i="147"/>
  <c r="D37" i="147"/>
  <c r="D38" i="147"/>
  <c r="F38" i="147" s="1"/>
  <c r="D39" i="147"/>
  <c r="D40" i="147"/>
  <c r="D41" i="147"/>
  <c r="D42" i="147"/>
  <c r="D43" i="147"/>
  <c r="D44" i="147"/>
  <c r="D45" i="147"/>
  <c r="D46" i="147"/>
  <c r="F46" i="147" s="1"/>
  <c r="D47" i="147"/>
  <c r="D48" i="147"/>
  <c r="D49" i="147"/>
  <c r="D50" i="147"/>
  <c r="D51" i="147"/>
  <c r="D52" i="147"/>
  <c r="D53" i="147"/>
  <c r="D54" i="147"/>
  <c r="F54" i="147" s="1"/>
  <c r="D55" i="147"/>
  <c r="D56" i="147"/>
  <c r="D57" i="147"/>
  <c r="D58" i="147"/>
  <c r="F58" i="147" s="1"/>
  <c r="D59" i="147"/>
  <c r="D60" i="147"/>
  <c r="D61" i="147"/>
  <c r="D62" i="147"/>
  <c r="D63" i="147"/>
  <c r="D64" i="147"/>
  <c r="D65" i="147"/>
  <c r="D66" i="147"/>
  <c r="F66" i="147" s="1"/>
  <c r="D67" i="147"/>
  <c r="D68" i="147"/>
  <c r="D69" i="147"/>
  <c r="D70" i="147"/>
  <c r="D71" i="147"/>
  <c r="D72" i="147"/>
  <c r="D73" i="147"/>
  <c r="D74" i="147"/>
  <c r="D75" i="147"/>
  <c r="D76" i="147"/>
  <c r="D77" i="147"/>
  <c r="D78" i="147"/>
  <c r="D79" i="147"/>
  <c r="D80" i="147"/>
  <c r="D81" i="147"/>
  <c r="D82" i="147"/>
  <c r="D83" i="147"/>
  <c r="D84" i="147"/>
  <c r="D85" i="147"/>
  <c r="D86" i="147"/>
  <c r="D87" i="147"/>
  <c r="D88" i="147"/>
  <c r="D89" i="147"/>
  <c r="D90" i="147"/>
  <c r="D91" i="147"/>
  <c r="D92" i="147"/>
  <c r="D93" i="147"/>
  <c r="D94" i="147"/>
  <c r="D95" i="147"/>
  <c r="D96" i="147"/>
  <c r="D97" i="147"/>
  <c r="D98" i="147"/>
  <c r="D99" i="147"/>
  <c r="D100" i="147"/>
  <c r="D101" i="147"/>
  <c r="D102" i="147"/>
  <c r="D103" i="147"/>
  <c r="D104" i="147"/>
  <c r="D105" i="147"/>
  <c r="D106" i="147"/>
  <c r="D107" i="147"/>
  <c r="D108" i="147"/>
  <c r="D109" i="147"/>
  <c r="D110" i="147"/>
  <c r="D111" i="147"/>
  <c r="D112" i="147"/>
  <c r="D113" i="147"/>
  <c r="D114" i="147"/>
  <c r="D115" i="147"/>
  <c r="D116" i="147"/>
  <c r="D117" i="147"/>
  <c r="D118" i="147"/>
  <c r="F118" i="147" s="1"/>
  <c r="D119" i="147"/>
  <c r="D120" i="147"/>
  <c r="F120" i="147" s="1"/>
  <c r="D121" i="147"/>
  <c r="D122" i="147"/>
  <c r="D123" i="147"/>
  <c r="D124" i="147"/>
  <c r="D125" i="147"/>
  <c r="D126" i="147"/>
  <c r="D127" i="147"/>
  <c r="D128" i="147"/>
  <c r="D129" i="147"/>
  <c r="D130" i="147"/>
  <c r="D131" i="147"/>
  <c r="D132" i="147"/>
  <c r="D133" i="147"/>
  <c r="D134" i="147"/>
  <c r="F134" i="147" s="1"/>
  <c r="D135" i="147"/>
  <c r="D136" i="147"/>
  <c r="F136" i="147" s="1"/>
  <c r="D137" i="147"/>
  <c r="D138" i="147"/>
  <c r="F138" i="147" s="1"/>
  <c r="D139" i="147"/>
  <c r="D140" i="147"/>
  <c r="D141" i="147"/>
  <c r="D142" i="147"/>
  <c r="F142" i="147" s="1"/>
  <c r="D143" i="147"/>
  <c r="D144" i="147"/>
  <c r="D145" i="147"/>
  <c r="D146" i="147"/>
  <c r="F146" i="147" s="1"/>
  <c r="D147" i="147"/>
  <c r="D148" i="147"/>
  <c r="D149" i="147"/>
  <c r="D150" i="147"/>
  <c r="D151" i="147"/>
  <c r="D152" i="147"/>
  <c r="D153" i="147"/>
  <c r="D154" i="147"/>
  <c r="F154" i="147" s="1"/>
  <c r="D155" i="147"/>
  <c r="D156" i="147"/>
  <c r="D157" i="147"/>
  <c r="D158" i="147"/>
  <c r="F158" i="147" s="1"/>
  <c r="D159" i="147"/>
  <c r="D160" i="147"/>
  <c r="D161" i="147"/>
  <c r="D162" i="147"/>
  <c r="D163" i="147"/>
  <c r="D164" i="147"/>
  <c r="D165" i="147"/>
  <c r="D166" i="147"/>
  <c r="F166" i="147" s="1"/>
  <c r="D167" i="147"/>
  <c r="D168" i="147"/>
  <c r="D169" i="147"/>
  <c r="D170" i="147"/>
  <c r="D171" i="147"/>
  <c r="D172" i="147"/>
  <c r="D173" i="147"/>
  <c r="D174" i="147"/>
  <c r="F174" i="147" s="1"/>
  <c r="D175" i="147"/>
  <c r="D176" i="147"/>
  <c r="F176" i="147" s="1"/>
  <c r="D177" i="147"/>
  <c r="D178" i="147"/>
  <c r="D179" i="147"/>
  <c r="D180" i="147"/>
  <c r="D181" i="147"/>
  <c r="D182" i="147"/>
  <c r="F182" i="147" s="1"/>
  <c r="D183" i="147"/>
  <c r="D184" i="147"/>
  <c r="F184" i="147" s="1"/>
  <c r="D185" i="147"/>
  <c r="D186" i="147"/>
  <c r="D187" i="147"/>
  <c r="D188" i="147"/>
  <c r="D189" i="147"/>
  <c r="D190" i="147"/>
  <c r="F190" i="147" s="1"/>
  <c r="D191" i="147"/>
  <c r="D192" i="147"/>
  <c r="F192" i="147" s="1"/>
  <c r="D193" i="147"/>
  <c r="D194" i="147"/>
  <c r="D195" i="147"/>
  <c r="D196" i="147"/>
  <c r="D197" i="147"/>
  <c r="D198" i="147"/>
  <c r="F198" i="147" s="1"/>
  <c r="D199" i="147"/>
  <c r="D200" i="147"/>
  <c r="F200" i="147" s="1"/>
  <c r="D201" i="147"/>
  <c r="D202" i="147"/>
  <c r="D203" i="147"/>
  <c r="D204" i="147"/>
  <c r="D205" i="147"/>
  <c r="D206" i="147"/>
  <c r="F206" i="147" s="1"/>
  <c r="D207" i="147"/>
  <c r="D208" i="147"/>
  <c r="F208" i="147" s="1"/>
  <c r="D209" i="147"/>
  <c r="D210" i="147"/>
  <c r="D211" i="147"/>
  <c r="D212" i="147"/>
  <c r="D213" i="147"/>
  <c r="D214" i="147"/>
  <c r="F214" i="147" s="1"/>
  <c r="D215" i="147"/>
  <c r="D216" i="147"/>
  <c r="D217" i="147"/>
  <c r="D218" i="147"/>
  <c r="F218" i="147" s="1"/>
  <c r="D219" i="147"/>
  <c r="D220" i="147"/>
  <c r="F220" i="147" s="1"/>
  <c r="D221" i="147"/>
  <c r="D222" i="147"/>
  <c r="D223" i="147"/>
  <c r="D224" i="147"/>
  <c r="D225" i="147"/>
  <c r="D226" i="147"/>
  <c r="D227" i="147"/>
  <c r="D228" i="147"/>
  <c r="D229" i="147"/>
  <c r="D3" i="147"/>
  <c r="F3" i="147" s="1"/>
  <c r="F27" i="147"/>
  <c r="F35" i="147"/>
  <c r="F43" i="147"/>
  <c r="F51" i="147"/>
  <c r="F99" i="147"/>
  <c r="F115" i="147"/>
  <c r="F139" i="147"/>
  <c r="F155" i="147"/>
  <c r="F163" i="147"/>
  <c r="F171" i="147"/>
  <c r="F201" i="147"/>
  <c r="F217" i="147"/>
  <c r="F231" i="147"/>
  <c r="E3" i="147"/>
  <c r="D238" i="147"/>
  <c r="F238" i="147" s="1"/>
  <c r="B238" i="147"/>
  <c r="F237" i="147"/>
  <c r="D237" i="147"/>
  <c r="B237" i="147"/>
  <c r="D236" i="147"/>
  <c r="F236" i="147" s="1"/>
  <c r="B236" i="147"/>
  <c r="F235" i="147"/>
  <c r="D235" i="147"/>
  <c r="B235" i="147"/>
  <c r="D234" i="147"/>
  <c r="F234" i="147" s="1"/>
  <c r="B234" i="147"/>
  <c r="D233" i="147"/>
  <c r="B233" i="147"/>
  <c r="D232" i="147"/>
  <c r="F232" i="147" s="1"/>
  <c r="B232" i="147"/>
  <c r="D231" i="147"/>
  <c r="B231" i="147"/>
  <c r="D230" i="147"/>
  <c r="F230" i="147" s="1"/>
  <c r="B230" i="147"/>
  <c r="B229" i="147"/>
  <c r="F228" i="147"/>
  <c r="B228" i="147"/>
  <c r="F227" i="147"/>
  <c r="B227" i="147"/>
  <c r="F226" i="147"/>
  <c r="B226" i="147"/>
  <c r="B225" i="147"/>
  <c r="B224" i="147"/>
  <c r="F223" i="147"/>
  <c r="B223" i="147"/>
  <c r="F222" i="147"/>
  <c r="B222" i="147"/>
  <c r="B221" i="147"/>
  <c r="B220" i="147"/>
  <c r="F219" i="147"/>
  <c r="B219" i="147"/>
  <c r="B218" i="147"/>
  <c r="B217" i="147"/>
  <c r="B216" i="147"/>
  <c r="F215" i="147"/>
  <c r="B215" i="147"/>
  <c r="B214" i="147"/>
  <c r="B213" i="147"/>
  <c r="F212" i="147"/>
  <c r="B212" i="147"/>
  <c r="F211" i="147"/>
  <c r="B211" i="147"/>
  <c r="F210" i="147"/>
  <c r="B210" i="147"/>
  <c r="B209" i="147"/>
  <c r="B208" i="147"/>
  <c r="F207" i="147"/>
  <c r="B207" i="147"/>
  <c r="B206" i="147"/>
  <c r="B205" i="147"/>
  <c r="F204" i="147"/>
  <c r="B204" i="147"/>
  <c r="F203" i="147"/>
  <c r="B203" i="147"/>
  <c r="F202" i="147"/>
  <c r="B202" i="147"/>
  <c r="B201" i="147"/>
  <c r="B200" i="147"/>
  <c r="F199" i="147"/>
  <c r="B199" i="147"/>
  <c r="B198" i="147"/>
  <c r="B197" i="147"/>
  <c r="F196" i="147"/>
  <c r="B196" i="147"/>
  <c r="F195" i="147"/>
  <c r="B195" i="147"/>
  <c r="F194" i="147"/>
  <c r="B194" i="147"/>
  <c r="B193" i="147"/>
  <c r="B192" i="147"/>
  <c r="F191" i="147"/>
  <c r="B191" i="147"/>
  <c r="B190" i="147"/>
  <c r="B189" i="147"/>
  <c r="F188" i="147"/>
  <c r="B188" i="147"/>
  <c r="F187" i="147"/>
  <c r="B187" i="147"/>
  <c r="F186" i="147"/>
  <c r="B186" i="147"/>
  <c r="B185" i="147"/>
  <c r="B184" i="147"/>
  <c r="F183" i="147"/>
  <c r="B183" i="147"/>
  <c r="B182" i="147"/>
  <c r="B181" i="147"/>
  <c r="F180" i="147"/>
  <c r="B180" i="147"/>
  <c r="F179" i="147"/>
  <c r="B179" i="147"/>
  <c r="F178" i="147"/>
  <c r="B178" i="147"/>
  <c r="B177" i="147"/>
  <c r="B176" i="147"/>
  <c r="B175" i="147"/>
  <c r="B174" i="147"/>
  <c r="B173" i="147"/>
  <c r="B172" i="147"/>
  <c r="B171" i="147"/>
  <c r="B170" i="147"/>
  <c r="B169" i="147"/>
  <c r="B168" i="147"/>
  <c r="B167" i="147"/>
  <c r="B166" i="147"/>
  <c r="B165" i="147"/>
  <c r="B164" i="147"/>
  <c r="B163" i="147"/>
  <c r="B162" i="147"/>
  <c r="B161" i="147"/>
  <c r="B160" i="147"/>
  <c r="B159" i="147"/>
  <c r="B158" i="147"/>
  <c r="B157" i="147"/>
  <c r="B156" i="147"/>
  <c r="B155" i="147"/>
  <c r="B154" i="147"/>
  <c r="B153" i="147"/>
  <c r="B152" i="147"/>
  <c r="F151" i="147"/>
  <c r="B151" i="147"/>
  <c r="F150" i="147"/>
  <c r="B150" i="147"/>
  <c r="B149" i="147"/>
  <c r="B148" i="147"/>
  <c r="F147" i="147"/>
  <c r="B147" i="147"/>
  <c r="B146" i="147"/>
  <c r="B145" i="147"/>
  <c r="B144" i="147"/>
  <c r="B143" i="147"/>
  <c r="B142" i="147"/>
  <c r="B141" i="147"/>
  <c r="B140" i="147"/>
  <c r="B139" i="147"/>
  <c r="B138" i="147"/>
  <c r="F137" i="147"/>
  <c r="B137" i="147"/>
  <c r="B136" i="147"/>
  <c r="F135" i="147"/>
  <c r="B135" i="147"/>
  <c r="B134" i="147"/>
  <c r="B133" i="147"/>
  <c r="B132" i="147"/>
  <c r="F131" i="147"/>
  <c r="B131" i="147"/>
  <c r="B130" i="147"/>
  <c r="B129" i="147"/>
  <c r="F128" i="147"/>
  <c r="B128" i="147"/>
  <c r="F127" i="147"/>
  <c r="B127" i="147"/>
  <c r="F126" i="147"/>
  <c r="B126" i="147"/>
  <c r="B125" i="147"/>
  <c r="B124" i="147"/>
  <c r="F123" i="147"/>
  <c r="B123" i="147"/>
  <c r="B122" i="147"/>
  <c r="B121" i="147"/>
  <c r="B120" i="147"/>
  <c r="B119" i="147"/>
  <c r="B118" i="147"/>
  <c r="B117" i="147"/>
  <c r="B116" i="147"/>
  <c r="B115" i="147"/>
  <c r="B114" i="147"/>
  <c r="B113" i="147"/>
  <c r="B112" i="147"/>
  <c r="F111" i="147"/>
  <c r="B111" i="147"/>
  <c r="B110" i="147"/>
  <c r="B109" i="147"/>
  <c r="B108" i="147"/>
  <c r="F107" i="147"/>
  <c r="B107" i="147"/>
  <c r="B106" i="147"/>
  <c r="B105" i="147"/>
  <c r="B104" i="147"/>
  <c r="B103" i="147"/>
  <c r="B102" i="147"/>
  <c r="B101" i="147"/>
  <c r="B100" i="147"/>
  <c r="B99" i="147"/>
  <c r="B98" i="147"/>
  <c r="B97" i="147"/>
  <c r="B96" i="147"/>
  <c r="F95" i="147"/>
  <c r="B95" i="147"/>
  <c r="B94" i="147"/>
  <c r="B93" i="147"/>
  <c r="B92" i="147"/>
  <c r="F91" i="147"/>
  <c r="B91" i="147"/>
  <c r="B90" i="147"/>
  <c r="B89" i="147"/>
  <c r="B88" i="147"/>
  <c r="F87" i="147"/>
  <c r="B87" i="147"/>
  <c r="B86" i="147"/>
  <c r="B85" i="147"/>
  <c r="B84" i="147"/>
  <c r="F83" i="147"/>
  <c r="B83" i="147"/>
  <c r="B82" i="147"/>
  <c r="B81" i="147"/>
  <c r="B80" i="147"/>
  <c r="F79" i="147"/>
  <c r="B79" i="147"/>
  <c r="B78" i="147"/>
  <c r="B77" i="147"/>
  <c r="B76" i="147"/>
  <c r="F75" i="147"/>
  <c r="B75" i="147"/>
  <c r="B74" i="147"/>
  <c r="B73" i="147"/>
  <c r="B72" i="147"/>
  <c r="F71" i="147"/>
  <c r="B71" i="147"/>
  <c r="B70" i="147"/>
  <c r="B69" i="147"/>
  <c r="B68" i="147"/>
  <c r="F67" i="147"/>
  <c r="B67" i="147"/>
  <c r="B66" i="147"/>
  <c r="B65" i="147"/>
  <c r="B64" i="147"/>
  <c r="F63" i="147"/>
  <c r="B63" i="147"/>
  <c r="F62" i="147"/>
  <c r="B62" i="147"/>
  <c r="B61" i="147"/>
  <c r="B60" i="147"/>
  <c r="F59" i="147"/>
  <c r="B59" i="147"/>
  <c r="B58" i="147"/>
  <c r="B57" i="147"/>
  <c r="B56" i="147"/>
  <c r="B55" i="147"/>
  <c r="B54" i="147"/>
  <c r="B53" i="147"/>
  <c r="B52" i="147"/>
  <c r="B51" i="147"/>
  <c r="B50" i="147"/>
  <c r="B49" i="147"/>
  <c r="B48" i="147"/>
  <c r="B47" i="147"/>
  <c r="B46" i="147"/>
  <c r="B45" i="147"/>
  <c r="B44" i="147"/>
  <c r="B43" i="147"/>
  <c r="B42" i="147"/>
  <c r="B41" i="147"/>
  <c r="F40" i="147"/>
  <c r="B40" i="147"/>
  <c r="B39" i="147"/>
  <c r="B38" i="147"/>
  <c r="B37" i="147"/>
  <c r="B36" i="147"/>
  <c r="B35" i="147"/>
  <c r="B34" i="147"/>
  <c r="B33" i="147"/>
  <c r="B32" i="147"/>
  <c r="B31" i="147"/>
  <c r="B30" i="147"/>
  <c r="B29" i="147"/>
  <c r="B28" i="147"/>
  <c r="B27" i="147"/>
  <c r="B26" i="147"/>
  <c r="B25" i="147"/>
  <c r="F24" i="147"/>
  <c r="B24" i="147"/>
  <c r="F23" i="147"/>
  <c r="B23" i="147"/>
  <c r="F22" i="147"/>
  <c r="B22" i="147"/>
  <c r="B21" i="147"/>
  <c r="B20" i="147"/>
  <c r="F19" i="147"/>
  <c r="B19" i="147"/>
  <c r="B18" i="147"/>
  <c r="B17" i="147"/>
  <c r="B16" i="147"/>
  <c r="F15" i="147"/>
  <c r="B15" i="147"/>
  <c r="B14" i="147"/>
  <c r="B13" i="147"/>
  <c r="B12" i="147"/>
  <c r="F11" i="147"/>
  <c r="B11" i="147"/>
  <c r="B10" i="147"/>
  <c r="B9" i="147"/>
  <c r="F8" i="147"/>
  <c r="B8" i="147"/>
  <c r="F7" i="147"/>
  <c r="B7" i="147"/>
  <c r="B6" i="147"/>
  <c r="B5" i="147"/>
  <c r="B4" i="147"/>
  <c r="B3" i="147"/>
  <c r="F161" i="147" l="1"/>
  <c r="F109" i="147"/>
  <c r="F65" i="147"/>
  <c r="F169" i="147"/>
  <c r="F153" i="147"/>
  <c r="F129" i="147"/>
  <c r="F113" i="147"/>
  <c r="F89" i="147"/>
  <c r="F81" i="147"/>
  <c r="F73" i="147"/>
  <c r="F149" i="147"/>
  <c r="F133" i="147"/>
  <c r="F125" i="147"/>
  <c r="F97" i="147"/>
  <c r="F85" i="147"/>
  <c r="F77" i="147"/>
  <c r="F69" i="147"/>
  <c r="F61" i="147"/>
  <c r="F49" i="147"/>
  <c r="F41" i="147"/>
  <c r="F33" i="147"/>
  <c r="F25" i="147"/>
  <c r="F21" i="147"/>
  <c r="F17" i="147"/>
  <c r="F13" i="147"/>
  <c r="F9" i="147"/>
  <c r="F5" i="147"/>
  <c r="F29" i="147"/>
  <c r="F39" i="147"/>
  <c r="F45" i="147"/>
  <c r="F55" i="147"/>
  <c r="F101" i="147"/>
  <c r="F105" i="147"/>
  <c r="F119" i="147"/>
  <c r="F143" i="147"/>
  <c r="F157" i="147"/>
  <c r="F167" i="147"/>
  <c r="F173" i="147"/>
  <c r="F177" i="147"/>
  <c r="F216" i="147"/>
  <c r="F224" i="147"/>
  <c r="F31" i="147"/>
  <c r="F37" i="147"/>
  <c r="F47" i="147"/>
  <c r="F53" i="147"/>
  <c r="F57" i="147"/>
  <c r="F103" i="147"/>
  <c r="F117" i="147"/>
  <c r="F121" i="147"/>
  <c r="F141" i="147"/>
  <c r="F145" i="147"/>
  <c r="F159" i="147"/>
  <c r="F165" i="147"/>
  <c r="F175" i="147"/>
  <c r="F4" i="147"/>
  <c r="F12" i="147"/>
  <c r="F20" i="147"/>
  <c r="F28" i="147"/>
  <c r="F36" i="147"/>
  <c r="F44" i="147"/>
  <c r="F52" i="147"/>
  <c r="F60" i="147"/>
  <c r="F68" i="147"/>
  <c r="F116" i="147"/>
  <c r="F124" i="147"/>
  <c r="F132" i="147"/>
  <c r="F140" i="147"/>
  <c r="F148" i="147"/>
  <c r="F156" i="147"/>
  <c r="F164" i="147"/>
  <c r="F172" i="147"/>
  <c r="F48" i="147"/>
  <c r="F56" i="147"/>
  <c r="F64" i="147"/>
  <c r="F144" i="147"/>
  <c r="F152" i="147"/>
  <c r="F160" i="147"/>
  <c r="F168" i="147"/>
  <c r="F10" i="147"/>
  <c r="F18" i="147"/>
  <c r="F26" i="147"/>
  <c r="F34" i="147"/>
  <c r="F42" i="147"/>
  <c r="F50" i="147"/>
  <c r="F122" i="147"/>
  <c r="F130" i="147"/>
  <c r="F162" i="147"/>
  <c r="F170" i="147"/>
  <c r="F72" i="147"/>
  <c r="F76" i="147"/>
  <c r="F80" i="147"/>
  <c r="F84" i="147"/>
  <c r="F88" i="147"/>
  <c r="F92" i="147"/>
  <c r="F96" i="147"/>
  <c r="F100" i="147"/>
  <c r="F104" i="147"/>
  <c r="F108" i="147"/>
  <c r="F112" i="147"/>
  <c r="F70" i="147"/>
  <c r="F74" i="147"/>
  <c r="F78" i="147"/>
  <c r="F82" i="147"/>
  <c r="F86" i="147"/>
  <c r="F90" i="147"/>
  <c r="F94" i="147"/>
  <c r="F98" i="147"/>
  <c r="F102" i="147"/>
  <c r="F106" i="147"/>
  <c r="F110" i="147"/>
  <c r="F114" i="147"/>
  <c r="A238" i="147" l="1"/>
  <c r="A236" i="147"/>
  <c r="A234" i="147"/>
  <c r="A232" i="147"/>
  <c r="A230" i="147"/>
  <c r="A228" i="147"/>
  <c r="A226" i="147"/>
  <c r="A224" i="147"/>
  <c r="A222" i="147"/>
  <c r="A220" i="147"/>
  <c r="A218" i="147"/>
  <c r="A216" i="147"/>
  <c r="A214" i="147"/>
  <c r="A212" i="147"/>
  <c r="A210" i="147"/>
  <c r="A208" i="147"/>
  <c r="A206" i="147"/>
  <c r="A204" i="147"/>
  <c r="A202" i="147"/>
  <c r="A200" i="147"/>
  <c r="A198" i="147"/>
  <c r="A196" i="147"/>
  <c r="A194" i="147"/>
  <c r="A192" i="147"/>
  <c r="A190" i="147"/>
  <c r="A188" i="147"/>
  <c r="A186" i="147"/>
  <c r="A184" i="147"/>
  <c r="A182" i="147"/>
  <c r="A180" i="147"/>
  <c r="A178" i="147"/>
  <c r="A176" i="147"/>
  <c r="A174" i="147"/>
  <c r="A172" i="147"/>
  <c r="A170" i="147"/>
  <c r="A168" i="147"/>
  <c r="A166" i="147"/>
  <c r="A164" i="147"/>
  <c r="A162" i="147"/>
  <c r="A160" i="147"/>
  <c r="A158" i="147"/>
  <c r="A156" i="147"/>
  <c r="A154" i="147"/>
  <c r="A152" i="147"/>
  <c r="A150" i="147"/>
  <c r="A148" i="147"/>
  <c r="A146" i="147"/>
  <c r="A144" i="147"/>
  <c r="A142" i="147"/>
  <c r="A140" i="147"/>
  <c r="A138" i="147"/>
  <c r="A136" i="147"/>
  <c r="A134" i="147"/>
  <c r="A132" i="147"/>
  <c r="A130" i="147"/>
  <c r="A128" i="147"/>
  <c r="A126" i="147"/>
  <c r="A124" i="147"/>
  <c r="A122" i="147"/>
  <c r="A120" i="147"/>
  <c r="A118" i="147"/>
  <c r="A116" i="147"/>
  <c r="A114" i="147"/>
  <c r="A112" i="147"/>
  <c r="A110" i="147"/>
  <c r="A108" i="147"/>
  <c r="A106" i="147"/>
  <c r="A104" i="147"/>
  <c r="A102" i="147"/>
  <c r="A100" i="147"/>
  <c r="A98" i="147"/>
  <c r="A96" i="147"/>
  <c r="A94" i="147"/>
  <c r="A92" i="147"/>
  <c r="A90" i="147"/>
  <c r="A88" i="147"/>
  <c r="A86" i="147"/>
  <c r="A84" i="147"/>
  <c r="A82" i="147"/>
  <c r="A80" i="147"/>
  <c r="A78" i="147"/>
  <c r="A76" i="147"/>
  <c r="A74" i="147"/>
  <c r="A72" i="147"/>
  <c r="A70" i="147"/>
  <c r="A237" i="147"/>
  <c r="A233" i="147"/>
  <c r="A229" i="147"/>
  <c r="A225" i="147"/>
  <c r="A221" i="147"/>
  <c r="A217" i="147"/>
  <c r="A213" i="147"/>
  <c r="A209" i="147"/>
  <c r="A205" i="147"/>
  <c r="A201" i="147"/>
  <c r="A197" i="147"/>
  <c r="A193" i="147"/>
  <c r="A189" i="147"/>
  <c r="A185" i="147"/>
  <c r="A181" i="147"/>
  <c r="A177" i="147"/>
  <c r="A173" i="147"/>
  <c r="A169" i="147"/>
  <c r="A165" i="147"/>
  <c r="A161" i="147"/>
  <c r="A157" i="147"/>
  <c r="A235" i="147"/>
  <c r="A231" i="147"/>
  <c r="A227" i="147"/>
  <c r="A223" i="147"/>
  <c r="A219" i="147"/>
  <c r="A215" i="147"/>
  <c r="A211" i="147"/>
  <c r="A207" i="147"/>
  <c r="A203" i="147"/>
  <c r="A199" i="147"/>
  <c r="A195" i="147"/>
  <c r="A191" i="147"/>
  <c r="A187" i="147"/>
  <c r="A183" i="147"/>
  <c r="A179" i="147"/>
  <c r="A175" i="147"/>
  <c r="A171" i="147"/>
  <c r="A167" i="147"/>
  <c r="A163" i="147"/>
  <c r="A159" i="147"/>
  <c r="A155" i="147"/>
  <c r="A141" i="147"/>
  <c r="A137" i="147"/>
  <c r="A129" i="147"/>
  <c r="A117" i="147"/>
  <c r="A113" i="147"/>
  <c r="A89" i="147"/>
  <c r="A77" i="147"/>
  <c r="A67" i="147"/>
  <c r="A53" i="147"/>
  <c r="A31" i="147"/>
  <c r="A29" i="147"/>
  <c r="A21" i="147"/>
  <c r="A15" i="147"/>
  <c r="A151" i="147"/>
  <c r="A147" i="147"/>
  <c r="A143" i="147"/>
  <c r="A139" i="147"/>
  <c r="A135" i="147"/>
  <c r="A131" i="147"/>
  <c r="A127" i="147"/>
  <c r="A123" i="147"/>
  <c r="A119" i="147"/>
  <c r="A115" i="147"/>
  <c r="A111" i="147"/>
  <c r="A107" i="147"/>
  <c r="A103" i="147"/>
  <c r="A99" i="147"/>
  <c r="A95" i="147"/>
  <c r="A91" i="147"/>
  <c r="A87" i="147"/>
  <c r="A83" i="147"/>
  <c r="A79" i="147"/>
  <c r="A75" i="147"/>
  <c r="A71" i="147"/>
  <c r="A68" i="147"/>
  <c r="A66" i="147"/>
  <c r="A64" i="147"/>
  <c r="A62" i="147"/>
  <c r="A60" i="147"/>
  <c r="A58" i="147"/>
  <c r="A56" i="147"/>
  <c r="A54" i="147"/>
  <c r="A52" i="147"/>
  <c r="A50" i="147"/>
  <c r="A48" i="147"/>
  <c r="A46" i="147"/>
  <c r="A44" i="147"/>
  <c r="A42" i="147"/>
  <c r="A40" i="147"/>
  <c r="A38" i="147"/>
  <c r="A36" i="147"/>
  <c r="A34" i="147"/>
  <c r="A32" i="147"/>
  <c r="A30" i="147"/>
  <c r="A28" i="147"/>
  <c r="A26" i="147"/>
  <c r="A24" i="147"/>
  <c r="A22" i="147"/>
  <c r="A20" i="147"/>
  <c r="A18" i="147"/>
  <c r="A16" i="147"/>
  <c r="A14" i="147"/>
  <c r="A12" i="147"/>
  <c r="A10" i="147"/>
  <c r="A8" i="147"/>
  <c r="A6" i="147"/>
  <c r="A4" i="147"/>
  <c r="A153" i="147"/>
  <c r="A149" i="147"/>
  <c r="A133" i="147"/>
  <c r="A109" i="147"/>
  <c r="A101" i="147"/>
  <c r="A93" i="147"/>
  <c r="A81" i="147"/>
  <c r="A55" i="147"/>
  <c r="A51" i="147"/>
  <c r="A49" i="147"/>
  <c r="A47" i="147"/>
  <c r="A37" i="147"/>
  <c r="A35" i="147"/>
  <c r="A33" i="147"/>
  <c r="A27" i="147"/>
  <c r="A25" i="147"/>
  <c r="A19" i="147"/>
  <c r="A17" i="147"/>
  <c r="A13" i="147"/>
  <c r="A5" i="147"/>
  <c r="A3" i="147"/>
  <c r="A145" i="147"/>
  <c r="A125" i="147"/>
  <c r="A121" i="147"/>
  <c r="A105" i="147"/>
  <c r="A97" i="147"/>
  <c r="A85" i="147"/>
  <c r="A73" i="147"/>
  <c r="A69" i="147"/>
  <c r="A65" i="147"/>
  <c r="A63" i="147"/>
  <c r="A61" i="147"/>
  <c r="A59" i="147"/>
  <c r="A57" i="147"/>
  <c r="A45" i="147"/>
  <c r="A43" i="147"/>
  <c r="A41" i="147"/>
  <c r="A39" i="147"/>
  <c r="A23" i="147"/>
  <c r="A11" i="147"/>
  <c r="A9" i="147"/>
  <c r="A7" i="147"/>
  <c r="H238" i="142" l="1"/>
  <c r="F238" i="142"/>
  <c r="E238" i="142"/>
  <c r="D238" i="142"/>
  <c r="B238" i="142"/>
  <c r="H237" i="142"/>
  <c r="E237" i="142"/>
  <c r="D237" i="142"/>
  <c r="F237" i="142" s="1"/>
  <c r="B237" i="142"/>
  <c r="H236" i="142"/>
  <c r="F236" i="142"/>
  <c r="E236" i="142"/>
  <c r="D236" i="142"/>
  <c r="B236" i="142"/>
  <c r="H235" i="142"/>
  <c r="E235" i="142"/>
  <c r="D235" i="142"/>
  <c r="F235" i="142" s="1"/>
  <c r="B235" i="142"/>
  <c r="H234" i="142"/>
  <c r="F234" i="142"/>
  <c r="E234" i="142"/>
  <c r="D234" i="142"/>
  <c r="B234" i="142"/>
  <c r="H233" i="142"/>
  <c r="E233" i="142"/>
  <c r="D233" i="142"/>
  <c r="F233" i="142" s="1"/>
  <c r="B233" i="142"/>
  <c r="H232" i="142"/>
  <c r="F232" i="142"/>
  <c r="E232" i="142"/>
  <c r="D232" i="142"/>
  <c r="B232" i="142"/>
  <c r="H231" i="142"/>
  <c r="E231" i="142"/>
  <c r="D231" i="142"/>
  <c r="F231" i="142" s="1"/>
  <c r="B231" i="142"/>
  <c r="H230" i="142"/>
  <c r="F230" i="142"/>
  <c r="E230" i="142"/>
  <c r="D230" i="142"/>
  <c r="B230" i="142"/>
  <c r="H229" i="142"/>
  <c r="E229" i="142"/>
  <c r="D229" i="142"/>
  <c r="F229" i="142" s="1"/>
  <c r="B229" i="142"/>
  <c r="H228" i="142"/>
  <c r="F228" i="142"/>
  <c r="E228" i="142"/>
  <c r="D228" i="142"/>
  <c r="B228" i="142"/>
  <c r="H227" i="142"/>
  <c r="E227" i="142"/>
  <c r="D227" i="142"/>
  <c r="B227" i="142"/>
  <c r="H226" i="142"/>
  <c r="F226" i="142"/>
  <c r="E226" i="142"/>
  <c r="D226" i="142"/>
  <c r="B226" i="142"/>
  <c r="H225" i="142"/>
  <c r="E225" i="142"/>
  <c r="D225" i="142"/>
  <c r="F225" i="142" s="1"/>
  <c r="B225" i="142"/>
  <c r="H224" i="142"/>
  <c r="F224" i="142"/>
  <c r="E224" i="142"/>
  <c r="B224" i="142"/>
  <c r="H223" i="142"/>
  <c r="E223" i="142"/>
  <c r="F223" i="142"/>
  <c r="B223" i="142"/>
  <c r="H222" i="142"/>
  <c r="F222" i="142"/>
  <c r="E222" i="142"/>
  <c r="B222" i="142"/>
  <c r="H221" i="142"/>
  <c r="E221" i="142"/>
  <c r="F221" i="142"/>
  <c r="B221" i="142"/>
  <c r="H220" i="142"/>
  <c r="F220" i="142"/>
  <c r="E220" i="142"/>
  <c r="B220" i="142"/>
  <c r="H219" i="142"/>
  <c r="E219" i="142"/>
  <c r="F219" i="142"/>
  <c r="B219" i="142"/>
  <c r="H218" i="142"/>
  <c r="F218" i="142"/>
  <c r="E218" i="142"/>
  <c r="B218" i="142"/>
  <c r="H217" i="142"/>
  <c r="E217" i="142"/>
  <c r="F217" i="142"/>
  <c r="B217" i="142"/>
  <c r="H216" i="142"/>
  <c r="F216" i="142"/>
  <c r="E216" i="142"/>
  <c r="B216" i="142"/>
  <c r="H215" i="142"/>
  <c r="E215" i="142"/>
  <c r="F215" i="142"/>
  <c r="B215" i="142"/>
  <c r="H214" i="142"/>
  <c r="F214" i="142"/>
  <c r="E214" i="142"/>
  <c r="B214" i="142"/>
  <c r="H213" i="142"/>
  <c r="E213" i="142"/>
  <c r="F213" i="142"/>
  <c r="B213" i="142"/>
  <c r="H212" i="142"/>
  <c r="F212" i="142"/>
  <c r="E212" i="142"/>
  <c r="B212" i="142"/>
  <c r="H211" i="142"/>
  <c r="E211" i="142"/>
  <c r="B211" i="142"/>
  <c r="H210" i="142"/>
  <c r="F210" i="142"/>
  <c r="E210" i="142"/>
  <c r="B210" i="142"/>
  <c r="H209" i="142"/>
  <c r="E209" i="142"/>
  <c r="F209" i="142"/>
  <c r="B209" i="142"/>
  <c r="H208" i="142"/>
  <c r="F208" i="142"/>
  <c r="E208" i="142"/>
  <c r="B208" i="142"/>
  <c r="H207" i="142"/>
  <c r="E207" i="142"/>
  <c r="F207" i="142" s="1"/>
  <c r="B207" i="142"/>
  <c r="H206" i="142"/>
  <c r="E206" i="142"/>
  <c r="F206" i="142" s="1"/>
  <c r="B206" i="142"/>
  <c r="H205" i="142"/>
  <c r="E205" i="142"/>
  <c r="F205" i="142" s="1"/>
  <c r="B205" i="142"/>
  <c r="H204" i="142"/>
  <c r="E204" i="142"/>
  <c r="F204" i="142" s="1"/>
  <c r="B204" i="142"/>
  <c r="H203" i="142"/>
  <c r="E203" i="142"/>
  <c r="F203" i="142" s="1"/>
  <c r="B203" i="142"/>
  <c r="H202" i="142"/>
  <c r="E202" i="142"/>
  <c r="F202" i="142" s="1"/>
  <c r="B202" i="142"/>
  <c r="H201" i="142"/>
  <c r="E201" i="142"/>
  <c r="F201" i="142" s="1"/>
  <c r="B201" i="142"/>
  <c r="H200" i="142"/>
  <c r="E200" i="142"/>
  <c r="F200" i="142" s="1"/>
  <c r="B200" i="142"/>
  <c r="H199" i="142"/>
  <c r="E199" i="142"/>
  <c r="F199" i="142" s="1"/>
  <c r="B199" i="142"/>
  <c r="H198" i="142"/>
  <c r="E198" i="142"/>
  <c r="F198" i="142" s="1"/>
  <c r="B198" i="142"/>
  <c r="H197" i="142"/>
  <c r="E197" i="142"/>
  <c r="F197" i="142" s="1"/>
  <c r="B197" i="142"/>
  <c r="H196" i="142"/>
  <c r="E196" i="142"/>
  <c r="B196" i="142"/>
  <c r="H195" i="142"/>
  <c r="E195" i="142"/>
  <c r="F195" i="142"/>
  <c r="B195" i="142"/>
  <c r="H194" i="142"/>
  <c r="E194" i="142"/>
  <c r="B194" i="142"/>
  <c r="H193" i="142"/>
  <c r="E193" i="142"/>
  <c r="F193" i="142" s="1"/>
  <c r="B193" i="142"/>
  <c r="H192" i="142"/>
  <c r="E192" i="142"/>
  <c r="B192" i="142"/>
  <c r="H191" i="142"/>
  <c r="E191" i="142"/>
  <c r="F191" i="142"/>
  <c r="B191" i="142"/>
  <c r="H190" i="142"/>
  <c r="E190" i="142"/>
  <c r="B190" i="142"/>
  <c r="H189" i="142"/>
  <c r="E189" i="142"/>
  <c r="F189" i="142" s="1"/>
  <c r="B189" i="142"/>
  <c r="H188" i="142"/>
  <c r="E188" i="142"/>
  <c r="B188" i="142"/>
  <c r="H187" i="142"/>
  <c r="E187" i="142"/>
  <c r="F187" i="142"/>
  <c r="B187" i="142"/>
  <c r="H186" i="142"/>
  <c r="E186" i="142"/>
  <c r="B186" i="142"/>
  <c r="H185" i="142"/>
  <c r="E185" i="142"/>
  <c r="F185" i="142" s="1"/>
  <c r="B185" i="142"/>
  <c r="H184" i="142"/>
  <c r="E184" i="142"/>
  <c r="B184" i="142"/>
  <c r="H183" i="142"/>
  <c r="E183" i="142"/>
  <c r="F183" i="142"/>
  <c r="B183" i="142"/>
  <c r="H182" i="142"/>
  <c r="E182" i="142"/>
  <c r="B182" i="142"/>
  <c r="H181" i="142"/>
  <c r="E181" i="142"/>
  <c r="F181" i="142" s="1"/>
  <c r="B181" i="142"/>
  <c r="H180" i="142"/>
  <c r="E180" i="142"/>
  <c r="B180" i="142"/>
  <c r="H179" i="142"/>
  <c r="E179" i="142"/>
  <c r="F179" i="142"/>
  <c r="B179" i="142"/>
  <c r="H178" i="142"/>
  <c r="E178" i="142"/>
  <c r="B178" i="142"/>
  <c r="H177" i="142"/>
  <c r="E177" i="142"/>
  <c r="F177" i="142" s="1"/>
  <c r="B177" i="142"/>
  <c r="H176" i="142"/>
  <c r="E176" i="142"/>
  <c r="B176" i="142"/>
  <c r="H175" i="142"/>
  <c r="E175" i="142"/>
  <c r="F175" i="142"/>
  <c r="B175" i="142"/>
  <c r="H174" i="142"/>
  <c r="E174" i="142"/>
  <c r="B174" i="142"/>
  <c r="H173" i="142"/>
  <c r="E173" i="142"/>
  <c r="F173" i="142" s="1"/>
  <c r="B173" i="142"/>
  <c r="H172" i="142"/>
  <c r="E172" i="142"/>
  <c r="B172" i="142"/>
  <c r="H171" i="142"/>
  <c r="E171" i="142"/>
  <c r="F171" i="142"/>
  <c r="B171" i="142"/>
  <c r="H170" i="142"/>
  <c r="E170" i="142"/>
  <c r="B170" i="142"/>
  <c r="H169" i="142"/>
  <c r="E169" i="142"/>
  <c r="F169" i="142" s="1"/>
  <c r="B169" i="142"/>
  <c r="H168" i="142"/>
  <c r="E168" i="142"/>
  <c r="B168" i="142"/>
  <c r="H167" i="142"/>
  <c r="E167" i="142"/>
  <c r="F167" i="142"/>
  <c r="B167" i="142"/>
  <c r="H166" i="142"/>
  <c r="E166" i="142"/>
  <c r="B166" i="142"/>
  <c r="H165" i="142"/>
  <c r="E165" i="142"/>
  <c r="F165" i="142" s="1"/>
  <c r="B165" i="142"/>
  <c r="H164" i="142"/>
  <c r="E164" i="142"/>
  <c r="B164" i="142"/>
  <c r="H163" i="142"/>
  <c r="E163" i="142"/>
  <c r="F163" i="142"/>
  <c r="B163" i="142"/>
  <c r="H162" i="142"/>
  <c r="E162" i="142"/>
  <c r="B162" i="142"/>
  <c r="H161" i="142"/>
  <c r="E161" i="142"/>
  <c r="F161" i="142" s="1"/>
  <c r="B161" i="142"/>
  <c r="H160" i="142"/>
  <c r="E160" i="142"/>
  <c r="B160" i="142"/>
  <c r="H159" i="142"/>
  <c r="E159" i="142"/>
  <c r="F159" i="142"/>
  <c r="B159" i="142"/>
  <c r="H158" i="142"/>
  <c r="E158" i="142"/>
  <c r="B158" i="142"/>
  <c r="H157" i="142"/>
  <c r="E157" i="142"/>
  <c r="F157" i="142" s="1"/>
  <c r="B157" i="142"/>
  <c r="H156" i="142"/>
  <c r="E156" i="142"/>
  <c r="B156" i="142"/>
  <c r="H155" i="142"/>
  <c r="E155" i="142"/>
  <c r="F155" i="142"/>
  <c r="B155" i="142"/>
  <c r="H154" i="142"/>
  <c r="E154" i="142"/>
  <c r="B154" i="142"/>
  <c r="H153" i="142"/>
  <c r="E153" i="142"/>
  <c r="F153" i="142" s="1"/>
  <c r="B153" i="142"/>
  <c r="H152" i="142"/>
  <c r="E152" i="142"/>
  <c r="F152" i="142" s="1"/>
  <c r="B152" i="142"/>
  <c r="H151" i="142"/>
  <c r="E151" i="142"/>
  <c r="F151" i="142" s="1"/>
  <c r="B151" i="142"/>
  <c r="H150" i="142"/>
  <c r="E150" i="142"/>
  <c r="B150" i="142"/>
  <c r="H149" i="142"/>
  <c r="E149" i="142"/>
  <c r="F149" i="142" s="1"/>
  <c r="B149" i="142"/>
  <c r="H148" i="142"/>
  <c r="E148" i="142"/>
  <c r="B148" i="142"/>
  <c r="H147" i="142"/>
  <c r="E147" i="142"/>
  <c r="F147" i="142" s="1"/>
  <c r="B147" i="142"/>
  <c r="H146" i="142"/>
  <c r="E146" i="142"/>
  <c r="B146" i="142"/>
  <c r="H145" i="142"/>
  <c r="E145" i="142"/>
  <c r="B145" i="142"/>
  <c r="H144" i="142"/>
  <c r="E144" i="142"/>
  <c r="B144" i="142"/>
  <c r="H143" i="142"/>
  <c r="E143" i="142"/>
  <c r="B143" i="142"/>
  <c r="H142" i="142"/>
  <c r="E142" i="142"/>
  <c r="B142" i="142"/>
  <c r="H141" i="142"/>
  <c r="E141" i="142"/>
  <c r="F141" i="142"/>
  <c r="B141" i="142"/>
  <c r="H140" i="142"/>
  <c r="E140" i="142"/>
  <c r="B140" i="142"/>
  <c r="H139" i="142"/>
  <c r="E139" i="142"/>
  <c r="B139" i="142"/>
  <c r="H138" i="142"/>
  <c r="E138" i="142"/>
  <c r="B138" i="142"/>
  <c r="H137" i="142"/>
  <c r="E137" i="142"/>
  <c r="B137" i="142"/>
  <c r="H136" i="142"/>
  <c r="E136" i="142"/>
  <c r="B136" i="142"/>
  <c r="H135" i="142"/>
  <c r="E135" i="142"/>
  <c r="B135" i="142"/>
  <c r="H134" i="142"/>
  <c r="E134" i="142"/>
  <c r="B134" i="142"/>
  <c r="H133" i="142"/>
  <c r="E133" i="142"/>
  <c r="B133" i="142"/>
  <c r="H132" i="142"/>
  <c r="E132" i="142"/>
  <c r="B132" i="142"/>
  <c r="H131" i="142"/>
  <c r="E131" i="142"/>
  <c r="F131" i="142" s="1"/>
  <c r="B131" i="142"/>
  <c r="H130" i="142"/>
  <c r="E130" i="142"/>
  <c r="B130" i="142"/>
  <c r="H129" i="142"/>
  <c r="E129" i="142"/>
  <c r="B129" i="142"/>
  <c r="H128" i="142"/>
  <c r="E128" i="142"/>
  <c r="B128" i="142"/>
  <c r="H127" i="142"/>
  <c r="E127" i="142"/>
  <c r="B127" i="142"/>
  <c r="H126" i="142"/>
  <c r="E126" i="142"/>
  <c r="B126" i="142"/>
  <c r="H125" i="142"/>
  <c r="E125" i="142"/>
  <c r="F125" i="142" s="1"/>
  <c r="B125" i="142"/>
  <c r="H124" i="142"/>
  <c r="E124" i="142"/>
  <c r="B124" i="142"/>
  <c r="H123" i="142"/>
  <c r="E123" i="142"/>
  <c r="F123" i="142" s="1"/>
  <c r="B123" i="142"/>
  <c r="H122" i="142"/>
  <c r="E122" i="142"/>
  <c r="B122" i="142"/>
  <c r="H121" i="142"/>
  <c r="E121" i="142"/>
  <c r="F121" i="142"/>
  <c r="B121" i="142"/>
  <c r="H120" i="142"/>
  <c r="E120" i="142"/>
  <c r="F120" i="142"/>
  <c r="B120" i="142"/>
  <c r="H119" i="142"/>
  <c r="E119" i="142"/>
  <c r="F119" i="142"/>
  <c r="B119" i="142"/>
  <c r="H118" i="142"/>
  <c r="E118" i="142"/>
  <c r="B118" i="142"/>
  <c r="H117" i="142"/>
  <c r="E117" i="142"/>
  <c r="F117" i="142" s="1"/>
  <c r="B117" i="142"/>
  <c r="H116" i="142"/>
  <c r="E116" i="142"/>
  <c r="B116" i="142"/>
  <c r="H115" i="142"/>
  <c r="E115" i="142"/>
  <c r="F115" i="142" s="1"/>
  <c r="B115" i="142"/>
  <c r="H114" i="142"/>
  <c r="E114" i="142"/>
  <c r="B114" i="142"/>
  <c r="H113" i="142"/>
  <c r="E113" i="142"/>
  <c r="B113" i="142"/>
  <c r="H112" i="142"/>
  <c r="E112" i="142"/>
  <c r="B112" i="142"/>
  <c r="H111" i="142"/>
  <c r="E111" i="142"/>
  <c r="B111" i="142"/>
  <c r="H110" i="142"/>
  <c r="E110" i="142"/>
  <c r="B110" i="142"/>
  <c r="H109" i="142"/>
  <c r="E109" i="142"/>
  <c r="F109" i="142" s="1"/>
  <c r="B109" i="142"/>
  <c r="H108" i="142"/>
  <c r="E108" i="142"/>
  <c r="B108" i="142"/>
  <c r="H107" i="142"/>
  <c r="E107" i="142"/>
  <c r="B107" i="142"/>
  <c r="H106" i="142"/>
  <c r="E106" i="142"/>
  <c r="B106" i="142"/>
  <c r="H105" i="142"/>
  <c r="E105" i="142"/>
  <c r="B105" i="142"/>
  <c r="H104" i="142"/>
  <c r="E104" i="142"/>
  <c r="B104" i="142"/>
  <c r="H103" i="142"/>
  <c r="E103" i="142"/>
  <c r="B103" i="142"/>
  <c r="H102" i="142"/>
  <c r="E102" i="142"/>
  <c r="B102" i="142"/>
  <c r="H101" i="142"/>
  <c r="E101" i="142"/>
  <c r="B101" i="142"/>
  <c r="H100" i="142"/>
  <c r="E100" i="142"/>
  <c r="B100" i="142"/>
  <c r="H99" i="142"/>
  <c r="E99" i="142"/>
  <c r="B99" i="142"/>
  <c r="H98" i="142"/>
  <c r="E98" i="142"/>
  <c r="B98" i="142"/>
  <c r="H97" i="142"/>
  <c r="E97" i="142"/>
  <c r="B97" i="142"/>
  <c r="H96" i="142"/>
  <c r="E96" i="142"/>
  <c r="B96" i="142"/>
  <c r="H95" i="142"/>
  <c r="E95" i="142"/>
  <c r="B95" i="142"/>
  <c r="H94" i="142"/>
  <c r="E94" i="142"/>
  <c r="B94" i="142"/>
  <c r="H93" i="142"/>
  <c r="E93" i="142"/>
  <c r="F93" i="142" s="1"/>
  <c r="B93" i="142"/>
  <c r="H92" i="142"/>
  <c r="E92" i="142"/>
  <c r="B92" i="142"/>
  <c r="H91" i="142"/>
  <c r="E91" i="142"/>
  <c r="B91" i="142"/>
  <c r="H90" i="142"/>
  <c r="E90" i="142"/>
  <c r="B90" i="142"/>
  <c r="H89" i="142"/>
  <c r="E89" i="142"/>
  <c r="B89" i="142"/>
  <c r="H88" i="142"/>
  <c r="E88" i="142"/>
  <c r="B88" i="142"/>
  <c r="H87" i="142"/>
  <c r="E87" i="142"/>
  <c r="B87" i="142"/>
  <c r="H86" i="142"/>
  <c r="E86" i="142"/>
  <c r="B86" i="142"/>
  <c r="H85" i="142"/>
  <c r="E85" i="142"/>
  <c r="F85" i="142" s="1"/>
  <c r="B85" i="142"/>
  <c r="H84" i="142"/>
  <c r="E84" i="142"/>
  <c r="B84" i="142"/>
  <c r="H83" i="142"/>
  <c r="E83" i="142"/>
  <c r="B83" i="142"/>
  <c r="H82" i="142"/>
  <c r="E82" i="142"/>
  <c r="B82" i="142"/>
  <c r="H81" i="142"/>
  <c r="E81" i="142"/>
  <c r="B81" i="142"/>
  <c r="H80" i="142"/>
  <c r="E80" i="142"/>
  <c r="B80" i="142"/>
  <c r="H79" i="142"/>
  <c r="E79" i="142"/>
  <c r="B79" i="142"/>
  <c r="H78" i="142"/>
  <c r="E78" i="142"/>
  <c r="B78" i="142"/>
  <c r="H77" i="142"/>
  <c r="E77" i="142"/>
  <c r="B77" i="142"/>
  <c r="H76" i="142"/>
  <c r="E76" i="142"/>
  <c r="B76" i="142"/>
  <c r="H75" i="142"/>
  <c r="E75" i="142"/>
  <c r="B75" i="142"/>
  <c r="H74" i="142"/>
  <c r="E74" i="142"/>
  <c r="B74" i="142"/>
  <c r="H73" i="142"/>
  <c r="E73" i="142"/>
  <c r="B73" i="142"/>
  <c r="H72" i="142"/>
  <c r="E72" i="142"/>
  <c r="F72" i="142" s="1"/>
  <c r="B72" i="142"/>
  <c r="H71" i="142"/>
  <c r="E71" i="142"/>
  <c r="B71" i="142"/>
  <c r="H70" i="142"/>
  <c r="E70" i="142"/>
  <c r="B70" i="142"/>
  <c r="H69" i="142"/>
  <c r="E69" i="142"/>
  <c r="F69" i="142" s="1"/>
  <c r="B69" i="142"/>
  <c r="H68" i="142"/>
  <c r="E68" i="142"/>
  <c r="B68" i="142"/>
  <c r="H67" i="142"/>
  <c r="E67" i="142"/>
  <c r="B67" i="142"/>
  <c r="H66" i="142"/>
  <c r="E66" i="142"/>
  <c r="B66" i="142"/>
  <c r="H65" i="142"/>
  <c r="E65" i="142"/>
  <c r="B65" i="142"/>
  <c r="H64" i="142"/>
  <c r="E64" i="142"/>
  <c r="B64" i="142"/>
  <c r="H63" i="142"/>
  <c r="E63" i="142"/>
  <c r="B63" i="142"/>
  <c r="H62" i="142"/>
  <c r="E62" i="142"/>
  <c r="B62" i="142"/>
  <c r="H61" i="142"/>
  <c r="E61" i="142"/>
  <c r="B61" i="142"/>
  <c r="H60" i="142"/>
  <c r="E60" i="142"/>
  <c r="B60" i="142"/>
  <c r="H59" i="142"/>
  <c r="E59" i="142"/>
  <c r="B59" i="142"/>
  <c r="H58" i="142"/>
  <c r="E58" i="142"/>
  <c r="B58" i="142"/>
  <c r="H57" i="142"/>
  <c r="E57" i="142"/>
  <c r="B57" i="142"/>
  <c r="H56" i="142"/>
  <c r="E56" i="142"/>
  <c r="B56" i="142"/>
  <c r="H55" i="142"/>
  <c r="E55" i="142"/>
  <c r="B55" i="142"/>
  <c r="H54" i="142"/>
  <c r="E54" i="142"/>
  <c r="B54" i="142"/>
  <c r="H53" i="142"/>
  <c r="E53" i="142"/>
  <c r="B53" i="142"/>
  <c r="H52" i="142"/>
  <c r="E52" i="142"/>
  <c r="B52" i="142"/>
  <c r="H51" i="142"/>
  <c r="E51" i="142"/>
  <c r="B51" i="142"/>
  <c r="H50" i="142"/>
  <c r="E50" i="142"/>
  <c r="B50" i="142"/>
  <c r="H49" i="142"/>
  <c r="E49" i="142"/>
  <c r="B49" i="142"/>
  <c r="H48" i="142"/>
  <c r="E48" i="142"/>
  <c r="B48" i="142"/>
  <c r="H47" i="142"/>
  <c r="E47" i="142"/>
  <c r="B47" i="142"/>
  <c r="H46" i="142"/>
  <c r="E46" i="142"/>
  <c r="B46" i="142"/>
  <c r="H45" i="142"/>
  <c r="E45" i="142"/>
  <c r="B45" i="142"/>
  <c r="H44" i="142"/>
  <c r="E44" i="142"/>
  <c r="B44" i="142"/>
  <c r="H43" i="142"/>
  <c r="E43" i="142"/>
  <c r="B43" i="142"/>
  <c r="H42" i="142"/>
  <c r="E42" i="142"/>
  <c r="B42" i="142"/>
  <c r="H41" i="142"/>
  <c r="E41" i="142"/>
  <c r="B41" i="142"/>
  <c r="H40" i="142"/>
  <c r="E40" i="142"/>
  <c r="B40" i="142"/>
  <c r="H39" i="142"/>
  <c r="E39" i="142"/>
  <c r="B39" i="142"/>
  <c r="H38" i="142"/>
  <c r="E38" i="142"/>
  <c r="B38" i="142"/>
  <c r="H37" i="142"/>
  <c r="E37" i="142"/>
  <c r="B37" i="142"/>
  <c r="H36" i="142"/>
  <c r="E36" i="142"/>
  <c r="B36" i="142"/>
  <c r="H35" i="142"/>
  <c r="E35" i="142"/>
  <c r="B35" i="142"/>
  <c r="H34" i="142"/>
  <c r="E34" i="142"/>
  <c r="B34" i="142"/>
  <c r="H33" i="142"/>
  <c r="E33" i="142"/>
  <c r="B33" i="142"/>
  <c r="H32" i="142"/>
  <c r="E32" i="142"/>
  <c r="B32" i="142"/>
  <c r="H31" i="142"/>
  <c r="E31" i="142"/>
  <c r="B31" i="142"/>
  <c r="H30" i="142"/>
  <c r="E30" i="142"/>
  <c r="B30" i="142"/>
  <c r="H29" i="142"/>
  <c r="E29" i="142"/>
  <c r="B29" i="142"/>
  <c r="H28" i="142"/>
  <c r="E28" i="142"/>
  <c r="B28" i="142"/>
  <c r="H27" i="142"/>
  <c r="E27" i="142"/>
  <c r="B27" i="142"/>
  <c r="H26" i="142"/>
  <c r="E26" i="142"/>
  <c r="B26" i="142"/>
  <c r="H25" i="142"/>
  <c r="E25" i="142"/>
  <c r="B25" i="142"/>
  <c r="H24" i="142"/>
  <c r="E24" i="142"/>
  <c r="B24" i="142"/>
  <c r="H23" i="142"/>
  <c r="E23" i="142"/>
  <c r="B23" i="142"/>
  <c r="H22" i="142"/>
  <c r="E22" i="142"/>
  <c r="B22" i="142"/>
  <c r="H21" i="142"/>
  <c r="E21" i="142"/>
  <c r="B21" i="142"/>
  <c r="H20" i="142"/>
  <c r="E20" i="142"/>
  <c r="B20" i="142"/>
  <c r="H19" i="142"/>
  <c r="E19" i="142"/>
  <c r="B19" i="142"/>
  <c r="H18" i="142"/>
  <c r="E18" i="142"/>
  <c r="B18" i="142"/>
  <c r="H17" i="142"/>
  <c r="E17" i="142"/>
  <c r="F17" i="142" s="1"/>
  <c r="B17" i="142"/>
  <c r="H16" i="142"/>
  <c r="E16" i="142"/>
  <c r="B16" i="142"/>
  <c r="H15" i="142"/>
  <c r="E15" i="142"/>
  <c r="F15" i="142" s="1"/>
  <c r="B15" i="142"/>
  <c r="H14" i="142"/>
  <c r="E14" i="142"/>
  <c r="B14" i="142"/>
  <c r="H13" i="142"/>
  <c r="E13" i="142"/>
  <c r="F13" i="142" s="1"/>
  <c r="B13" i="142"/>
  <c r="H12" i="142"/>
  <c r="E12" i="142"/>
  <c r="B12" i="142"/>
  <c r="H11" i="142"/>
  <c r="E11" i="142"/>
  <c r="F11" i="142" s="1"/>
  <c r="B11" i="142"/>
  <c r="H10" i="142"/>
  <c r="E10" i="142"/>
  <c r="B10" i="142"/>
  <c r="H9" i="142"/>
  <c r="E9" i="142"/>
  <c r="F9" i="142" s="1"/>
  <c r="B9" i="142"/>
  <c r="H8" i="142"/>
  <c r="E8" i="142"/>
  <c r="B8" i="142"/>
  <c r="H7" i="142"/>
  <c r="E7" i="142"/>
  <c r="F7" i="142" s="1"/>
  <c r="B7" i="142"/>
  <c r="H6" i="142"/>
  <c r="E6" i="142"/>
  <c r="B6" i="142"/>
  <c r="H5" i="142"/>
  <c r="E5" i="142"/>
  <c r="F5" i="142" s="1"/>
  <c r="B5" i="142"/>
  <c r="H4" i="142"/>
  <c r="E4" i="142"/>
  <c r="B4" i="142"/>
  <c r="H3" i="142"/>
  <c r="F3" i="142"/>
  <c r="B3" i="142"/>
  <c r="F73" i="142" l="1"/>
  <c r="F75" i="142"/>
  <c r="F76" i="142"/>
  <c r="F77" i="142"/>
  <c r="F79" i="142"/>
  <c r="F80" i="142"/>
  <c r="F81" i="142"/>
  <c r="F83" i="142"/>
  <c r="F84" i="142"/>
  <c r="F180" i="142"/>
  <c r="F182" i="142"/>
  <c r="F184" i="142"/>
  <c r="F186" i="142"/>
  <c r="F188" i="142"/>
  <c r="F190" i="142"/>
  <c r="F192" i="142"/>
  <c r="F194" i="142"/>
  <c r="F196" i="142"/>
  <c r="F101" i="142"/>
  <c r="F103" i="142"/>
  <c r="F104" i="142"/>
  <c r="F105" i="142"/>
  <c r="F107" i="142"/>
  <c r="F133" i="142"/>
  <c r="F135" i="142"/>
  <c r="F136" i="142"/>
  <c r="F137" i="142"/>
  <c r="F139" i="142"/>
  <c r="F71" i="142"/>
  <c r="F87" i="142"/>
  <c r="F88" i="142"/>
  <c r="F89" i="142"/>
  <c r="F91" i="142"/>
  <c r="F92" i="142"/>
  <c r="F111" i="142"/>
  <c r="F112" i="142"/>
  <c r="F113" i="142"/>
  <c r="F127" i="142"/>
  <c r="F128" i="142"/>
  <c r="F129" i="142"/>
  <c r="F143" i="142"/>
  <c r="F144" i="142"/>
  <c r="F145" i="142"/>
  <c r="F42" i="142"/>
  <c r="F44" i="142"/>
  <c r="F46" i="142"/>
  <c r="F48" i="142"/>
  <c r="F50" i="142"/>
  <c r="F52" i="142"/>
  <c r="F54" i="142"/>
  <c r="F56" i="142"/>
  <c r="F58" i="142"/>
  <c r="F60" i="142"/>
  <c r="F62" i="142"/>
  <c r="F64" i="142"/>
  <c r="F66" i="142"/>
  <c r="F67" i="142"/>
  <c r="F68" i="142"/>
  <c r="F95" i="142"/>
  <c r="F96" i="142"/>
  <c r="F97" i="142"/>
  <c r="F99" i="142"/>
  <c r="F154" i="142"/>
  <c r="F156" i="142"/>
  <c r="F158" i="142"/>
  <c r="F160" i="142"/>
  <c r="F162" i="142"/>
  <c r="F164" i="142"/>
  <c r="F166" i="142"/>
  <c r="F168" i="142"/>
  <c r="F170" i="142"/>
  <c r="F172" i="142"/>
  <c r="F174" i="142"/>
  <c r="F176" i="142"/>
  <c r="F178" i="142"/>
  <c r="F53" i="142"/>
  <c r="F55" i="142"/>
  <c r="F57" i="142"/>
  <c r="F59" i="142"/>
  <c r="F61" i="142"/>
  <c r="F63" i="142"/>
  <c r="F65" i="142"/>
  <c r="F100" i="142"/>
  <c r="F108" i="142"/>
  <c r="F116" i="142"/>
  <c r="F124" i="142"/>
  <c r="F132" i="142"/>
  <c r="F140" i="142"/>
  <c r="F148" i="142"/>
  <c r="F19" i="142"/>
  <c r="F21" i="142"/>
  <c r="F23" i="142"/>
  <c r="F27" i="142"/>
  <c r="F29" i="142"/>
  <c r="F31" i="142"/>
  <c r="F33" i="142"/>
  <c r="F35" i="142"/>
  <c r="F37" i="142"/>
  <c r="F45" i="142"/>
  <c r="F47" i="142"/>
  <c r="F49" i="142"/>
  <c r="F51" i="142"/>
  <c r="F41" i="142"/>
  <c r="F25" i="142"/>
  <c r="F43" i="142"/>
  <c r="F38" i="142"/>
  <c r="F40" i="142"/>
  <c r="F39" i="142"/>
  <c r="F4" i="142"/>
  <c r="F6" i="142"/>
  <c r="F8" i="142"/>
  <c r="F10" i="142"/>
  <c r="F12" i="142"/>
  <c r="F14" i="142"/>
  <c r="F16" i="142"/>
  <c r="F18" i="142"/>
  <c r="F20" i="142"/>
  <c r="F22" i="142"/>
  <c r="F24" i="142"/>
  <c r="F26" i="142"/>
  <c r="F28" i="142"/>
  <c r="F30" i="142"/>
  <c r="F32" i="142"/>
  <c r="F34" i="142"/>
  <c r="F36" i="142"/>
  <c r="F70" i="142"/>
  <c r="F74" i="142"/>
  <c r="F78" i="142"/>
  <c r="F82" i="142"/>
  <c r="F86" i="142"/>
  <c r="F90" i="142"/>
  <c r="F94" i="142"/>
  <c r="F98" i="142"/>
  <c r="F102" i="142"/>
  <c r="F106" i="142"/>
  <c r="F110" i="142"/>
  <c r="F114" i="142"/>
  <c r="F118" i="142"/>
  <c r="F122" i="142"/>
  <c r="F126" i="142"/>
  <c r="F130" i="142"/>
  <c r="F134" i="142"/>
  <c r="F138" i="142"/>
  <c r="F142" i="142"/>
  <c r="F146" i="142"/>
  <c r="F150" i="142"/>
  <c r="F211" i="142"/>
  <c r="F227" i="142"/>
  <c r="A237" i="142" l="1"/>
  <c r="A235" i="142"/>
  <c r="A233" i="142"/>
  <c r="A231" i="142"/>
  <c r="A229" i="142"/>
  <c r="A227" i="142"/>
  <c r="A225" i="142"/>
  <c r="A223" i="142"/>
  <c r="A221" i="142"/>
  <c r="A219" i="142"/>
  <c r="A217" i="142"/>
  <c r="A215" i="142"/>
  <c r="A213" i="142"/>
  <c r="A211" i="142"/>
  <c r="A209" i="142"/>
  <c r="A207" i="142"/>
  <c r="A205" i="142"/>
  <c r="A203" i="142"/>
  <c r="A201" i="142"/>
  <c r="A199" i="142"/>
  <c r="A197" i="142"/>
  <c r="A195" i="142"/>
  <c r="A193" i="142"/>
  <c r="A191" i="142"/>
  <c r="A189" i="142"/>
  <c r="A187" i="142"/>
  <c r="A185" i="142"/>
  <c r="A183" i="142"/>
  <c r="A181" i="142"/>
  <c r="A179" i="142"/>
  <c r="A177" i="142"/>
  <c r="A175" i="142"/>
  <c r="A173" i="142"/>
  <c r="A171" i="142"/>
  <c r="A169" i="142"/>
  <c r="A167" i="142"/>
  <c r="A165" i="142"/>
  <c r="A163" i="142"/>
  <c r="A161" i="142"/>
  <c r="A159" i="142"/>
  <c r="A157" i="142"/>
  <c r="A155" i="142"/>
  <c r="A152" i="142"/>
  <c r="A150" i="142"/>
  <c r="A148" i="142"/>
  <c r="A146" i="142"/>
  <c r="A144" i="142"/>
  <c r="A142" i="142"/>
  <c r="A140" i="142"/>
  <c r="A138" i="142"/>
  <c r="A136" i="142"/>
  <c r="A134" i="142"/>
  <c r="A132" i="142"/>
  <c r="A130" i="142"/>
  <c r="A128" i="142"/>
  <c r="A126" i="142"/>
  <c r="A124" i="142"/>
  <c r="A122" i="142"/>
  <c r="A120" i="142"/>
  <c r="A118" i="142"/>
  <c r="A116" i="142"/>
  <c r="A114" i="142"/>
  <c r="A112" i="142"/>
  <c r="A110" i="142"/>
  <c r="A108" i="142"/>
  <c r="A106" i="142"/>
  <c r="A104" i="142"/>
  <c r="A102" i="142"/>
  <c r="A100" i="142"/>
  <c r="A98" i="142"/>
  <c r="A96" i="142"/>
  <c r="A94" i="142"/>
  <c r="A92" i="142"/>
  <c r="A90" i="142"/>
  <c r="A88" i="142"/>
  <c r="A86" i="142"/>
  <c r="A84" i="142"/>
  <c r="A82" i="142"/>
  <c r="A80" i="142"/>
  <c r="A78" i="142"/>
  <c r="A76" i="142"/>
  <c r="A74" i="142"/>
  <c r="A72" i="142"/>
  <c r="A70" i="142"/>
  <c r="A236" i="142"/>
  <c r="A232" i="142"/>
  <c r="A228" i="142"/>
  <c r="A224" i="142"/>
  <c r="A220" i="142"/>
  <c r="A216" i="142"/>
  <c r="A212" i="142"/>
  <c r="A208" i="142"/>
  <c r="A204" i="142"/>
  <c r="A200" i="142"/>
  <c r="A196" i="142"/>
  <c r="A192" i="142"/>
  <c r="A188" i="142"/>
  <c r="A184" i="142"/>
  <c r="A180" i="142"/>
  <c r="A176" i="142"/>
  <c r="A172" i="142"/>
  <c r="A168" i="142"/>
  <c r="A164" i="142"/>
  <c r="A160" i="142"/>
  <c r="A156" i="142"/>
  <c r="A234" i="142"/>
  <c r="A218" i="142"/>
  <c r="A202" i="142"/>
  <c r="A151" i="142"/>
  <c r="A147" i="142"/>
  <c r="A143" i="142"/>
  <c r="A139" i="142"/>
  <c r="A135" i="142"/>
  <c r="A131" i="142"/>
  <c r="A127" i="142"/>
  <c r="A123" i="142"/>
  <c r="A119" i="142"/>
  <c r="A115" i="142"/>
  <c r="A111" i="142"/>
  <c r="A107" i="142"/>
  <c r="A103" i="142"/>
  <c r="A99" i="142"/>
  <c r="A95" i="142"/>
  <c r="A91" i="142"/>
  <c r="A87" i="142"/>
  <c r="A83" i="142"/>
  <c r="A79" i="142"/>
  <c r="A75" i="142"/>
  <c r="A71" i="142"/>
  <c r="A222" i="142"/>
  <c r="A206" i="142"/>
  <c r="A194" i="142"/>
  <c r="A178" i="142"/>
  <c r="A154" i="142"/>
  <c r="A67" i="142"/>
  <c r="A65" i="142"/>
  <c r="A63" i="142"/>
  <c r="A57" i="142"/>
  <c r="A53" i="142"/>
  <c r="A49" i="142"/>
  <c r="A45" i="142"/>
  <c r="A39" i="142"/>
  <c r="A35" i="142"/>
  <c r="A31" i="142"/>
  <c r="A29" i="142"/>
  <c r="A27" i="142"/>
  <c r="A17" i="142"/>
  <c r="A13" i="142"/>
  <c r="A11" i="142"/>
  <c r="A5" i="142"/>
  <c r="A210" i="142"/>
  <c r="A149" i="142"/>
  <c r="A145" i="142"/>
  <c r="A141" i="142"/>
  <c r="A133" i="142"/>
  <c r="A125" i="142"/>
  <c r="A121" i="142"/>
  <c r="A105" i="142"/>
  <c r="A93" i="142"/>
  <c r="A85" i="142"/>
  <c r="A81" i="142"/>
  <c r="A77" i="142"/>
  <c r="A73" i="142"/>
  <c r="A230" i="142"/>
  <c r="A214" i="142"/>
  <c r="A198" i="142"/>
  <c r="A190" i="142"/>
  <c r="A182" i="142"/>
  <c r="A174" i="142"/>
  <c r="A166" i="142"/>
  <c r="A158" i="142"/>
  <c r="A68" i="142"/>
  <c r="A66" i="142"/>
  <c r="A64" i="142"/>
  <c r="A62" i="142"/>
  <c r="A60" i="142"/>
  <c r="A58" i="142"/>
  <c r="A56" i="142"/>
  <c r="A54" i="142"/>
  <c r="A52" i="142"/>
  <c r="A50" i="142"/>
  <c r="A48" i="142"/>
  <c r="A46" i="142"/>
  <c r="A44" i="142"/>
  <c r="A42" i="142"/>
  <c r="A40" i="142"/>
  <c r="A38" i="142"/>
  <c r="A36" i="142"/>
  <c r="A34" i="142"/>
  <c r="A32" i="142"/>
  <c r="A30" i="142"/>
  <c r="A28" i="142"/>
  <c r="A26" i="142"/>
  <c r="A24" i="142"/>
  <c r="A22" i="142"/>
  <c r="A20" i="142"/>
  <c r="A18" i="142"/>
  <c r="A16" i="142"/>
  <c r="A14" i="142"/>
  <c r="A12" i="142"/>
  <c r="A10" i="142"/>
  <c r="A8" i="142"/>
  <c r="A6" i="142"/>
  <c r="A4" i="142"/>
  <c r="A238" i="142"/>
  <c r="A186" i="142"/>
  <c r="A170" i="142"/>
  <c r="A162" i="142"/>
  <c r="A61" i="142"/>
  <c r="A59" i="142"/>
  <c r="A55" i="142"/>
  <c r="A51" i="142"/>
  <c r="A47" i="142"/>
  <c r="A43" i="142"/>
  <c r="A41" i="142"/>
  <c r="A37" i="142"/>
  <c r="A33" i="142"/>
  <c r="A25" i="142"/>
  <c r="A23" i="142"/>
  <c r="A21" i="142"/>
  <c r="A19" i="142"/>
  <c r="A15" i="142"/>
  <c r="A9" i="142"/>
  <c r="A7" i="142"/>
  <c r="A3" i="142"/>
  <c r="A226" i="142"/>
  <c r="A153" i="142"/>
  <c r="A137" i="142"/>
  <c r="A129" i="142"/>
  <c r="A117" i="142"/>
  <c r="A113" i="142"/>
  <c r="A109" i="142"/>
  <c r="A101" i="142"/>
  <c r="A97" i="142"/>
  <c r="A89" i="142"/>
  <c r="A69" i="142"/>
</calcChain>
</file>

<file path=xl/sharedStrings.xml><?xml version="1.0" encoding="utf-8"?>
<sst xmlns="http://schemas.openxmlformats.org/spreadsheetml/2006/main" count="7245" uniqueCount="920">
  <si>
    <t>Date</t>
  </si>
  <si>
    <t>Total shares purchased</t>
  </si>
  <si>
    <t>Buyback amount</t>
  </si>
  <si>
    <t>Total</t>
  </si>
  <si>
    <t>Trade Details</t>
  </si>
  <si>
    <t>Time</t>
  </si>
  <si>
    <t>Price</t>
  </si>
  <si>
    <t>Proceeds</t>
  </si>
  <si>
    <t>Pershing Square Holdings, Ltd. share buyback program</t>
  </si>
  <si>
    <t>Volume-weighted average price</t>
  </si>
  <si>
    <t>Buyback amount in USD*</t>
  </si>
  <si>
    <t>Volume-weighted average price in USD*</t>
  </si>
  <si>
    <t>*USD amounts are calculated based on the the GBP/USD exchange rate as provided by Jefferies International Limited on each respective trading date.</t>
  </si>
  <si>
    <t>LSE</t>
  </si>
  <si>
    <t>Euronext</t>
  </si>
  <si>
    <t>Announcement date:</t>
  </si>
  <si>
    <t>Percentage of program completed:</t>
  </si>
  <si>
    <t>Investment firm:</t>
  </si>
  <si>
    <t>Jefferies International Limited</t>
  </si>
  <si>
    <t xml:space="preserve">Pershing Square Holdings, Ltd. share buyback program </t>
  </si>
  <si>
    <t xml:space="preserve">Volume </t>
  </si>
  <si>
    <t>Time Zone</t>
  </si>
  <si>
    <t xml:space="preserve">ISIN Code: </t>
  </si>
  <si>
    <t>Submission Period:</t>
  </si>
  <si>
    <t>Submission Date:</t>
  </si>
  <si>
    <t>GG00BPFJTF46</t>
  </si>
  <si>
    <t>BST</t>
  </si>
  <si>
    <t>Transaction Reference number</t>
  </si>
  <si>
    <t>Pershing Square Holdings, Ltd.</t>
  </si>
  <si>
    <t xml:space="preserve">The trading venue for all purchases reported below is the London Stock Exchange. </t>
  </si>
  <si>
    <t>ISIN</t>
  </si>
  <si>
    <t>Venue Code</t>
  </si>
  <si>
    <t>Volume</t>
  </si>
  <si>
    <t>Price (GBP)</t>
  </si>
  <si>
    <t>Proceeds (GBP)</t>
  </si>
  <si>
    <t>Timezone</t>
  </si>
  <si>
    <t>Trade ID</t>
  </si>
  <si>
    <t>COPY AND PASTE HERE FROM FIDESSA (J3)</t>
  </si>
  <si>
    <t>Issuer Name</t>
  </si>
  <si>
    <t>GBP/USD fx rate*</t>
  </si>
  <si>
    <t>I</t>
  </si>
  <si>
    <t>B</t>
  </si>
  <si>
    <t>EXPRESS</t>
  </si>
  <si>
    <t>R</t>
  </si>
  <si>
    <t>BE</t>
  </si>
  <si>
    <t>PSH.L</t>
  </si>
  <si>
    <t>EQ</t>
  </si>
  <si>
    <t>LSE-STMM</t>
  </si>
  <si>
    <t>LSECP</t>
  </si>
  <si>
    <t>NETSIALGOMKT</t>
  </si>
  <si>
    <t>Paul.Frankel</t>
  </si>
  <si>
    <t>Nov 2 - Nov 8, 2017</t>
  </si>
  <si>
    <t>00147298553TRLO0</t>
  </si>
  <si>
    <t>00147305952TRLO0</t>
  </si>
  <si>
    <t>00147306005TRLO0</t>
  </si>
  <si>
    <t>00147308317TRLO0</t>
  </si>
  <si>
    <t>00147308319TRLO0</t>
  </si>
  <si>
    <t>00147308328TRLO0</t>
  </si>
  <si>
    <t>00147308529TRLO0</t>
  </si>
  <si>
    <t>00147311450TRLO0</t>
  </si>
  <si>
    <t>00147312219TRLO0</t>
  </si>
  <si>
    <t>00147312348TRLO0</t>
  </si>
  <si>
    <t>00147312601TRLO0</t>
  </si>
  <si>
    <t>00147315315TRLO0</t>
  </si>
  <si>
    <t>00147315316TRLO0</t>
  </si>
  <si>
    <t>00147315461TRLO0</t>
  </si>
  <si>
    <t>00147349618TRLO0</t>
  </si>
  <si>
    <t>00147351710TRLO0</t>
  </si>
  <si>
    <t>00147352892TRLO0</t>
  </si>
  <si>
    <t>00147390580TRLO0</t>
  </si>
  <si>
    <t>00147390581TRLO0</t>
  </si>
  <si>
    <t>00147390583TRLO0</t>
  </si>
  <si>
    <t>00147401127TRLO0</t>
  </si>
  <si>
    <t>10:38:06</t>
  </si>
  <si>
    <t>11:42:22</t>
  </si>
  <si>
    <t>11:43:26</t>
  </si>
  <si>
    <t>12:03:26</t>
  </si>
  <si>
    <t>12:04:29</t>
  </si>
  <si>
    <t>12:26:21</t>
  </si>
  <si>
    <t>12:30:58</t>
  </si>
  <si>
    <t>12:32:10</t>
  </si>
  <si>
    <t>12:33:57</t>
  </si>
  <si>
    <t>12:55:11</t>
  </si>
  <si>
    <t>12:56:33</t>
  </si>
  <si>
    <t>14:18:48</t>
  </si>
  <si>
    <t>14:21:51</t>
  </si>
  <si>
    <t>14:24:15</t>
  </si>
  <si>
    <t>15:38:43</t>
  </si>
  <si>
    <t>16:01:22</t>
  </si>
  <si>
    <t>00147485287TRLO0</t>
  </si>
  <si>
    <t>00147487773TRLO0</t>
  </si>
  <si>
    <t>00147496632TRLO0</t>
  </si>
  <si>
    <t>00147498848TRLO0</t>
  </si>
  <si>
    <t>00147498847TRLO0</t>
  </si>
  <si>
    <t>00147499200TRLO0</t>
  </si>
  <si>
    <t>00147499199TRLO0</t>
  </si>
  <si>
    <t>00147499417TRLO0</t>
  </si>
  <si>
    <t>00147499427TRLO0</t>
  </si>
  <si>
    <t>00147499688TRLO0</t>
  </si>
  <si>
    <t>00147499687TRLO0</t>
  </si>
  <si>
    <t>00147499689TRLO0</t>
  </si>
  <si>
    <t>00147500055TRLO0</t>
  </si>
  <si>
    <t>00147501807TRLO0</t>
  </si>
  <si>
    <t>00147501806TRLO0</t>
  </si>
  <si>
    <t>00147504945TRLO0</t>
  </si>
  <si>
    <t>00147511123TRLO0</t>
  </si>
  <si>
    <t>00147511122TRLO0</t>
  </si>
  <si>
    <t>00147511124TRLO0</t>
  </si>
  <si>
    <t>00147511204TRLO0</t>
  </si>
  <si>
    <t>00147511203TRLO0</t>
  </si>
  <si>
    <t>00147513526TRLO0</t>
  </si>
  <si>
    <t>00147513615TRLO0</t>
  </si>
  <si>
    <t>00147513614TRLO0</t>
  </si>
  <si>
    <t>00147515898TRLO0</t>
  </si>
  <si>
    <t>00147516050TRLO0</t>
  </si>
  <si>
    <t>00147518252TRLO0</t>
  </si>
  <si>
    <t>00147518450TRLO0</t>
  </si>
  <si>
    <t>00147518865TRLO0</t>
  </si>
  <si>
    <t>00147519256TRLO0</t>
  </si>
  <si>
    <t>00147519414TRLO0</t>
  </si>
  <si>
    <t>00147521078TRLO0</t>
  </si>
  <si>
    <t>00147521352TRLO0</t>
  </si>
  <si>
    <t>00147521885TRLO0</t>
  </si>
  <si>
    <t>00147521884TRLO0</t>
  </si>
  <si>
    <t>00147521891TRLO0</t>
  </si>
  <si>
    <t>00147521890TRLO0</t>
  </si>
  <si>
    <t>00147527729TRLO0</t>
  </si>
  <si>
    <t>00147528158TRLO0</t>
  </si>
  <si>
    <t>09:27:33</t>
  </si>
  <si>
    <t>10:01:07</t>
  </si>
  <si>
    <t>11:48:11</t>
  </si>
  <si>
    <t>12:23:17</t>
  </si>
  <si>
    <t>12:28:15</t>
  </si>
  <si>
    <t>12:29:56</t>
  </si>
  <si>
    <t>12:30:01</t>
  </si>
  <si>
    <t>12:30:57</t>
  </si>
  <si>
    <t>12:32:02</t>
  </si>
  <si>
    <t>12:44:26</t>
  </si>
  <si>
    <t>13:19:19</t>
  </si>
  <si>
    <t>14:21:24</t>
  </si>
  <si>
    <t>14:22:31</t>
  </si>
  <si>
    <t>14:45:28</t>
  </si>
  <si>
    <t>14:46:29</t>
  </si>
  <si>
    <t>15:06:01</t>
  </si>
  <si>
    <t>15:07:15</t>
  </si>
  <si>
    <t>15:28:12</t>
  </si>
  <si>
    <t>15:29:34</t>
  </si>
  <si>
    <t>15:34:02</t>
  </si>
  <si>
    <t>15:38:20</t>
  </si>
  <si>
    <t>15:39:38</t>
  </si>
  <si>
    <t>15:52:29</t>
  </si>
  <si>
    <t>15:54:41</t>
  </si>
  <si>
    <t>15:59:10</t>
  </si>
  <si>
    <t>15:59:15</t>
  </si>
  <si>
    <t>16:28:38</t>
  </si>
  <si>
    <t>16:29:45</t>
  </si>
  <si>
    <t>00147535167TRLO0</t>
  </si>
  <si>
    <t>00147535168TRLO0</t>
  </si>
  <si>
    <t>00147535317TRLO0</t>
  </si>
  <si>
    <t>00147535444TRLO0</t>
  </si>
  <si>
    <t>00147535443TRLO0</t>
  </si>
  <si>
    <t>00147537518TRLO0</t>
  </si>
  <si>
    <t>00147539935TRLO0</t>
  </si>
  <si>
    <t>00147539982TRLO0</t>
  </si>
  <si>
    <t>00147539981TRLO0</t>
  </si>
  <si>
    <t>00147540452TRLO0</t>
  </si>
  <si>
    <t>00147545236TRLO0</t>
  </si>
  <si>
    <t>00147552052TRLO0</t>
  </si>
  <si>
    <t>00147552127TRLO0</t>
  </si>
  <si>
    <t>00147552130TRLO0</t>
  </si>
  <si>
    <t>00147554510TRLO0</t>
  </si>
  <si>
    <t>00147556514TRLO0</t>
  </si>
  <si>
    <t>00147563766TRLO0</t>
  </si>
  <si>
    <t>00147563765TRLO0</t>
  </si>
  <si>
    <t>00147563816TRLO0</t>
  </si>
  <si>
    <t>00147565424TRLO0</t>
  </si>
  <si>
    <t>00147565422TRLO0</t>
  </si>
  <si>
    <t>00147565421TRLO0</t>
  </si>
  <si>
    <t>00147565420TRLO0</t>
  </si>
  <si>
    <t>00147565496TRLO0</t>
  </si>
  <si>
    <t>00147565760TRLO0</t>
  </si>
  <si>
    <t>00147567363TRLO0</t>
  </si>
  <si>
    <t>00147567702TRLO0</t>
  </si>
  <si>
    <t>00147567701TRLO0</t>
  </si>
  <si>
    <t>00147567700TRLO0</t>
  </si>
  <si>
    <t>00147569307TRLO0</t>
  </si>
  <si>
    <t>00147569322TRLO0</t>
  </si>
  <si>
    <t>00147571532TRLO0</t>
  </si>
  <si>
    <t>00147571586TRLO0</t>
  </si>
  <si>
    <t>00147571637TRLO0</t>
  </si>
  <si>
    <t>00147571639TRLO0</t>
  </si>
  <si>
    <t>00147571638TRLO0</t>
  </si>
  <si>
    <t>00147571640TRLO0</t>
  </si>
  <si>
    <t>00147572651TRLO0</t>
  </si>
  <si>
    <t>00147584257TRLO0</t>
  </si>
  <si>
    <t>00147584274TRLO0</t>
  </si>
  <si>
    <t>00147585469TRLO0</t>
  </si>
  <si>
    <t>08:21:54</t>
  </si>
  <si>
    <t>08:23:19</t>
  </si>
  <si>
    <t>08:24:28</t>
  </si>
  <si>
    <t>08:46:00</t>
  </si>
  <si>
    <t>09:07:14</t>
  </si>
  <si>
    <t>09:08:17</t>
  </si>
  <si>
    <t>09:13:05</t>
  </si>
  <si>
    <t>10:25:07</t>
  </si>
  <si>
    <t>11:56:35</t>
  </si>
  <si>
    <t>11:57:44</t>
  </si>
  <si>
    <t>11:57:45</t>
  </si>
  <si>
    <t>12:29:51</t>
  </si>
  <si>
    <t>13:00:12</t>
  </si>
  <si>
    <t>14:18:21</t>
  </si>
  <si>
    <t>14:19:22</t>
  </si>
  <si>
    <t>14:33:56</t>
  </si>
  <si>
    <t>14:35:07</t>
  </si>
  <si>
    <t>14:37:10</t>
  </si>
  <si>
    <t>14:47:55</t>
  </si>
  <si>
    <t>14:50:06</t>
  </si>
  <si>
    <t>15:01:50</t>
  </si>
  <si>
    <t>15:01:52</t>
  </si>
  <si>
    <t>15:14:47</t>
  </si>
  <si>
    <t>15:15:10</t>
  </si>
  <si>
    <t>15:15:47</t>
  </si>
  <si>
    <t>15:22:51</t>
  </si>
  <si>
    <t>16:24:27</t>
  </si>
  <si>
    <t>16:24:29</t>
  </si>
  <si>
    <t>16:29:12</t>
  </si>
  <si>
    <t>00147698896TRLO0</t>
  </si>
  <si>
    <t>00147710424TRLO0</t>
  </si>
  <si>
    <t>00147710785TRLO0</t>
  </si>
  <si>
    <t>00147710784TRLO0</t>
  </si>
  <si>
    <t>00147722957TRLO0</t>
  </si>
  <si>
    <t>00147735208TRLO0</t>
  </si>
  <si>
    <t>00147756968TRLO0</t>
  </si>
  <si>
    <t>00147774824TRLO0</t>
  </si>
  <si>
    <t>00147788544TRLO0</t>
  </si>
  <si>
    <t>00147789232TRLO0</t>
  </si>
  <si>
    <t>00147789365TRLO0</t>
  </si>
  <si>
    <t>00147789545TRLO0</t>
  </si>
  <si>
    <t>00147791365TRLO0</t>
  </si>
  <si>
    <t>12:49:29</t>
  </si>
  <si>
    <t>13:31:35</t>
  </si>
  <si>
    <t>13:32:41</t>
  </si>
  <si>
    <t>14:11:06</t>
  </si>
  <si>
    <t>14:40:36</t>
  </si>
  <si>
    <t>15:25:36</t>
  </si>
  <si>
    <t>16:01:59</t>
  </si>
  <si>
    <t>16:26:35</t>
  </si>
  <si>
    <t>16:27:32</t>
  </si>
  <si>
    <t>16:27:46</t>
  </si>
  <si>
    <t>16:28:03</t>
  </si>
  <si>
    <t>16:29:46</t>
  </si>
  <si>
    <t xml:space="preserve">20171108 08:29:02.000000 +0000 </t>
  </si>
  <si>
    <t>00147808990TRLO0</t>
  </si>
  <si>
    <t>00065224334ORLO0</t>
  </si>
  <si>
    <t>A</t>
  </si>
  <si>
    <t>PSH.AM</t>
  </si>
  <si>
    <t>ENA-MAIN</t>
  </si>
  <si>
    <t xml:space="preserve">20171108 08:37:36.000000 +0000 </t>
  </si>
  <si>
    <t>00147810980TRLO0</t>
  </si>
  <si>
    <t>00147810979TRLO0</t>
  </si>
  <si>
    <t xml:space="preserve">20171108 08:37:36.368000 +0000 </t>
  </si>
  <si>
    <t>00147810978TRLO0</t>
  </si>
  <si>
    <t>00147810977TRLO0</t>
  </si>
  <si>
    <t xml:space="preserve">20171108 08:37:36.373000 +0000 </t>
  </si>
  <si>
    <t>00147810981TRLO0</t>
  </si>
  <si>
    <t xml:space="preserve">20171108 08:40:06.000000 +0000 </t>
  </si>
  <si>
    <t>00147811500TRLO0</t>
  </si>
  <si>
    <t>00147811499TRLO0</t>
  </si>
  <si>
    <t>00147811498TRLO0</t>
  </si>
  <si>
    <t xml:space="preserve">20171108 08:42:39.145000 +0000 </t>
  </si>
  <si>
    <t>00147811942TRLO0</t>
  </si>
  <si>
    <t xml:space="preserve">20171108 08:53:15.000000 +0000 </t>
  </si>
  <si>
    <t>00147813780TRLO0</t>
  </si>
  <si>
    <t xml:space="preserve">20171108 09:06:51.000000 +0000 </t>
  </si>
  <si>
    <t>00147816065TRLO0</t>
  </si>
  <si>
    <t xml:space="preserve">20171108 09:08:36.000000 +0000 </t>
  </si>
  <si>
    <t>00147816385TRLO0</t>
  </si>
  <si>
    <t xml:space="preserve">20171108 09:09:33.000000 +0000 </t>
  </si>
  <si>
    <t>00147816542TRLO0</t>
  </si>
  <si>
    <t xml:space="preserve">20171108 09:09:33.578000 +0000 </t>
  </si>
  <si>
    <t>00147816544TRLO0</t>
  </si>
  <si>
    <t>00147816543TRLO0</t>
  </si>
  <si>
    <t xml:space="preserve">20171108 09:23:51.000000 +0000 </t>
  </si>
  <si>
    <t>00147819411TRLO0</t>
  </si>
  <si>
    <t xml:space="preserve">20171108 09:28:10.000000 +0000 </t>
  </si>
  <si>
    <t>00147820180TRLO0</t>
  </si>
  <si>
    <t xml:space="preserve">20171108 09:29:45.000000 +0000 </t>
  </si>
  <si>
    <t>00147820468TRLO0</t>
  </si>
  <si>
    <t xml:space="preserve">20171108 09:32:51.031000 +0000 </t>
  </si>
  <si>
    <t>00147821005TRLO0</t>
  </si>
  <si>
    <t>00147821004TRLO0</t>
  </si>
  <si>
    <t xml:space="preserve">20171108 09:43:26.000000 +0000 </t>
  </si>
  <si>
    <t>00147822841TRLO0</t>
  </si>
  <si>
    <t xml:space="preserve">20171108 09:44:56.000000 +0000 </t>
  </si>
  <si>
    <t>00147823052TRLO0</t>
  </si>
  <si>
    <t xml:space="preserve">20171108 09:44:56.801000 +0000 </t>
  </si>
  <si>
    <t>00147823053TRLO0</t>
  </si>
  <si>
    <t xml:space="preserve">20171108 09:46:04.000000 +0000 </t>
  </si>
  <si>
    <t>00147823259TRLO0</t>
  </si>
  <si>
    <t xml:space="preserve">20171108 09:50:56.000000 +0000 </t>
  </si>
  <si>
    <t>00147824050TRLO0</t>
  </si>
  <si>
    <t xml:space="preserve">20171108 09:52:23.000000 +0000 </t>
  </si>
  <si>
    <t>00147824310TRLO0</t>
  </si>
  <si>
    <t xml:space="preserve">20171108 10:06:24.000000 +0000 </t>
  </si>
  <si>
    <t>00147826521TRLO0</t>
  </si>
  <si>
    <t xml:space="preserve">20171108 10:21:09.000000 +0000 </t>
  </si>
  <si>
    <t>00147828914TRLO0</t>
  </si>
  <si>
    <t xml:space="preserve">20171108 10:22:09.000000 +0000 </t>
  </si>
  <si>
    <t>00147829074TRLO0</t>
  </si>
  <si>
    <t xml:space="preserve">20171108 10:36:43.000000 +0000 </t>
  </si>
  <si>
    <t>00147831018TRLO0</t>
  </si>
  <si>
    <t>00147831017TRLO0</t>
  </si>
  <si>
    <t xml:space="preserve">20171108 10:55:03.000000 +0000 </t>
  </si>
  <si>
    <t>00147833754TRLO0</t>
  </si>
  <si>
    <t xml:space="preserve">20171108 11:22:11.000000 +0000 </t>
  </si>
  <si>
    <t>00147837820TRLO0</t>
  </si>
  <si>
    <t xml:space="preserve">20171108 11:25:17.000000 +0000 </t>
  </si>
  <si>
    <t>00147838259TRLO0</t>
  </si>
  <si>
    <t xml:space="preserve">20171108 11:26:17.000000 +0000 </t>
  </si>
  <si>
    <t>00147838439TRLO0</t>
  </si>
  <si>
    <t xml:space="preserve">20171108 11:27:14.000000 +0000 </t>
  </si>
  <si>
    <t>00147838595TRLO0</t>
  </si>
  <si>
    <t xml:space="preserve">20171108 11:28:21.000000 +0000 </t>
  </si>
  <si>
    <t>00147838735TRLO0</t>
  </si>
  <si>
    <t xml:space="preserve">20171108 11:29:23.000000 +0000 </t>
  </si>
  <si>
    <t>00147838973TRLO0</t>
  </si>
  <si>
    <t xml:space="preserve">20171108 11:30:45.000000 +0000 </t>
  </si>
  <si>
    <t>00147839200TRLO0</t>
  </si>
  <si>
    <t xml:space="preserve">20171108 11:31:53.000000 +0000 </t>
  </si>
  <si>
    <t>00147839351TRLO0</t>
  </si>
  <si>
    <t xml:space="preserve">20171108 11:33:52.000000 +0000 </t>
  </si>
  <si>
    <t>00147839690TRLO0</t>
  </si>
  <si>
    <t xml:space="preserve">20171108 11:35:28.000000 +0000 </t>
  </si>
  <si>
    <t>00147839967TRLO0</t>
  </si>
  <si>
    <t xml:space="preserve">20171108 11:36:52.000000 +0000 </t>
  </si>
  <si>
    <t>00147840173TRLO0</t>
  </si>
  <si>
    <t xml:space="preserve">20171108 11:39:47.000000 +0000 </t>
  </si>
  <si>
    <t>00147840617TRLO0</t>
  </si>
  <si>
    <t xml:space="preserve">20171108 11:41:24.000000 +0000 </t>
  </si>
  <si>
    <t>00147840867TRLO0</t>
  </si>
  <si>
    <t xml:space="preserve">20171108 11:42:53.000000 +0000 </t>
  </si>
  <si>
    <t>00147841094TRLO0</t>
  </si>
  <si>
    <t xml:space="preserve">20171108 11:45:11.000000 +0000 </t>
  </si>
  <si>
    <t>00147841437TRLO0</t>
  </si>
  <si>
    <t xml:space="preserve">20171108 11:46:09.000000 +0000 </t>
  </si>
  <si>
    <t>00147841640TRLO0</t>
  </si>
  <si>
    <t xml:space="preserve">20171108 11:47:32.000000 +0000 </t>
  </si>
  <si>
    <t>00147841937TRLO0</t>
  </si>
  <si>
    <t xml:space="preserve">20171108 11:48:43.000000 +0000 </t>
  </si>
  <si>
    <t>00147842155TRLO0</t>
  </si>
  <si>
    <t xml:space="preserve">20171108 11:52:08.000000 +0000 </t>
  </si>
  <si>
    <t>00147842860TRLO0</t>
  </si>
  <si>
    <t xml:space="preserve">20171108 11:53:12.000000 +0000 </t>
  </si>
  <si>
    <t>00147843046TRLO0</t>
  </si>
  <si>
    <t xml:space="preserve">20171108 11:54:54.000000 +0000 </t>
  </si>
  <si>
    <t>00147843373TRLO0</t>
  </si>
  <si>
    <t xml:space="preserve">20171108 11:55:57.000000 +0000 </t>
  </si>
  <si>
    <t>00147843521TRLO0</t>
  </si>
  <si>
    <t xml:space="preserve">20171108 11:57:01.000000 +0000 </t>
  </si>
  <si>
    <t>00147843707TRLO0</t>
  </si>
  <si>
    <t xml:space="preserve">20171108 11:58:01.000000 +0000 </t>
  </si>
  <si>
    <t>00147843882TRLO0</t>
  </si>
  <si>
    <t xml:space="preserve">20171108 12:00:01.000000 +0000 </t>
  </si>
  <si>
    <t>00147844181TRLO0</t>
  </si>
  <si>
    <t xml:space="preserve">20171108 12:01:02.000000 +0000 </t>
  </si>
  <si>
    <t>00147844258TRLO0</t>
  </si>
  <si>
    <t xml:space="preserve">20171108 12:04:09.000000 +0000 </t>
  </si>
  <si>
    <t>00147844858TRLO0</t>
  </si>
  <si>
    <t xml:space="preserve">20171108 12:05:07.000000 +0000 </t>
  </si>
  <si>
    <t>00147845006TRLO0</t>
  </si>
  <si>
    <t xml:space="preserve">20171108 12:07:21.000000 +0000 </t>
  </si>
  <si>
    <t>00147845272TRLO0</t>
  </si>
  <si>
    <t xml:space="preserve">20171108 12:08:21.000000 +0000 </t>
  </si>
  <si>
    <t>00147845410TRLO0</t>
  </si>
  <si>
    <t xml:space="preserve">20171108 12:09:33.000000 +0000 </t>
  </si>
  <si>
    <t>00147845582TRLO0</t>
  </si>
  <si>
    <t xml:space="preserve">20171108 12:10:30.000000 +0000 </t>
  </si>
  <si>
    <t>00147845723TRLO0</t>
  </si>
  <si>
    <t xml:space="preserve">20171108 12:11:28.000000 +0000 </t>
  </si>
  <si>
    <t>00147845897TRLO0</t>
  </si>
  <si>
    <t xml:space="preserve">20171108 12:13:31.000000 +0000 </t>
  </si>
  <si>
    <t>00147846229TRLO0</t>
  </si>
  <si>
    <t xml:space="preserve">20171108 12:14:40.000000 +0000 </t>
  </si>
  <si>
    <t>00147846460TRLO0</t>
  </si>
  <si>
    <t xml:space="preserve">20171108 12:15:44.000000 +0000 </t>
  </si>
  <si>
    <t>00147846706TRLO0</t>
  </si>
  <si>
    <t xml:space="preserve">20171108 12:17:31.000000 +0000 </t>
  </si>
  <si>
    <t>00147846975TRLO0</t>
  </si>
  <si>
    <t xml:space="preserve">20171108 12:18:45.000000 +0000 </t>
  </si>
  <si>
    <t>00147847192TRLO0</t>
  </si>
  <si>
    <t xml:space="preserve">20171108 12:19:55.000000 +0000 </t>
  </si>
  <si>
    <t>00147847378TRLO0</t>
  </si>
  <si>
    <t xml:space="preserve">20171108 12:21:30.000000 +0000 </t>
  </si>
  <si>
    <t>00147847625TRLO0</t>
  </si>
  <si>
    <t xml:space="preserve">20171108 12:22:29.000000 +0000 </t>
  </si>
  <si>
    <t>00147847878TRLO0</t>
  </si>
  <si>
    <t xml:space="preserve">20171108 12:24:30.000000 +0000 </t>
  </si>
  <si>
    <t>00147848248TRLO0</t>
  </si>
  <si>
    <t xml:space="preserve">20171108 12:25:28.000000 +0000 </t>
  </si>
  <si>
    <t>00147848387TRLO0</t>
  </si>
  <si>
    <t xml:space="preserve">20171108 12:26:57.000000 +0000 </t>
  </si>
  <si>
    <t>00147848589TRLO0</t>
  </si>
  <si>
    <t xml:space="preserve">20171108 12:28:36.000000 +0000 </t>
  </si>
  <si>
    <t>00147848826TRLO0</t>
  </si>
  <si>
    <t xml:space="preserve">20171108 12:29:43.000000 +0000 </t>
  </si>
  <si>
    <t>00147848989TRLO0</t>
  </si>
  <si>
    <t xml:space="preserve">20171108 12:34:26.000000 +0000 </t>
  </si>
  <si>
    <t>00147849669TRLO0</t>
  </si>
  <si>
    <t xml:space="preserve">20171108 12:35:42.000000 +0000 </t>
  </si>
  <si>
    <t>00147849920TRLO0</t>
  </si>
  <si>
    <t xml:space="preserve">20171108 12:36:41.000000 +0000 </t>
  </si>
  <si>
    <t>00147850108TRLO0</t>
  </si>
  <si>
    <t xml:space="preserve">20171108 12:37:41.000000 +0000 </t>
  </si>
  <si>
    <t>00147850273TRLO0</t>
  </si>
  <si>
    <t xml:space="preserve">20171108 12:39:45.000000 +0000 </t>
  </si>
  <si>
    <t>00147850656TRLO0</t>
  </si>
  <si>
    <t xml:space="preserve">20171108 12:41:47.000000 +0000 </t>
  </si>
  <si>
    <t>00147851008TRLO0</t>
  </si>
  <si>
    <t xml:space="preserve">20171108 12:42:45.000000 +0000 </t>
  </si>
  <si>
    <t>00147851152TRLO0</t>
  </si>
  <si>
    <t xml:space="preserve">20171108 12:43:45.000000 +0000 </t>
  </si>
  <si>
    <t>00147851330TRLO0</t>
  </si>
  <si>
    <t xml:space="preserve">20171108 12:44:44.000000 +0000 </t>
  </si>
  <si>
    <t>00147851545TRLO0</t>
  </si>
  <si>
    <t xml:space="preserve">20171108 12:45:41.000000 +0000 </t>
  </si>
  <si>
    <t>00147851812TRLO0</t>
  </si>
  <si>
    <t xml:space="preserve">20171108 12:46:41.000000 +0000 </t>
  </si>
  <si>
    <t>00147851957TRLO0</t>
  </si>
  <si>
    <t xml:space="preserve">20171108 12:48:33.000000 +0000 </t>
  </si>
  <si>
    <t>00147852234TRLO0</t>
  </si>
  <si>
    <t xml:space="preserve">20171108 12:49:31.000000 +0000 </t>
  </si>
  <si>
    <t>00147852449TRLO0</t>
  </si>
  <si>
    <t xml:space="preserve">20171108 12:50:58.000000 +0000 </t>
  </si>
  <si>
    <t>00147852741TRLO0</t>
  </si>
  <si>
    <t xml:space="preserve">20171108 12:53:25.000000 +0000 </t>
  </si>
  <si>
    <t>00147853148TRLO0</t>
  </si>
  <si>
    <t>00147853147TRLO0</t>
  </si>
  <si>
    <t xml:space="preserve">20171108 12:53:31.000000 +0000 </t>
  </si>
  <si>
    <t>00147853160TRLO0</t>
  </si>
  <si>
    <t>00147853159TRLO0</t>
  </si>
  <si>
    <t xml:space="preserve">20171108 12:56:37.000000 +0000 </t>
  </si>
  <si>
    <t>00147853658TRLO0</t>
  </si>
  <si>
    <t>00147853657TRLO0</t>
  </si>
  <si>
    <t xml:space="preserve">20171108 12:56:40.932000 +0000 </t>
  </si>
  <si>
    <t>00147853672TRLO0</t>
  </si>
  <si>
    <t xml:space="preserve">20171108 12:59:16.000000 +0000 </t>
  </si>
  <si>
    <t>00147854067TRLO0</t>
  </si>
  <si>
    <t>00147854066TRLO0</t>
  </si>
  <si>
    <t xml:space="preserve">20171108 12:59:16.388000 +0000 </t>
  </si>
  <si>
    <t>00147854068TRLO0</t>
  </si>
  <si>
    <t xml:space="preserve">20171108 13:00:16.000000 +0000 </t>
  </si>
  <si>
    <t>00147854234TRLO0</t>
  </si>
  <si>
    <t xml:space="preserve">20171108 13:01:14.000000 +0000 </t>
  </si>
  <si>
    <t>00147854376TRLO0</t>
  </si>
  <si>
    <t xml:space="preserve">20171108 13:02:18.000000 +0000 </t>
  </si>
  <si>
    <t>00147854539TRLO0</t>
  </si>
  <si>
    <t xml:space="preserve">20171108 13:04:19.000000 +0000 </t>
  </si>
  <si>
    <t>00147854838TRLO0</t>
  </si>
  <si>
    <t xml:space="preserve">20171108 13:05:19.000000 +0000 </t>
  </si>
  <si>
    <t>00147854959TRLO0</t>
  </si>
  <si>
    <t xml:space="preserve">20171108 13:06:39.000000 +0000 </t>
  </si>
  <si>
    <t>00147855158TRLO0</t>
  </si>
  <si>
    <t xml:space="preserve">20171108 13:08:17.000000 +0000 </t>
  </si>
  <si>
    <t>00147855473TRLO0</t>
  </si>
  <si>
    <t xml:space="preserve">20171108 13:09:21.000000 +0000 </t>
  </si>
  <si>
    <t>00147855624TRLO0</t>
  </si>
  <si>
    <t xml:space="preserve">20171108 13:10:18.000000 +0000 </t>
  </si>
  <si>
    <t>00147855805TRLO0</t>
  </si>
  <si>
    <t>00147855804TRLO0</t>
  </si>
  <si>
    <t xml:space="preserve">20171108 13:11:20.000000 +0000 </t>
  </si>
  <si>
    <t>00147855979TRLO0</t>
  </si>
  <si>
    <t xml:space="preserve">20171108 13:12:17.000000 +0000 </t>
  </si>
  <si>
    <t>00147856166TRLO0</t>
  </si>
  <si>
    <t xml:space="preserve">20171108 13:14:31.000000 +0000 </t>
  </si>
  <si>
    <t>00147856547TRLO0</t>
  </si>
  <si>
    <t xml:space="preserve">20171108 13:17:21.000000 +0000 </t>
  </si>
  <si>
    <t>00147857167TRLO0</t>
  </si>
  <si>
    <t>00147857166TRLO0</t>
  </si>
  <si>
    <t xml:space="preserve">20171108 13:18:26.000000 +0000 </t>
  </si>
  <si>
    <t>00147857393TRLO0</t>
  </si>
  <si>
    <t xml:space="preserve">20171108 13:22:36.000000 +0000 </t>
  </si>
  <si>
    <t>00147858222TRLO0</t>
  </si>
  <si>
    <t xml:space="preserve">20171108 13:23:38.000000 +0000 </t>
  </si>
  <si>
    <t>00147858525TRLO0</t>
  </si>
  <si>
    <t xml:space="preserve">20171108 13:24:36.000000 +0000 </t>
  </si>
  <si>
    <t>00147858703TRLO0</t>
  </si>
  <si>
    <t xml:space="preserve">20171108 13:26:15.000000 +0000 </t>
  </si>
  <si>
    <t>00147858968TRLO0</t>
  </si>
  <si>
    <t xml:space="preserve">20171108 13:27:15.000000 +0000 </t>
  </si>
  <si>
    <t>00147859113TRLO0</t>
  </si>
  <si>
    <t>00147859111TRLO0</t>
  </si>
  <si>
    <t xml:space="preserve">20171108 13:29:36.000000 +0000 </t>
  </si>
  <si>
    <t>00147859719TRLO0</t>
  </si>
  <si>
    <t>00147859717TRLO0</t>
  </si>
  <si>
    <t xml:space="preserve">20171108 13:30:39.000000 +0000 </t>
  </si>
  <si>
    <t>00147859979TRLO0</t>
  </si>
  <si>
    <t xml:space="preserve">20171108 13:31:37.000000 +0000 </t>
  </si>
  <si>
    <t>00147860144TRLO0</t>
  </si>
  <si>
    <t xml:space="preserve">20171108 13:32:34.000000 +0000 </t>
  </si>
  <si>
    <t>00147860351TRLO0</t>
  </si>
  <si>
    <t xml:space="preserve">20171108 13:33:33.000000 +0000 </t>
  </si>
  <si>
    <t>00147860536TRLO0</t>
  </si>
  <si>
    <t xml:space="preserve">20171108 13:35:52.000000 +0000 </t>
  </si>
  <si>
    <t>00147861087TRLO0</t>
  </si>
  <si>
    <t xml:space="preserve">20171108 13:36:51.000000 +0000 </t>
  </si>
  <si>
    <t>00147861238TRLO0</t>
  </si>
  <si>
    <t xml:space="preserve">20171108 13:38:45.000000 +0000 </t>
  </si>
  <si>
    <t>00147861574TRLO0</t>
  </si>
  <si>
    <t>00147861573TRLO0</t>
  </si>
  <si>
    <t xml:space="preserve">20171108 13:40:26.000000 +0000 </t>
  </si>
  <si>
    <t>00147861912TRLO0</t>
  </si>
  <si>
    <t xml:space="preserve">20171108 13:42:28.000000 +0000 </t>
  </si>
  <si>
    <t>00147862270TRLO0</t>
  </si>
  <si>
    <t xml:space="preserve">20171108 13:43:29.000000 +0000 </t>
  </si>
  <si>
    <t>00147862433TRLO0</t>
  </si>
  <si>
    <t xml:space="preserve">20171108 13:45:34.000000 +0000 </t>
  </si>
  <si>
    <t>00147862918TRLO0</t>
  </si>
  <si>
    <t xml:space="preserve">20171108 13:46:32.000000 +0000 </t>
  </si>
  <si>
    <t>00147863126TRLO0</t>
  </si>
  <si>
    <t xml:space="preserve">20171108 13:47:35.000000 +0000 </t>
  </si>
  <si>
    <t>00147863310TRLO0</t>
  </si>
  <si>
    <t xml:space="preserve">20171108 13:48:32.000000 +0000 </t>
  </si>
  <si>
    <t>00147863465TRLO0</t>
  </si>
  <si>
    <t xml:space="preserve">20171108 13:50:27.000000 +0000 </t>
  </si>
  <si>
    <t>00147863860TRLO0</t>
  </si>
  <si>
    <t xml:space="preserve">20171108 13:51:29.000000 +0000 </t>
  </si>
  <si>
    <t>00147864215TRLO0</t>
  </si>
  <si>
    <t xml:space="preserve">20171108 13:52:48.000000 +0000 </t>
  </si>
  <si>
    <t>00147864474TRLO0</t>
  </si>
  <si>
    <t xml:space="preserve">20171108 13:54:12.000000 +0000 </t>
  </si>
  <si>
    <t>00147864823TRLO0</t>
  </si>
  <si>
    <t xml:space="preserve">20171108 13:56:36.000000 +0000 </t>
  </si>
  <si>
    <t>00147865274TRLO0</t>
  </si>
  <si>
    <t xml:space="preserve">20171108 13:57:33.000000 +0000 </t>
  </si>
  <si>
    <t>00147865489TRLO0</t>
  </si>
  <si>
    <t xml:space="preserve">20171108 13:59:12.000000 +0000 </t>
  </si>
  <si>
    <t>00147865882TRLO0</t>
  </si>
  <si>
    <t xml:space="preserve">20171108 14:01:08.000000 +0000 </t>
  </si>
  <si>
    <t>00147866341TRLO0</t>
  </si>
  <si>
    <t xml:space="preserve">20171108 14:02:18.000000 +0000 </t>
  </si>
  <si>
    <t>00147866626TRLO0</t>
  </si>
  <si>
    <t xml:space="preserve">20171108 14:03:15.000000 +0000 </t>
  </si>
  <si>
    <t>00147866944TRLO0</t>
  </si>
  <si>
    <t xml:space="preserve">20171108 14:04:31.000000 +0000 </t>
  </si>
  <si>
    <t>00147867285TRLO0</t>
  </si>
  <si>
    <t xml:space="preserve">20171108 14:05:31.000000 +0000 </t>
  </si>
  <si>
    <t>00147867564TRLO0</t>
  </si>
  <si>
    <t xml:space="preserve">20171108 14:06:59.000000 +0000 </t>
  </si>
  <si>
    <t>00147867938TRLO0</t>
  </si>
  <si>
    <t>00147867937TRLO0</t>
  </si>
  <si>
    <t xml:space="preserve">20171108 14:06:59.130000 +0000 </t>
  </si>
  <si>
    <t>00147867939TRLO0</t>
  </si>
  <si>
    <t xml:space="preserve">20171108 14:08:02.000000 +0000 </t>
  </si>
  <si>
    <t>00147868200TRLO0</t>
  </si>
  <si>
    <t xml:space="preserve">20171108 14:08:59.000000 +0000 </t>
  </si>
  <si>
    <t>00147868382TRLO0</t>
  </si>
  <si>
    <t xml:space="preserve">20171108 14:09:56.000000 +0000 </t>
  </si>
  <si>
    <t>00147868553TRLO0</t>
  </si>
  <si>
    <t xml:space="preserve">20171108 14:11:40.000000 +0000 </t>
  </si>
  <si>
    <t>00147869122TRLO0</t>
  </si>
  <si>
    <t xml:space="preserve">20171108 14:12:48.000000 +0000 </t>
  </si>
  <si>
    <t>00147869552TRLO0</t>
  </si>
  <si>
    <t xml:space="preserve">20171108 14:13:45.000000 +0000 </t>
  </si>
  <si>
    <t>00147869852TRLO0</t>
  </si>
  <si>
    <t xml:space="preserve">20171108 14:15:20.000000 +0000 </t>
  </si>
  <si>
    <t>00147870497TRLO0</t>
  </si>
  <si>
    <t xml:space="preserve">20171108 14:16:27.000000 +0000 </t>
  </si>
  <si>
    <t>00147870920TRLO0</t>
  </si>
  <si>
    <t xml:space="preserve">20171108 14:17:32.000000 +0000 </t>
  </si>
  <si>
    <t>00147871236TRLO0</t>
  </si>
  <si>
    <t xml:space="preserve">20171108 14:18:36.000000 +0000 </t>
  </si>
  <si>
    <t>00147871504TRLO0</t>
  </si>
  <si>
    <t xml:space="preserve">20171108 14:26:57.000000 +0000 </t>
  </si>
  <si>
    <t>00147874184TRLO0</t>
  </si>
  <si>
    <t xml:space="preserve">20171108 14:27:58.000000 +0000 </t>
  </si>
  <si>
    <t>00147874516TRLO0</t>
  </si>
  <si>
    <t xml:space="preserve">20171108 14:27:58.536000 +0000 </t>
  </si>
  <si>
    <t>00147874521TRLO0</t>
  </si>
  <si>
    <t xml:space="preserve">20171108 14:29:44.000000 +0000 </t>
  </si>
  <si>
    <t>00147875030TRLO0</t>
  </si>
  <si>
    <t xml:space="preserve">20171108 14:42:13.000000 +0000 </t>
  </si>
  <si>
    <t>00147879303TRLO0</t>
  </si>
  <si>
    <t>Price (USD)</t>
  </si>
  <si>
    <t>Proceeds (USD)</t>
  </si>
  <si>
    <t>08:29:02</t>
  </si>
  <si>
    <t>08:37:36</t>
  </si>
  <si>
    <t>08:40:06</t>
  </si>
  <si>
    <t>08:42:39</t>
  </si>
  <si>
    <t>08:53:15</t>
  </si>
  <si>
    <t>09:06:51</t>
  </si>
  <si>
    <t>09:08:36</t>
  </si>
  <si>
    <t>09:09:33</t>
  </si>
  <si>
    <t>09:23:51</t>
  </si>
  <si>
    <t>09:28:10</t>
  </si>
  <si>
    <t>09:29:45</t>
  </si>
  <si>
    <t>09:32:51</t>
  </si>
  <si>
    <t>09:43:26</t>
  </si>
  <si>
    <t>09:44:56</t>
  </si>
  <si>
    <t>09:46:04</t>
  </si>
  <si>
    <t>09:50:56</t>
  </si>
  <si>
    <t>09:52:23</t>
  </si>
  <si>
    <t>10:06:24</t>
  </si>
  <si>
    <t>10:21:09</t>
  </si>
  <si>
    <t>10:22:09</t>
  </si>
  <si>
    <t>10:36:43</t>
  </si>
  <si>
    <t>10:55:03</t>
  </si>
  <si>
    <t>11:22:11</t>
  </si>
  <si>
    <t>11:25:17</t>
  </si>
  <si>
    <t>11:26:17</t>
  </si>
  <si>
    <t>11:27:14</t>
  </si>
  <si>
    <t>11:28:21</t>
  </si>
  <si>
    <t>11:29:23</t>
  </si>
  <si>
    <t>11:30:45</t>
  </si>
  <si>
    <t>11:31:53</t>
  </si>
  <si>
    <t>11:33:52</t>
  </si>
  <si>
    <t>11:35:28</t>
  </si>
  <si>
    <t>11:36:52</t>
  </si>
  <si>
    <t>11:39:47</t>
  </si>
  <si>
    <t>11:41:24</t>
  </si>
  <si>
    <t>11:42:53</t>
  </si>
  <si>
    <t>11:45:11</t>
  </si>
  <si>
    <t>11:46:09</t>
  </si>
  <si>
    <t>11:47:32</t>
  </si>
  <si>
    <t>11:48:43</t>
  </si>
  <si>
    <t>11:52:08</t>
  </si>
  <si>
    <t>11:53:12</t>
  </si>
  <si>
    <t>11:54:54</t>
  </si>
  <si>
    <t>11:55:57</t>
  </si>
  <si>
    <t>11:57:01</t>
  </si>
  <si>
    <t>11:58:01</t>
  </si>
  <si>
    <t>12:00:01</t>
  </si>
  <si>
    <t>12:01:02</t>
  </si>
  <si>
    <t>12:04:09</t>
  </si>
  <si>
    <t>12:05:07</t>
  </si>
  <si>
    <t>12:07:21</t>
  </si>
  <si>
    <t>12:08:21</t>
  </si>
  <si>
    <t>12:09:33</t>
  </si>
  <si>
    <t>12:10:30</t>
  </si>
  <si>
    <t>12:11:28</t>
  </si>
  <si>
    <t>12:13:31</t>
  </si>
  <si>
    <t>12:14:40</t>
  </si>
  <si>
    <t>12:15:44</t>
  </si>
  <si>
    <t>12:17:31</t>
  </si>
  <si>
    <t>12:18:45</t>
  </si>
  <si>
    <t>12:19:55</t>
  </si>
  <si>
    <t>12:21:30</t>
  </si>
  <si>
    <t>12:22:29</t>
  </si>
  <si>
    <t>12:24:30</t>
  </si>
  <si>
    <t>12:25:28</t>
  </si>
  <si>
    <t>12:26:57</t>
  </si>
  <si>
    <t>12:28:36</t>
  </si>
  <si>
    <t>12:29:43</t>
  </si>
  <si>
    <t>12:34:26</t>
  </si>
  <si>
    <t>12:35:42</t>
  </si>
  <si>
    <t>12:36:41</t>
  </si>
  <si>
    <t>12:37:41</t>
  </si>
  <si>
    <t>12:39:45</t>
  </si>
  <si>
    <t>12:41:47</t>
  </si>
  <si>
    <t>12:42:45</t>
  </si>
  <si>
    <t>12:43:45</t>
  </si>
  <si>
    <t>12:44:44</t>
  </si>
  <si>
    <t>12:45:41</t>
  </si>
  <si>
    <t>12:46:41</t>
  </si>
  <si>
    <t>12:48:33</t>
  </si>
  <si>
    <t>12:49:31</t>
  </si>
  <si>
    <t>12:50:58</t>
  </si>
  <si>
    <t>12:53:25</t>
  </si>
  <si>
    <t>12:53:31</t>
  </si>
  <si>
    <t>12:56:37</t>
  </si>
  <si>
    <t>12:56:40</t>
  </si>
  <si>
    <t>12:59:16</t>
  </si>
  <si>
    <t>13:00:16</t>
  </si>
  <si>
    <t>13:01:14</t>
  </si>
  <si>
    <t>13:02:18</t>
  </si>
  <si>
    <t>13:04:19</t>
  </si>
  <si>
    <t>13:05:19</t>
  </si>
  <si>
    <t>13:06:39</t>
  </si>
  <si>
    <t>13:08:17</t>
  </si>
  <si>
    <t>13:09:21</t>
  </si>
  <si>
    <t>13:10:18</t>
  </si>
  <si>
    <t>13:11:20</t>
  </si>
  <si>
    <t>13:12:17</t>
  </si>
  <si>
    <t>13:14:31</t>
  </si>
  <si>
    <t>13:17:21</t>
  </si>
  <si>
    <t>13:18:26</t>
  </si>
  <si>
    <t>13:22:36</t>
  </si>
  <si>
    <t>13:23:38</t>
  </si>
  <si>
    <t>13:24:36</t>
  </si>
  <si>
    <t>13:26:15</t>
  </si>
  <si>
    <t>13:27:15</t>
  </si>
  <si>
    <t>13:29:36</t>
  </si>
  <si>
    <t>13:30:39</t>
  </si>
  <si>
    <t>13:31:37</t>
  </si>
  <si>
    <t>13:32:34</t>
  </si>
  <si>
    <t>13:33:33</t>
  </si>
  <si>
    <t>13:35:52</t>
  </si>
  <si>
    <t>13:36:51</t>
  </si>
  <si>
    <t>13:38:45</t>
  </si>
  <si>
    <t>13:40:26</t>
  </si>
  <si>
    <t>13:42:28</t>
  </si>
  <si>
    <t>13:43:29</t>
  </si>
  <si>
    <t>13:45:34</t>
  </si>
  <si>
    <t>13:46:32</t>
  </si>
  <si>
    <t>13:47:35</t>
  </si>
  <si>
    <t>13:48:32</t>
  </si>
  <si>
    <t>13:50:27</t>
  </si>
  <si>
    <t>13:51:29</t>
  </si>
  <si>
    <t>13:52:48</t>
  </si>
  <si>
    <t>13:54:12</t>
  </si>
  <si>
    <t>13:56:36</t>
  </si>
  <si>
    <t>13:57:33</t>
  </si>
  <si>
    <t>13:59:12</t>
  </si>
  <si>
    <t>14:01:08</t>
  </si>
  <si>
    <t>14:02:18</t>
  </si>
  <si>
    <t>14:03:15</t>
  </si>
  <si>
    <t>14:04:31</t>
  </si>
  <si>
    <t>14:05:31</t>
  </si>
  <si>
    <t>14:06:59</t>
  </si>
  <si>
    <t>14:08:02</t>
  </si>
  <si>
    <t>14:08:59</t>
  </si>
  <si>
    <t>14:09:56</t>
  </si>
  <si>
    <t>14:11:40</t>
  </si>
  <si>
    <t>14:12:48</t>
  </si>
  <si>
    <t>14:13:45</t>
  </si>
  <si>
    <t>14:15:20</t>
  </si>
  <si>
    <t>14:16:27</t>
  </si>
  <si>
    <t>14:17:32</t>
  </si>
  <si>
    <t>14:18:36</t>
  </si>
  <si>
    <t>14:26:57</t>
  </si>
  <si>
    <t>14:27:58</t>
  </si>
  <si>
    <t>14:29:44</t>
  </si>
  <si>
    <t>14:42:13</t>
  </si>
  <si>
    <t xml:space="preserve">20171108 14:48:49.000000 +0000 </t>
  </si>
  <si>
    <t>00147881694TRLO0</t>
  </si>
  <si>
    <t xml:space="preserve">20171108 14:59:33.000000 +0000 </t>
  </si>
  <si>
    <t>00147884634TRLO0</t>
  </si>
  <si>
    <t xml:space="preserve">20171108 14:59:33.536000 +0000 </t>
  </si>
  <si>
    <t>00147884635TRLO0</t>
  </si>
  <si>
    <t xml:space="preserve">20171108 15:02:05.000000 +0000 </t>
  </si>
  <si>
    <t>00147885336TRLO0</t>
  </si>
  <si>
    <t>00147885337TRLO0</t>
  </si>
  <si>
    <t>00147885338TRLO0</t>
  </si>
  <si>
    <t xml:space="preserve">20171108 15:02:05.872000 +0000 </t>
  </si>
  <si>
    <t>00147885339TRLO0</t>
  </si>
  <si>
    <t>00147885340TRLO0</t>
  </si>
  <si>
    <t xml:space="preserve">20171108 15:02:12.000000 +0000 </t>
  </si>
  <si>
    <t>00147885357TRLO0</t>
  </si>
  <si>
    <t xml:space="preserve">20171108 15:02:12.373000 +0000 </t>
  </si>
  <si>
    <t>00147885359TRLO0</t>
  </si>
  <si>
    <t>00147885360TRLO0</t>
  </si>
  <si>
    <t xml:space="preserve">20171108 15:03:12.000000 +0000 </t>
  </si>
  <si>
    <t>00147885579TRLO0</t>
  </si>
  <si>
    <t xml:space="preserve">20171108 15:15:36.000000 +0000 </t>
  </si>
  <si>
    <t>00147889490TRLO0</t>
  </si>
  <si>
    <t>00147889491TRLO0</t>
  </si>
  <si>
    <t xml:space="preserve">20171108 15:16:50.000000 +0000 </t>
  </si>
  <si>
    <t>00147889946TRLO0</t>
  </si>
  <si>
    <t xml:space="preserve">20171108 15:17:49.000000 +0000 </t>
  </si>
  <si>
    <t>00147890295TRLO0</t>
  </si>
  <si>
    <t xml:space="preserve">20171108 15:33:59.000000 +0000 </t>
  </si>
  <si>
    <t>00147895216TRLO0</t>
  </si>
  <si>
    <t xml:space="preserve">20171108 15:34:57.000000 +0000 </t>
  </si>
  <si>
    <t>00147895551TRLO0</t>
  </si>
  <si>
    <t xml:space="preserve">20171108 15:44:25.000000 +0000 </t>
  </si>
  <si>
    <t>00147898900TRLO0</t>
  </si>
  <si>
    <t xml:space="preserve">20171108 15:45:25.000000 +0000 </t>
  </si>
  <si>
    <t>00147899241TRLO0</t>
  </si>
  <si>
    <t xml:space="preserve">20171108 15:49:55.000000 +0000 </t>
  </si>
  <si>
    <t>00147900499TRLO0</t>
  </si>
  <si>
    <t xml:space="preserve">20171108 15:55:07.000000 +0000 </t>
  </si>
  <si>
    <t>00147902172TRLO0</t>
  </si>
  <si>
    <t xml:space="preserve">20171108 15:55:08.817000 +0000 </t>
  </si>
  <si>
    <t>00147902178TRLO0</t>
  </si>
  <si>
    <t xml:space="preserve">20171108 15:56:05.000000 +0000 </t>
  </si>
  <si>
    <t>00147902425TRLO0</t>
  </si>
  <si>
    <t>00147902426TRLO0</t>
  </si>
  <si>
    <t xml:space="preserve">20171108 15:56:57.481000 +0000 </t>
  </si>
  <si>
    <t>00147902676TRLO0</t>
  </si>
  <si>
    <t xml:space="preserve">20171108 16:02:41.000000 +0000 </t>
  </si>
  <si>
    <t>00147904519TRLO0</t>
  </si>
  <si>
    <t xml:space="preserve">20171108 16:16:09.000000 +0000 </t>
  </si>
  <si>
    <t>00147909343TRLO0</t>
  </si>
  <si>
    <t xml:space="preserve">20171108 16:26:09.000000 +0000 </t>
  </si>
  <si>
    <t>00147912814TRLO0</t>
  </si>
  <si>
    <t>00147912815TRLO0</t>
  </si>
  <si>
    <t xml:space="preserve">20171108 11:27:04.422000 +0000 </t>
  </si>
  <si>
    <t>00147838563TRLO0</t>
  </si>
  <si>
    <t>00065223729ORLO0</t>
  </si>
  <si>
    <t>00147838564TRLO0</t>
  </si>
  <si>
    <t xml:space="preserve">20171108 11:28:04.919000 +0000 </t>
  </si>
  <si>
    <t>00147838702TRLO0</t>
  </si>
  <si>
    <t>00147838703TRLO0</t>
  </si>
  <si>
    <t xml:space="preserve">20171108 11:28:05.100000 +0000 </t>
  </si>
  <si>
    <t>00147838704TRLO0</t>
  </si>
  <si>
    <t xml:space="preserve">20171108 12:14:28.484000 +0000 </t>
  </si>
  <si>
    <t>00147846424TRLO0</t>
  </si>
  <si>
    <t>00147846425TRLO0</t>
  </si>
  <si>
    <t>00147846426TRLO0</t>
  </si>
  <si>
    <t xml:space="preserve">20171108 12:14:33.649000 +0000 </t>
  </si>
  <si>
    <t>00147846438TRLO0</t>
  </si>
  <si>
    <t xml:space="preserve">20171108 12:31:26.332000 +0000 </t>
  </si>
  <si>
    <t>00147849211TRLO0</t>
  </si>
  <si>
    <t xml:space="preserve">20171108 12:34:29.236000 +0000 </t>
  </si>
  <si>
    <t>00147849671TRLO0</t>
  </si>
  <si>
    <t>00147849672TRLO0</t>
  </si>
  <si>
    <t>00147849673TRLO0</t>
  </si>
  <si>
    <t>00147849674TRLO0</t>
  </si>
  <si>
    <t>00147849675TRLO0</t>
  </si>
  <si>
    <t xml:space="preserve">20171108 12:35:49.700000 +0000 </t>
  </si>
  <si>
    <t>00147849933TRLO0</t>
  </si>
  <si>
    <t>00147849934TRLO0</t>
  </si>
  <si>
    <t>00147849935TRLO0</t>
  </si>
  <si>
    <t xml:space="preserve">20171108 12:36:52.811000 +0000 </t>
  </si>
  <si>
    <t>00147850126TRLO0</t>
  </si>
  <si>
    <t xml:space="preserve">20171108 13:04:58.627000 +0000 </t>
  </si>
  <si>
    <t>00147854913TRLO0</t>
  </si>
  <si>
    <t xml:space="preserve">20171108 13:29:02.999000 +0000 </t>
  </si>
  <si>
    <t>00147859458TRLO0</t>
  </si>
  <si>
    <t xml:space="preserve">20171108 14:13:37.466000 +0000 </t>
  </si>
  <si>
    <t>00147869804TRLO0</t>
  </si>
  <si>
    <t xml:space="preserve">20171108 14:14:39.839000 +0000 </t>
  </si>
  <si>
    <t>00147870296TRLO0</t>
  </si>
  <si>
    <t>00065223551ORLO0</t>
  </si>
  <si>
    <t>XW704WBYDQ</t>
  </si>
  <si>
    <t xml:space="preserve">20171108 14:28:49.555000 +0000 </t>
  </si>
  <si>
    <t>00147874811TRLO0</t>
  </si>
  <si>
    <t xml:space="preserve">20171108 14:29:20.463000 +0000 </t>
  </si>
  <si>
    <t>00147874921TRLO0</t>
  </si>
  <si>
    <t>XW704WB35S</t>
  </si>
  <si>
    <t xml:space="preserve">20171108 14:35:14.654000 +0000 </t>
  </si>
  <si>
    <t>00147877242TRLO0</t>
  </si>
  <si>
    <t>XW704WB6Y4</t>
  </si>
  <si>
    <t xml:space="preserve">20171108 14:40:52.084000 +0000 </t>
  </si>
  <si>
    <t>00147878824TRLO0</t>
  </si>
  <si>
    <t xml:space="preserve">20171108 14:51:22.188000 +0000 </t>
  </si>
  <si>
    <t>00147882477TRLO0</t>
  </si>
  <si>
    <t>XW704WBD8D</t>
  </si>
  <si>
    <t xml:space="preserve">20171108 14:57:31.239000 +0000 </t>
  </si>
  <si>
    <t>00147884119TRLO0</t>
  </si>
  <si>
    <t>XW704WCG1D</t>
  </si>
  <si>
    <t>00147884120TRLO0</t>
  </si>
  <si>
    <t>XW704WCG1E</t>
  </si>
  <si>
    <t xml:space="preserve">20171108 15:01:00.193000 +0000 </t>
  </si>
  <si>
    <t>00147885048TRLO0</t>
  </si>
  <si>
    <t>XW704WCI5D</t>
  </si>
  <si>
    <t>00147885045TRLO0</t>
  </si>
  <si>
    <t>00147885046TRLO0</t>
  </si>
  <si>
    <t>00147885047TRLO0</t>
  </si>
  <si>
    <t xml:space="preserve">20171108 15:15:00.277000 +0000 </t>
  </si>
  <si>
    <t>00147889151TRLO0</t>
  </si>
  <si>
    <t>00147889152TRLO0</t>
  </si>
  <si>
    <t xml:space="preserve">20171108 15:15:54.870000 +0000 </t>
  </si>
  <si>
    <t>00147889605TRLO0</t>
  </si>
  <si>
    <t xml:space="preserve">20171108 15:19:18.642000 +0000 </t>
  </si>
  <si>
    <t>00147890688TRLO0</t>
  </si>
  <si>
    <t>00147890689TRLO0</t>
  </si>
  <si>
    <t xml:space="preserve">20171108 15:37:33.449000 +0000 </t>
  </si>
  <si>
    <t>00147896357TRLO0</t>
  </si>
  <si>
    <t xml:space="preserve">20171108 15:53:25.557000 +0000 </t>
  </si>
  <si>
    <t>00147901603TRLO0</t>
  </si>
  <si>
    <t>XW704WC8FM</t>
  </si>
  <si>
    <t>00147901602TRLO0</t>
  </si>
  <si>
    <t xml:space="preserve">20171108 15:53:33.456000 +0000 </t>
  </si>
  <si>
    <t>00147901634TRLO0</t>
  </si>
  <si>
    <t xml:space="preserve">20171108 15:57:44.009000 +0000 </t>
  </si>
  <si>
    <t>00147902876TRLO0</t>
  </si>
  <si>
    <t>XW704WCBHC</t>
  </si>
  <si>
    <t xml:space="preserve">20171108 15:58:12.015000 +0000 </t>
  </si>
  <si>
    <t>00147902995TRLO0</t>
  </si>
  <si>
    <t>XW704WCBPY</t>
  </si>
  <si>
    <t>11:27:04</t>
  </si>
  <si>
    <t>11:28:04</t>
  </si>
  <si>
    <t>11:28:05</t>
  </si>
  <si>
    <t>12:14:28</t>
  </si>
  <si>
    <t>12:14:33</t>
  </si>
  <si>
    <t>12:31:26</t>
  </si>
  <si>
    <t>12:34:29</t>
  </si>
  <si>
    <t>12:35:49</t>
  </si>
  <si>
    <t>12:36:52</t>
  </si>
  <si>
    <t>13:04:58</t>
  </si>
  <si>
    <t>13:29:02</t>
  </si>
  <si>
    <t>14:13:37</t>
  </si>
  <si>
    <t>14:14:39</t>
  </si>
  <si>
    <t>14:28:49</t>
  </si>
  <si>
    <t>14:29:20</t>
  </si>
  <si>
    <t>14:35:14</t>
  </si>
  <si>
    <t>14:40:52</t>
  </si>
  <si>
    <t>14:51:22</t>
  </si>
  <si>
    <t>14:57:31</t>
  </si>
  <si>
    <t>15:01:00</t>
  </si>
  <si>
    <t>15:15:00</t>
  </si>
  <si>
    <t>15:15:54</t>
  </si>
  <si>
    <t>15:19:18</t>
  </si>
  <si>
    <t>15:37:33</t>
  </si>
  <si>
    <t>15:53:25</t>
  </si>
  <si>
    <t>15:53:33</t>
  </si>
  <si>
    <t>15:57:44</t>
  </si>
  <si>
    <t>15:58:12</t>
  </si>
  <si>
    <t>14:48:49</t>
  </si>
  <si>
    <t>14:59:33</t>
  </si>
  <si>
    <t>15:02:05</t>
  </si>
  <si>
    <t>15:02:12</t>
  </si>
  <si>
    <t>15:03:12</t>
  </si>
  <si>
    <t>15:15:36</t>
  </si>
  <si>
    <t>15:16:50</t>
  </si>
  <si>
    <t>15:17:49</t>
  </si>
  <si>
    <t>15:33:59</t>
  </si>
  <si>
    <t>15:34:57</t>
  </si>
  <si>
    <t>15:44:25</t>
  </si>
  <si>
    <t>15:45:25</t>
  </si>
  <si>
    <t>15:49:55</t>
  </si>
  <si>
    <t>15:55:07</t>
  </si>
  <si>
    <t>15:55:08</t>
  </si>
  <si>
    <t>15:56:05</t>
  </si>
  <si>
    <t>15:56:57</t>
  </si>
  <si>
    <t>16:02:41</t>
  </si>
  <si>
    <t>London Stock Exchange Purchases</t>
  </si>
  <si>
    <t>Euronext Amsterdam Purchases</t>
  </si>
  <si>
    <t>Total Amounts Across All Venues</t>
  </si>
  <si>
    <t>The trading venue for all purchases reported below is Euronext Amersterdam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</si>
</sst>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_);_(* \(#,##0\);_(* &quot;-&quot;??_);_(@_)"/>
    <numFmt numFmtId="167" formatCode="_ [$€-413]\ * #,##0.00_ ;_ [$€-413]\ * \-#,##0.00_ ;_ [$€-413]\ * &quot;-&quot;??_ ;_ @_ "/>
    <numFmt numFmtId="168" formatCode="[$-409]d\-mmm\-yyyy;@"/>
    <numFmt numFmtId="169" formatCode="[$-F400]h:mm:ss\ AM/PM"/>
    <numFmt numFmtId="170" formatCode="_-[$£-809]* #,##0.00_-;\-[$£-809]* #,##0.00_-;_-[$£-809]* &quot;-&quot;??_-;_-@_-"/>
    <numFmt numFmtId="171" formatCode="_([$$-409]* #,##0.00_);_([$$-409]* \(#,##0.00\);_([$$-409]* &quot;-&quot;??_);_(@_)"/>
    <numFmt numFmtId="172" formatCode="_-[$£-809]* #,##0.0000_-;\-[$£-809]* #,##0.0000_-;_-[$£-809]* &quot;-&quot;????_-;_-@_-"/>
    <numFmt numFmtId="173" formatCode="[$$-409]#,##0.0000"/>
    <numFmt numFmtId="174" formatCode="_(* #,##0.00000_);_(* \(#,##0.00000\);_(* &quot;-&quot;??_);_(@_)"/>
    <numFmt numFmtId="175" formatCode="&quot;£&quot;#,##0.00"/>
    <numFmt numFmtId="176" formatCode="[$-409]mmmm\ d\,\ yyyy;@"/>
    <numFmt numFmtId="177" formatCode="[$$-409]#,##0.00"/>
    <numFmt numFmtId="178" formatCode="&quot;£&quot;#,##0.0000"/>
    <numFmt numFmtId="179" formatCode="_([$$-409]* #,##0.0000_);_([$$-409]* \(#,##0.0000\);_([$$-409]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1"/>
      <color indexed="16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4" fillId="0" borderId="0"/>
    <xf numFmtId="0" fontId="14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0" fillId="3" borderId="0" xfId="0" applyFont="1" applyFill="1"/>
    <xf numFmtId="0" fontId="5" fillId="3" borderId="0" xfId="1" applyFont="1" applyFill="1"/>
    <xf numFmtId="0" fontId="6" fillId="2" borderId="0" xfId="1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Border="1"/>
    <xf numFmtId="0" fontId="8" fillId="3" borderId="0" xfId="1" applyFont="1" applyFill="1"/>
    <xf numFmtId="0" fontId="8" fillId="2" borderId="0" xfId="1" applyFont="1" applyFill="1" applyAlignment="1">
      <alignment horizontal="center"/>
    </xf>
    <xf numFmtId="0" fontId="9" fillId="3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0" fillId="6" borderId="0" xfId="0" applyFont="1" applyFill="1" applyAlignment="1">
      <alignment horizontal="right"/>
    </xf>
    <xf numFmtId="168" fontId="9" fillId="3" borderId="1" xfId="1" applyNumberFormat="1" applyFont="1" applyFill="1" applyBorder="1" applyAlignment="1">
      <alignment horizontal="right"/>
    </xf>
    <xf numFmtId="166" fontId="9" fillId="2" borderId="1" xfId="7" applyNumberFormat="1" applyFont="1" applyFill="1" applyBorder="1" applyAlignment="1">
      <alignment horizontal="left"/>
    </xf>
    <xf numFmtId="0" fontId="0" fillId="2" borderId="7" xfId="0" applyFont="1" applyFill="1" applyBorder="1"/>
    <xf numFmtId="168" fontId="10" fillId="3" borderId="9" xfId="1" applyNumberFormat="1" applyFont="1" applyFill="1" applyBorder="1" applyAlignment="1">
      <alignment horizontal="right"/>
    </xf>
    <xf numFmtId="166" fontId="10" fillId="2" borderId="9" xfId="3" applyNumberFormat="1" applyFont="1" applyFill="1" applyBorder="1" applyAlignment="1"/>
    <xf numFmtId="3" fontId="9" fillId="2" borderId="0" xfId="3" applyNumberFormat="1" applyFont="1" applyFill="1" applyBorder="1" applyAlignment="1"/>
    <xf numFmtId="0" fontId="9" fillId="2" borderId="0" xfId="0" applyFont="1" applyFill="1" applyAlignment="1">
      <alignment horizontal="center"/>
    </xf>
    <xf numFmtId="167" fontId="13" fillId="2" borderId="0" xfId="0" applyNumberFormat="1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0" fillId="3" borderId="0" xfId="0" applyFont="1" applyFill="1" applyBorder="1"/>
    <xf numFmtId="0" fontId="0" fillId="3" borderId="7" xfId="0" applyFont="1" applyFill="1" applyBorder="1"/>
    <xf numFmtId="169" fontId="0" fillId="2" borderId="0" xfId="0" applyNumberFormat="1" applyFont="1" applyFill="1" applyBorder="1"/>
    <xf numFmtId="166" fontId="10" fillId="2" borderId="0" xfId="7" applyNumberFormat="1" applyFont="1" applyFill="1" applyBorder="1" applyAlignment="1">
      <alignment wrapText="1"/>
    </xf>
    <xf numFmtId="166" fontId="3" fillId="5" borderId="0" xfId="7" applyNumberFormat="1" applyFont="1" applyFill="1" applyBorder="1" applyAlignment="1">
      <alignment horizontal="center" wrapText="1"/>
    </xf>
    <xf numFmtId="169" fontId="3" fillId="5" borderId="0" xfId="7" applyNumberFormat="1" applyFont="1" applyFill="1" applyBorder="1" applyAlignment="1">
      <alignment horizontal="center" wrapText="1"/>
    </xf>
    <xf numFmtId="166" fontId="10" fillId="2" borderId="0" xfId="7" applyNumberFormat="1" applyFont="1" applyFill="1" applyBorder="1" applyAlignment="1">
      <alignment horizontal="center" wrapText="1"/>
    </xf>
    <xf numFmtId="21" fontId="0" fillId="2" borderId="0" xfId="0" applyNumberFormat="1" applyFont="1" applyFill="1"/>
    <xf numFmtId="3" fontId="0" fillId="2" borderId="0" xfId="0" applyNumberFormat="1" applyFont="1" applyFill="1" applyBorder="1" applyAlignment="1">
      <alignment horizontal="center"/>
    </xf>
    <xf numFmtId="3" fontId="3" fillId="5" borderId="0" xfId="7" applyNumberFormat="1" applyFont="1" applyFill="1" applyBorder="1" applyAlignment="1">
      <alignment horizontal="center" wrapText="1"/>
    </xf>
    <xf numFmtId="0" fontId="9" fillId="3" borderId="0" xfId="1" applyFont="1" applyFill="1"/>
    <xf numFmtId="170" fontId="0" fillId="2" borderId="0" xfId="0" applyNumberFormat="1" applyFont="1" applyFill="1" applyBorder="1"/>
    <xf numFmtId="170" fontId="3" fillId="5" borderId="0" xfId="7" applyNumberFormat="1" applyFont="1" applyFill="1" applyBorder="1" applyAlignment="1">
      <alignment horizontal="center" wrapText="1"/>
    </xf>
    <xf numFmtId="170" fontId="0" fillId="2" borderId="1" xfId="0" applyNumberFormat="1" applyFont="1" applyFill="1" applyBorder="1" applyAlignment="1">
      <alignment horizontal="right"/>
    </xf>
    <xf numFmtId="170" fontId="6" fillId="3" borderId="0" xfId="3" applyNumberFormat="1" applyFont="1" applyFill="1" applyAlignment="1">
      <alignment horizontal="right"/>
    </xf>
    <xf numFmtId="170" fontId="6" fillId="3" borderId="0" xfId="1" applyNumberFormat="1" applyFont="1" applyFill="1" applyAlignment="1">
      <alignment horizontal="right"/>
    </xf>
    <xf numFmtId="170" fontId="8" fillId="3" borderId="0" xfId="3" applyNumberFormat="1" applyFont="1" applyFill="1" applyAlignment="1">
      <alignment horizontal="right"/>
    </xf>
    <xf numFmtId="170" fontId="8" fillId="3" borderId="0" xfId="1" applyNumberFormat="1" applyFont="1" applyFill="1" applyAlignment="1">
      <alignment horizontal="right"/>
    </xf>
    <xf numFmtId="170" fontId="0" fillId="2" borderId="0" xfId="0" applyNumberFormat="1" applyFont="1" applyFill="1"/>
    <xf numFmtId="170" fontId="4" fillId="0" borderId="0" xfId="0" applyNumberFormat="1" applyFont="1"/>
    <xf numFmtId="170" fontId="4" fillId="3" borderId="0" xfId="5" applyNumberFormat="1" applyFont="1" applyFill="1" applyAlignment="1">
      <alignment horizontal="right"/>
    </xf>
    <xf numFmtId="170" fontId="9" fillId="2" borderId="1" xfId="3" applyNumberFormat="1" applyFont="1" applyFill="1" applyBorder="1" applyAlignment="1">
      <alignment horizontal="right"/>
    </xf>
    <xf numFmtId="170" fontId="10" fillId="3" borderId="10" xfId="1" applyNumberFormat="1" applyFont="1" applyFill="1" applyBorder="1" applyAlignment="1">
      <alignment horizontal="right"/>
    </xf>
    <xf numFmtId="170" fontId="9" fillId="3" borderId="0" xfId="3" applyNumberFormat="1" applyFont="1" applyFill="1" applyAlignment="1">
      <alignment horizontal="right"/>
    </xf>
    <xf numFmtId="170" fontId="9" fillId="3" borderId="0" xfId="0" applyNumberFormat="1" applyFont="1" applyFill="1" applyAlignment="1">
      <alignment horizontal="right"/>
    </xf>
    <xf numFmtId="170" fontId="9" fillId="3" borderId="0" xfId="0" applyNumberFormat="1" applyFont="1" applyFill="1" applyBorder="1" applyAlignment="1">
      <alignment horizontal="right"/>
    </xf>
    <xf numFmtId="170" fontId="1" fillId="3" borderId="0" xfId="3" applyNumberFormat="1" applyFont="1" applyFill="1" applyAlignment="1">
      <alignment horizontal="right"/>
    </xf>
    <xf numFmtId="170" fontId="0" fillId="3" borderId="0" xfId="0" applyNumberFormat="1" applyFont="1" applyFill="1" applyAlignment="1">
      <alignment horizontal="right"/>
    </xf>
    <xf numFmtId="170" fontId="11" fillId="5" borderId="7" xfId="3" applyNumberFormat="1" applyFont="1" applyFill="1" applyBorder="1" applyAlignment="1">
      <alignment horizontal="center" wrapText="1"/>
    </xf>
    <xf numFmtId="166" fontId="9" fillId="2" borderId="0" xfId="0" applyNumberFormat="1" applyFont="1" applyFill="1" applyAlignment="1">
      <alignment horizontal="center"/>
    </xf>
    <xf numFmtId="171" fontId="9" fillId="2" borderId="1" xfId="5" applyNumberFormat="1" applyFont="1" applyFill="1" applyBorder="1" applyAlignment="1">
      <alignment horizontal="right"/>
    </xf>
    <xf numFmtId="171" fontId="10" fillId="2" borderId="10" xfId="5" applyNumberFormat="1" applyFont="1" applyFill="1" applyBorder="1" applyAlignment="1">
      <alignment horizontal="right"/>
    </xf>
    <xf numFmtId="171" fontId="10" fillId="3" borderId="10" xfId="5" applyNumberFormat="1" applyFont="1" applyFill="1" applyBorder="1" applyAlignment="1">
      <alignment horizontal="right"/>
    </xf>
    <xf numFmtId="0" fontId="10" fillId="3" borderId="0" xfId="1" applyFont="1" applyFill="1"/>
    <xf numFmtId="10" fontId="9" fillId="2" borderId="0" xfId="6" applyNumberFormat="1" applyFont="1" applyFill="1" applyAlignment="1">
      <alignment horizontal="center"/>
    </xf>
    <xf numFmtId="10" fontId="9" fillId="2" borderId="0" xfId="6" applyNumberFormat="1" applyFont="1" applyFill="1" applyAlignment="1">
      <alignment horizontal="left"/>
    </xf>
    <xf numFmtId="0" fontId="10" fillId="2" borderId="10" xfId="5" applyNumberFormat="1" applyFont="1" applyFill="1" applyBorder="1" applyAlignment="1">
      <alignment horizontal="right"/>
    </xf>
    <xf numFmtId="170" fontId="10" fillId="3" borderId="0" xfId="1" applyNumberFormat="1" applyFont="1" applyFill="1" applyAlignment="1">
      <alignment horizontal="left"/>
    </xf>
    <xf numFmtId="170" fontId="9" fillId="3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right"/>
    </xf>
    <xf numFmtId="170" fontId="0" fillId="2" borderId="1" xfId="0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170" fontId="3" fillId="2" borderId="0" xfId="7" applyNumberFormat="1" applyFont="1" applyFill="1" applyBorder="1" applyAlignment="1">
      <alignment horizontal="center" wrapText="1"/>
    </xf>
    <xf numFmtId="170" fontId="9" fillId="3" borderId="11" xfId="1" applyNumberFormat="1" applyFont="1" applyFill="1" applyBorder="1" applyAlignment="1">
      <alignment horizontal="center"/>
    </xf>
    <xf numFmtId="0" fontId="0" fillId="2" borderId="1" xfId="0" applyFont="1" applyFill="1" applyBorder="1"/>
    <xf numFmtId="166" fontId="3" fillId="5" borderId="12" xfId="7" applyNumberFormat="1" applyFont="1" applyFill="1" applyBorder="1" applyAlignment="1">
      <alignment horizontal="center" wrapText="1"/>
    </xf>
    <xf numFmtId="170" fontId="11" fillId="5" borderId="7" xfId="1" applyNumberFormat="1" applyFont="1" applyFill="1" applyBorder="1" applyAlignment="1">
      <alignment horizontal="center" wrapText="1"/>
    </xf>
    <xf numFmtId="170" fontId="11" fillId="5" borderId="8" xfId="3" applyNumberFormat="1" applyFont="1" applyFill="1" applyBorder="1" applyAlignment="1">
      <alignment horizontal="center" wrapText="1"/>
    </xf>
    <xf numFmtId="0" fontId="0" fillId="7" borderId="0" xfId="0" applyFill="1"/>
    <xf numFmtId="3" fontId="0" fillId="7" borderId="0" xfId="0" applyNumberFormat="1" applyFill="1"/>
    <xf numFmtId="4" fontId="0" fillId="7" borderId="0" xfId="0" applyNumberFormat="1" applyFill="1"/>
    <xf numFmtId="4" fontId="0" fillId="0" borderId="0" xfId="0" applyNumberFormat="1" applyFill="1"/>
    <xf numFmtId="14" fontId="0" fillId="7" borderId="0" xfId="0" applyNumberFormat="1" applyFill="1"/>
    <xf numFmtId="172" fontId="9" fillId="2" borderId="1" xfId="3" applyNumberFormat="1" applyFont="1" applyFill="1" applyBorder="1" applyAlignment="1">
      <alignment horizontal="right"/>
    </xf>
    <xf numFmtId="172" fontId="10" fillId="2" borderId="10" xfId="3" applyNumberFormat="1" applyFont="1" applyFill="1" applyBorder="1" applyAlignment="1">
      <alignment horizontal="right"/>
    </xf>
    <xf numFmtId="0" fontId="11" fillId="5" borderId="6" xfId="1" applyFont="1" applyFill="1" applyBorder="1" applyAlignment="1">
      <alignment horizontal="center" wrapText="1"/>
    </xf>
    <xf numFmtId="0" fontId="11" fillId="5" borderId="7" xfId="1" applyFont="1" applyFill="1" applyBorder="1" applyAlignment="1">
      <alignment horizontal="center" wrapText="1"/>
    </xf>
    <xf numFmtId="170" fontId="0" fillId="2" borderId="5" xfId="0" applyNumberFormat="1" applyFont="1" applyFill="1" applyBorder="1" applyAlignment="1">
      <alignment horizontal="right"/>
    </xf>
    <xf numFmtId="174" fontId="9" fillId="2" borderId="1" xfId="13" applyNumberFormat="1" applyFont="1" applyFill="1" applyBorder="1" applyAlignment="1">
      <alignment horizontal="right"/>
    </xf>
    <xf numFmtId="168" fontId="9" fillId="3" borderId="12" xfId="1" applyNumberFormat="1" applyFont="1" applyFill="1" applyBorder="1" applyAlignment="1">
      <alignment horizontal="right"/>
    </xf>
    <xf numFmtId="170" fontId="0" fillId="2" borderId="12" xfId="0" applyNumberFormat="1" applyFont="1" applyFill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169" fontId="0" fillId="2" borderId="12" xfId="0" applyNumberFormat="1" applyFont="1" applyFill="1" applyBorder="1" applyAlignment="1">
      <alignment horizontal="right"/>
    </xf>
    <xf numFmtId="0" fontId="0" fillId="2" borderId="12" xfId="0" applyFont="1" applyFill="1" applyBorder="1" applyAlignment="1">
      <alignment horizontal="right"/>
    </xf>
    <xf numFmtId="0" fontId="0" fillId="8" borderId="0" xfId="0" applyFill="1"/>
    <xf numFmtId="175" fontId="1" fillId="2" borderId="0" xfId="8" applyNumberFormat="1" applyFont="1" applyFill="1" applyBorder="1"/>
    <xf numFmtId="175" fontId="3" fillId="5" borderId="0" xfId="8" applyNumberFormat="1" applyFont="1" applyFill="1" applyBorder="1" applyAlignment="1">
      <alignment horizontal="center" wrapText="1"/>
    </xf>
    <xf numFmtId="175" fontId="0" fillId="2" borderId="12" xfId="0" applyNumberFormat="1" applyFont="1" applyFill="1" applyBorder="1" applyAlignment="1">
      <alignment horizontal="right"/>
    </xf>
    <xf numFmtId="176" fontId="9" fillId="2" borderId="0" xfId="1" applyNumberFormat="1" applyFont="1" applyFill="1" applyAlignment="1">
      <alignment horizontal="center"/>
    </xf>
    <xf numFmtId="170" fontId="0" fillId="2" borderId="0" xfId="0" applyNumberFormat="1" applyFont="1" applyFill="1" applyBorder="1" applyAlignment="1">
      <alignment horizontal="center"/>
    </xf>
    <xf numFmtId="173" fontId="0" fillId="7" borderId="0" xfId="0" applyNumberFormat="1" applyFill="1"/>
    <xf numFmtId="173" fontId="0" fillId="0" borderId="0" xfId="0" applyNumberFormat="1"/>
    <xf numFmtId="177" fontId="0" fillId="7" borderId="0" xfId="0" applyNumberFormat="1" applyFill="1"/>
    <xf numFmtId="177" fontId="0" fillId="0" borderId="0" xfId="0" applyNumberFormat="1"/>
    <xf numFmtId="178" fontId="0" fillId="7" borderId="0" xfId="0" applyNumberFormat="1" applyFill="1"/>
    <xf numFmtId="178" fontId="0" fillId="0" borderId="0" xfId="0" applyNumberFormat="1"/>
    <xf numFmtId="175" fontId="0" fillId="7" borderId="0" xfId="0" applyNumberFormat="1" applyFill="1"/>
    <xf numFmtId="175" fontId="0" fillId="0" borderId="0" xfId="0" applyNumberFormat="1"/>
    <xf numFmtId="177" fontId="0" fillId="2" borderId="12" xfId="0" applyNumberFormat="1" applyFont="1" applyFill="1" applyBorder="1" applyAlignment="1">
      <alignment horizontal="right"/>
    </xf>
    <xf numFmtId="177" fontId="1" fillId="2" borderId="12" xfId="8" applyNumberFormat="1" applyFont="1" applyFill="1" applyBorder="1" applyAlignment="1">
      <alignment horizontal="right"/>
    </xf>
    <xf numFmtId="179" fontId="9" fillId="2" borderId="1" xfId="5" applyNumberFormat="1" applyFont="1" applyFill="1" applyBorder="1" applyAlignment="1">
      <alignment horizontal="right"/>
    </xf>
    <xf numFmtId="179" fontId="10" fillId="2" borderId="10" xfId="5" applyNumberFormat="1" applyFont="1" applyFill="1" applyBorder="1" applyAlignment="1">
      <alignment horizontal="right"/>
    </xf>
    <xf numFmtId="169" fontId="0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175" fontId="1" fillId="2" borderId="0" xfId="8" applyNumberFormat="1" applyFont="1" applyFill="1" applyBorder="1" applyAlignment="1">
      <alignment horizontal="right"/>
    </xf>
    <xf numFmtId="170" fontId="3" fillId="5" borderId="11" xfId="7" applyNumberFormat="1" applyFont="1" applyFill="1" applyBorder="1" applyAlignment="1">
      <alignment horizontal="center" wrapText="1"/>
    </xf>
    <xf numFmtId="0" fontId="0" fillId="2" borderId="6" xfId="0" applyFont="1" applyFill="1" applyBorder="1" applyAlignment="1">
      <alignment horizontal="right"/>
    </xf>
    <xf numFmtId="169" fontId="0" fillId="2" borderId="6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175" fontId="1" fillId="2" borderId="6" xfId="8" applyNumberFormat="1" applyFont="1" applyFill="1" applyBorder="1" applyAlignment="1">
      <alignment horizontal="right"/>
    </xf>
    <xf numFmtId="170" fontId="0" fillId="2" borderId="6" xfId="0" applyNumberFormat="1" applyFont="1" applyFill="1" applyBorder="1" applyAlignment="1">
      <alignment horizontal="right"/>
    </xf>
    <xf numFmtId="170" fontId="0" fillId="2" borderId="5" xfId="0" applyNumberFormat="1" applyFont="1" applyFill="1" applyBorder="1" applyAlignment="1">
      <alignment horizontal="center"/>
    </xf>
    <xf numFmtId="0" fontId="0" fillId="2" borderId="13" xfId="0" applyFont="1" applyFill="1" applyBorder="1"/>
    <xf numFmtId="170" fontId="9" fillId="3" borderId="4" xfId="1" applyNumberFormat="1" applyFont="1" applyFill="1" applyBorder="1" applyAlignment="1">
      <alignment horizontal="center"/>
    </xf>
    <xf numFmtId="168" fontId="9" fillId="3" borderId="2" xfId="1" applyNumberFormat="1" applyFont="1" applyFill="1" applyBorder="1" applyAlignment="1">
      <alignment horizontal="right"/>
    </xf>
    <xf numFmtId="169" fontId="0" fillId="2" borderId="2" xfId="0" applyNumberFormat="1" applyFont="1" applyFill="1" applyBorder="1" applyAlignment="1">
      <alignment horizontal="right"/>
    </xf>
    <xf numFmtId="3" fontId="0" fillId="2" borderId="2" xfId="0" applyNumberFormat="1" applyFont="1" applyFill="1" applyBorder="1" applyAlignment="1">
      <alignment horizontal="right"/>
    </xf>
    <xf numFmtId="175" fontId="0" fillId="2" borderId="2" xfId="0" applyNumberFormat="1" applyFont="1" applyFill="1" applyBorder="1" applyAlignment="1">
      <alignment horizontal="right"/>
    </xf>
    <xf numFmtId="170" fontId="0" fillId="2" borderId="2" xfId="0" applyNumberFormat="1" applyFont="1" applyFill="1" applyBorder="1" applyAlignment="1">
      <alignment horizontal="right"/>
    </xf>
    <xf numFmtId="170" fontId="0" fillId="2" borderId="13" xfId="0" applyNumberFormat="1" applyFont="1" applyFill="1" applyBorder="1" applyAlignment="1">
      <alignment horizontal="center"/>
    </xf>
    <xf numFmtId="170" fontId="0" fillId="2" borderId="13" xfId="0" applyNumberFormat="1" applyFont="1" applyFill="1" applyBorder="1" applyAlignment="1">
      <alignment horizontal="right"/>
    </xf>
    <xf numFmtId="0" fontId="0" fillId="2" borderId="5" xfId="0" applyFont="1" applyFill="1" applyBorder="1"/>
    <xf numFmtId="170" fontId="9" fillId="3" borderId="8" xfId="1" applyNumberFormat="1" applyFont="1" applyFill="1" applyBorder="1" applyAlignment="1">
      <alignment horizontal="center"/>
    </xf>
    <xf numFmtId="168" fontId="9" fillId="3" borderId="6" xfId="1" applyNumberFormat="1" applyFont="1" applyFill="1" applyBorder="1" applyAlignment="1">
      <alignment horizontal="right"/>
    </xf>
    <xf numFmtId="177" fontId="0" fillId="2" borderId="6" xfId="0" applyNumberFormat="1" applyFont="1" applyFill="1" applyBorder="1" applyAlignment="1">
      <alignment horizontal="right"/>
    </xf>
    <xf numFmtId="170" fontId="3" fillId="4" borderId="2" xfId="3" applyNumberFormat="1" applyFont="1" applyFill="1" applyBorder="1" applyAlignment="1">
      <alignment horizontal="center" vertical="center" wrapText="1"/>
    </xf>
    <xf numFmtId="170" fontId="3" fillId="4" borderId="3" xfId="3" applyNumberFormat="1" applyFont="1" applyFill="1" applyBorder="1" applyAlignment="1">
      <alignment horizontal="center" vertical="center" wrapText="1"/>
    </xf>
    <xf numFmtId="170" fontId="3" fillId="4" borderId="4" xfId="3" applyNumberFormat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/>
    </xf>
    <xf numFmtId="0" fontId="3" fillId="4" borderId="3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171" fontId="0" fillId="2" borderId="12" xfId="5" applyNumberFormat="1" applyFont="1" applyFill="1" applyBorder="1" applyAlignment="1">
      <alignment horizontal="right"/>
    </xf>
  </cellXfs>
  <cellStyles count="14">
    <cellStyle name="% 2" xfId="2"/>
    <cellStyle name="Comma" xfId="13" builtinId="3"/>
    <cellStyle name="Comma 2" xfId="3"/>
    <cellStyle name="Comma 2 2 2" xfId="10"/>
    <cellStyle name="Comma 3" xfId="7"/>
    <cellStyle name="Currency" xfId="5" builtinId="4"/>
    <cellStyle name="Currency 3" xfId="8"/>
    <cellStyle name="Normal" xfId="0" builtinId="0"/>
    <cellStyle name="Normal 2" xfId="1"/>
    <cellStyle name="Normal 2 3" xfId="4"/>
    <cellStyle name="Normal 3 2" xfId="9"/>
    <cellStyle name="Normal 4" xfId="12"/>
    <cellStyle name="Normal 5" xfId="11"/>
    <cellStyle name="Percent 5" xfId="6"/>
  </cellStyles>
  <dxfs count="0"/>
  <tableStyles count="0" defaultTableStyle="TableStyleMedium2" defaultPivotStyle="PivotStyleMedium9"/>
  <colors>
    <mruColors>
      <color rgb="FF007AC3"/>
      <color rgb="FF7AC04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70"/>
  <sheetViews>
    <sheetView tabSelected="1" zoomScaleNormal="100" workbookViewId="0"/>
  </sheetViews>
  <sheetFormatPr defaultColWidth="9.140625" defaultRowHeight="15"/>
  <cols>
    <col min="1" max="1" width="4" style="1" customWidth="1"/>
    <col min="2" max="2" width="32" style="1" customWidth="1"/>
    <col min="3" max="3" width="16.5703125" style="21" customWidth="1"/>
    <col min="4" max="4" width="22.140625" style="48" customWidth="1"/>
    <col min="5" max="5" width="19.7109375" style="49" customWidth="1"/>
    <col min="6" max="6" width="26.7109375" style="49" customWidth="1"/>
    <col min="7" max="7" width="18.7109375" style="49" customWidth="1"/>
    <col min="8" max="8" width="15.140625" style="49" customWidth="1"/>
    <col min="9" max="9" width="10.42578125" style="49" customWidth="1"/>
    <col min="10" max="10" width="22.28515625" style="5" customWidth="1"/>
    <col min="11" max="11" width="15.28515625" style="5" customWidth="1"/>
    <col min="12" max="12" width="10.5703125" style="5" customWidth="1"/>
    <col min="13" max="180" width="9.140625" style="5"/>
    <col min="181" max="16384" width="9.140625" style="1"/>
  </cols>
  <sheetData>
    <row r="1" spans="1:180" ht="23.25">
      <c r="B1" s="2" t="s">
        <v>19</v>
      </c>
      <c r="C1" s="3"/>
      <c r="D1" s="36"/>
      <c r="E1" s="37"/>
      <c r="F1" s="37"/>
      <c r="G1" s="37"/>
      <c r="H1" s="37"/>
      <c r="I1" s="37"/>
    </row>
    <row r="2" spans="1:180">
      <c r="B2" s="6"/>
      <c r="C2" s="7"/>
      <c r="D2" s="36"/>
      <c r="E2" s="37"/>
      <c r="F2" s="37"/>
      <c r="G2" s="37"/>
      <c r="H2" s="37"/>
      <c r="I2" s="37"/>
    </row>
    <row r="3" spans="1:180">
      <c r="B3" s="55" t="s">
        <v>15</v>
      </c>
      <c r="C3" s="90">
        <v>42844</v>
      </c>
      <c r="D3" s="38"/>
      <c r="E3" s="59" t="s">
        <v>22</v>
      </c>
      <c r="F3" s="60" t="s">
        <v>25</v>
      </c>
      <c r="G3" s="39"/>
      <c r="H3" s="39"/>
      <c r="I3" s="39"/>
    </row>
    <row r="4" spans="1:180">
      <c r="B4" s="55" t="s">
        <v>16</v>
      </c>
      <c r="C4" s="56">
        <v>0.25590000000000002</v>
      </c>
      <c r="D4" s="40"/>
      <c r="E4" s="59" t="s">
        <v>23</v>
      </c>
      <c r="F4" s="60" t="s">
        <v>51</v>
      </c>
      <c r="G4" s="39"/>
      <c r="H4" s="39"/>
      <c r="I4" s="39"/>
    </row>
    <row r="5" spans="1:180">
      <c r="B5" s="55" t="s">
        <v>17</v>
      </c>
      <c r="C5" s="57" t="s">
        <v>18</v>
      </c>
      <c r="D5" s="40"/>
      <c r="E5" s="59" t="s">
        <v>24</v>
      </c>
      <c r="F5" s="90">
        <v>43047</v>
      </c>
      <c r="G5" s="39"/>
      <c r="H5" s="39"/>
      <c r="I5" s="39"/>
    </row>
    <row r="6" spans="1:180">
      <c r="B6" s="55"/>
      <c r="C6" s="56"/>
      <c r="D6" s="40"/>
      <c r="E6" s="39"/>
      <c r="F6" s="39"/>
      <c r="G6" s="39"/>
      <c r="H6" s="39"/>
      <c r="I6" s="39"/>
    </row>
    <row r="7" spans="1:180">
      <c r="B7" s="55"/>
      <c r="C7" s="56"/>
      <c r="D7" s="40"/>
      <c r="E7" s="39"/>
      <c r="F7" s="39"/>
      <c r="G7" s="39"/>
      <c r="H7" s="39"/>
      <c r="I7" s="39"/>
    </row>
    <row r="8" spans="1:180">
      <c r="C8" s="1"/>
      <c r="D8" s="41"/>
      <c r="E8" s="42"/>
      <c r="F8" s="42"/>
      <c r="G8" s="42"/>
      <c r="H8" s="42"/>
      <c r="I8" s="42"/>
    </row>
    <row r="9" spans="1:180" ht="45" customHeight="1">
      <c r="A9" s="8"/>
      <c r="B9" s="127" t="s">
        <v>916</v>
      </c>
      <c r="C9" s="128"/>
      <c r="D9" s="128"/>
      <c r="E9" s="128"/>
      <c r="F9" s="128"/>
      <c r="G9" s="128"/>
      <c r="H9" s="129"/>
      <c r="I9" s="5"/>
      <c r="FU9" s="1"/>
      <c r="FV9" s="1"/>
      <c r="FW9" s="1"/>
      <c r="FX9" s="1"/>
    </row>
    <row r="10" spans="1:180" s="12" customFormat="1" ht="28.5" customHeight="1">
      <c r="A10" s="8"/>
      <c r="B10" s="77" t="s">
        <v>0</v>
      </c>
      <c r="C10" s="78" t="s">
        <v>1</v>
      </c>
      <c r="D10" s="50" t="s">
        <v>9</v>
      </c>
      <c r="E10" s="68" t="s">
        <v>2</v>
      </c>
      <c r="F10" s="50" t="s">
        <v>11</v>
      </c>
      <c r="G10" s="68" t="s">
        <v>10</v>
      </c>
      <c r="H10" s="69" t="s">
        <v>39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</row>
    <row r="11" spans="1:180" s="8" customFormat="1">
      <c r="B11" s="13">
        <v>43041</v>
      </c>
      <c r="C11" s="14">
        <v>18249</v>
      </c>
      <c r="D11" s="75">
        <v>10.3095</v>
      </c>
      <c r="E11" s="43">
        <v>188138.0655</v>
      </c>
      <c r="F11" s="52">
        <v>13.47142365</v>
      </c>
      <c r="G11" s="52">
        <v>245840.01018884999</v>
      </c>
      <c r="H11" s="80">
        <v>1.3067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</row>
    <row r="12" spans="1:180" s="8" customFormat="1">
      <c r="B12" s="13">
        <v>43042</v>
      </c>
      <c r="C12" s="14">
        <v>18457</v>
      </c>
      <c r="D12" s="75">
        <v>10.3362</v>
      </c>
      <c r="E12" s="43">
        <v>190775.24340000001</v>
      </c>
      <c r="F12" s="52">
        <v>13.515821844</v>
      </c>
      <c r="G12" s="52">
        <v>249461.52377470801</v>
      </c>
      <c r="H12" s="80">
        <v>1.30762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</row>
    <row r="13" spans="1:180" s="8" customFormat="1">
      <c r="B13" s="13">
        <v>43045</v>
      </c>
      <c r="C13" s="14">
        <v>20448</v>
      </c>
      <c r="D13" s="75">
        <v>10.309799999999999</v>
      </c>
      <c r="E13" s="43">
        <v>210814.79039999997</v>
      </c>
      <c r="F13" s="52">
        <v>13.534086852</v>
      </c>
      <c r="G13" s="52">
        <v>276745.00794969598</v>
      </c>
      <c r="H13" s="80">
        <v>1.31274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</row>
    <row r="14" spans="1:180" s="8" customFormat="1">
      <c r="B14" s="13">
        <v>43046</v>
      </c>
      <c r="C14" s="14">
        <v>20074</v>
      </c>
      <c r="D14" s="75">
        <v>10.267799999999999</v>
      </c>
      <c r="E14" s="43">
        <v>206115.81719999999</v>
      </c>
      <c r="F14" s="52">
        <v>13.491683843999999</v>
      </c>
      <c r="G14" s="52">
        <v>270832.06148445595</v>
      </c>
      <c r="H14" s="80">
        <v>1.3139799999999999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</row>
    <row r="15" spans="1:180" s="8" customFormat="1">
      <c r="B15" s="13">
        <v>43047</v>
      </c>
      <c r="C15" s="14">
        <v>28000</v>
      </c>
      <c r="D15" s="75">
        <v>10.3673</v>
      </c>
      <c r="E15" s="43">
        <v>290284.40000000002</v>
      </c>
      <c r="F15" s="52">
        <v>13.590597243000001</v>
      </c>
      <c r="G15" s="52">
        <v>380536.72280400002</v>
      </c>
      <c r="H15" s="80">
        <v>1.31091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</row>
    <row r="16" spans="1:180">
      <c r="B16" s="16" t="s">
        <v>3</v>
      </c>
      <c r="C16" s="17">
        <v>105228</v>
      </c>
      <c r="D16" s="76">
        <v>10.321666443342078</v>
      </c>
      <c r="E16" s="44">
        <v>1086128.3165000002</v>
      </c>
      <c r="F16" s="53">
        <v>13.526963604760233</v>
      </c>
      <c r="G16" s="54">
        <v>1423415.3262017099</v>
      </c>
      <c r="H16" s="58"/>
      <c r="I16" s="5"/>
      <c r="FU16" s="1"/>
      <c r="FV16" s="1"/>
      <c r="FW16" s="1"/>
      <c r="FX16" s="1"/>
    </row>
    <row r="17" spans="1:242">
      <c r="B17" s="8"/>
      <c r="C17" s="18"/>
      <c r="D17" s="45"/>
      <c r="E17" s="46"/>
      <c r="F17" s="46"/>
      <c r="G17" s="46"/>
      <c r="H17" s="46"/>
      <c r="I17" s="46"/>
    </row>
    <row r="18" spans="1:242">
      <c r="B18" s="8" t="s">
        <v>12</v>
      </c>
      <c r="C18" s="19"/>
      <c r="D18" s="45"/>
      <c r="E18" s="46"/>
      <c r="F18" s="46"/>
      <c r="G18" s="46"/>
      <c r="H18" s="46"/>
      <c r="I18" s="46"/>
    </row>
    <row r="19" spans="1:242">
      <c r="B19" s="8"/>
      <c r="C19" s="51"/>
      <c r="D19" s="51"/>
      <c r="E19" s="51"/>
      <c r="F19" s="51"/>
      <c r="G19" s="51"/>
      <c r="H19" s="51"/>
      <c r="I19" s="51"/>
    </row>
    <row r="20" spans="1:242" ht="45" customHeight="1">
      <c r="A20" s="8"/>
      <c r="B20" s="127" t="s">
        <v>917</v>
      </c>
      <c r="C20" s="128"/>
      <c r="D20" s="128"/>
      <c r="E20" s="128"/>
      <c r="F20" s="5"/>
      <c r="G20" s="5"/>
      <c r="H20" s="5"/>
      <c r="I20" s="5"/>
      <c r="FR20" s="1"/>
      <c r="FS20" s="1"/>
      <c r="FT20" s="1"/>
      <c r="FU20" s="1"/>
      <c r="FV20" s="1"/>
      <c r="FW20" s="1"/>
      <c r="FX20" s="1"/>
    </row>
    <row r="21" spans="1:242" ht="30">
      <c r="B21" s="77" t="s">
        <v>0</v>
      </c>
      <c r="C21" s="78" t="s">
        <v>1</v>
      </c>
      <c r="D21" s="50" t="s">
        <v>9</v>
      </c>
      <c r="E21" s="68" t="s">
        <v>2</v>
      </c>
      <c r="F21" s="5"/>
      <c r="G21" s="5"/>
      <c r="H21" s="5"/>
      <c r="I21" s="5"/>
      <c r="FR21" s="1"/>
      <c r="FS21" s="1"/>
      <c r="FT21" s="1"/>
      <c r="FU21" s="1"/>
      <c r="FV21" s="1"/>
      <c r="FW21" s="1"/>
      <c r="FX21" s="1"/>
    </row>
    <row r="22" spans="1:242">
      <c r="B22" s="13">
        <v>43041</v>
      </c>
      <c r="C22" s="14">
        <v>0</v>
      </c>
      <c r="D22" s="102">
        <v>0</v>
      </c>
      <c r="E22" s="52">
        <v>0</v>
      </c>
      <c r="F22" s="5"/>
      <c r="G22" s="5"/>
      <c r="H22" s="5"/>
      <c r="I22" s="5"/>
      <c r="FR22" s="1"/>
      <c r="FS22" s="1"/>
      <c r="FT22" s="1"/>
      <c r="FU22" s="1"/>
      <c r="FV22" s="1"/>
      <c r="FW22" s="1"/>
      <c r="FX22" s="1"/>
    </row>
    <row r="23" spans="1:242">
      <c r="B23" s="13">
        <v>43042</v>
      </c>
      <c r="C23" s="14">
        <v>0</v>
      </c>
      <c r="D23" s="102">
        <v>0</v>
      </c>
      <c r="E23" s="52"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</row>
    <row r="24" spans="1:242">
      <c r="B24" s="13">
        <v>43045</v>
      </c>
      <c r="C24" s="14">
        <v>0</v>
      </c>
      <c r="D24" s="102">
        <v>0</v>
      </c>
      <c r="E24" s="52"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</row>
    <row r="25" spans="1:242">
      <c r="B25" s="13">
        <v>43046</v>
      </c>
      <c r="C25" s="14">
        <v>0</v>
      </c>
      <c r="D25" s="102">
        <v>0</v>
      </c>
      <c r="E25" s="52"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</row>
    <row r="26" spans="1:242">
      <c r="B26" s="13">
        <v>43047</v>
      </c>
      <c r="C26" s="14">
        <v>49829</v>
      </c>
      <c r="D26" s="102">
        <v>13.595700000000001</v>
      </c>
      <c r="E26" s="52">
        <v>677460.13530000008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</row>
    <row r="27" spans="1:242">
      <c r="B27" s="16" t="s">
        <v>3</v>
      </c>
      <c r="C27" s="17">
        <v>49829</v>
      </c>
      <c r="D27" s="103">
        <v>13.595700000000001</v>
      </c>
      <c r="E27" s="54">
        <v>677460.13530000008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</row>
    <row r="28" spans="1:242">
      <c r="B28" s="8"/>
      <c r="C28" s="19"/>
      <c r="D28" s="45"/>
      <c r="E28" s="46"/>
      <c r="F28" s="46"/>
      <c r="G28" s="46"/>
      <c r="H28" s="46"/>
      <c r="I28" s="46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</row>
    <row r="29" spans="1:242">
      <c r="B29" s="8"/>
      <c r="C29" s="19"/>
      <c r="D29" s="45"/>
      <c r="E29" s="46"/>
      <c r="F29" s="46"/>
      <c r="G29" s="46"/>
      <c r="H29" s="46"/>
      <c r="I29" s="46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</row>
    <row r="30" spans="1:242" ht="45" customHeight="1">
      <c r="A30" s="8"/>
      <c r="B30" s="127" t="s">
        <v>918</v>
      </c>
      <c r="C30" s="128"/>
      <c r="D30" s="128"/>
      <c r="E30" s="128"/>
      <c r="F30" s="5"/>
      <c r="G30" s="5"/>
      <c r="H30" s="5"/>
      <c r="I30" s="5"/>
      <c r="FR30" s="1"/>
      <c r="FS30" s="1"/>
      <c r="FT30" s="1"/>
      <c r="FU30" s="1"/>
      <c r="FV30" s="1"/>
      <c r="FW30" s="1"/>
      <c r="FX30" s="1"/>
    </row>
    <row r="31" spans="1:242" ht="30">
      <c r="B31" s="77" t="s">
        <v>0</v>
      </c>
      <c r="C31" s="78" t="s">
        <v>1</v>
      </c>
      <c r="D31" s="50" t="s">
        <v>9</v>
      </c>
      <c r="E31" s="68" t="s">
        <v>2</v>
      </c>
      <c r="F31" s="5"/>
      <c r="G31" s="5"/>
      <c r="H31" s="5"/>
      <c r="I31" s="5"/>
      <c r="FR31" s="1"/>
      <c r="FS31" s="1"/>
      <c r="FT31" s="1"/>
      <c r="FU31" s="1"/>
      <c r="FV31" s="1"/>
      <c r="FW31" s="1"/>
      <c r="FX31" s="1"/>
    </row>
    <row r="32" spans="1:242">
      <c r="B32" s="13">
        <v>43041</v>
      </c>
      <c r="C32" s="14">
        <v>18249</v>
      </c>
      <c r="D32" s="102">
        <v>13.47142365</v>
      </c>
      <c r="E32" s="52">
        <v>245840.01018884999</v>
      </c>
      <c r="F32" s="5"/>
      <c r="G32" s="5"/>
      <c r="H32" s="5"/>
      <c r="I32" s="5"/>
      <c r="FR32" s="1"/>
      <c r="FS32" s="1"/>
      <c r="FT32" s="1"/>
      <c r="FU32" s="1"/>
      <c r="FV32" s="1"/>
      <c r="FW32" s="1"/>
      <c r="FX32" s="1"/>
    </row>
    <row r="33" spans="2:242">
      <c r="B33" s="13">
        <v>43042</v>
      </c>
      <c r="C33" s="14">
        <v>18457</v>
      </c>
      <c r="D33" s="102">
        <v>13.515821844</v>
      </c>
      <c r="E33" s="52">
        <v>249461.52377470798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</row>
    <row r="34" spans="2:242">
      <c r="B34" s="13">
        <v>43045</v>
      </c>
      <c r="C34" s="14">
        <v>20448</v>
      </c>
      <c r="D34" s="102">
        <v>13.534086852</v>
      </c>
      <c r="E34" s="52">
        <v>276745.00794969598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</row>
    <row r="35" spans="2:242">
      <c r="B35" s="13">
        <v>43046</v>
      </c>
      <c r="C35" s="14">
        <v>20074</v>
      </c>
      <c r="D35" s="102">
        <v>13.491683844000001</v>
      </c>
      <c r="E35" s="52">
        <v>270832.061484456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</row>
    <row r="36" spans="2:242">
      <c r="B36" s="13">
        <v>43047</v>
      </c>
      <c r="C36" s="14">
        <v>77829</v>
      </c>
      <c r="D36" s="102">
        <v>13.59386421647458</v>
      </c>
      <c r="E36" s="52">
        <v>1057996.8581040001</v>
      </c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  <c r="GU36" s="20"/>
      <c r="GV36" s="20"/>
      <c r="GW36" s="20"/>
      <c r="GX36" s="20"/>
      <c r="GY36" s="20"/>
      <c r="GZ36" s="20"/>
      <c r="HA36" s="20"/>
      <c r="HB36" s="20"/>
      <c r="HC36" s="20"/>
      <c r="HD36" s="20"/>
      <c r="HE36" s="20"/>
      <c r="HF36" s="20"/>
      <c r="HG36" s="20"/>
      <c r="HH36" s="20"/>
      <c r="HI36" s="20"/>
      <c r="HJ36" s="20"/>
      <c r="HK36" s="20"/>
      <c r="HL36" s="20"/>
      <c r="HM36" s="20"/>
      <c r="HN36" s="20"/>
      <c r="HO36" s="20"/>
      <c r="HP36" s="20"/>
      <c r="HQ36" s="20"/>
      <c r="HR36" s="20"/>
      <c r="HS36" s="20"/>
      <c r="HT36" s="20"/>
      <c r="HU36" s="20"/>
      <c r="HV36" s="20"/>
      <c r="HW36" s="20"/>
      <c r="HX36" s="20"/>
      <c r="HY36" s="20"/>
      <c r="HZ36" s="20"/>
      <c r="IA36" s="20"/>
    </row>
    <row r="37" spans="2:242">
      <c r="B37" s="16" t="s">
        <v>3</v>
      </c>
      <c r="C37" s="17">
        <v>155057</v>
      </c>
      <c r="D37" s="103">
        <v>13.549052680638153</v>
      </c>
      <c r="E37" s="54">
        <v>2100875.4615017101</v>
      </c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</row>
    <row r="38" spans="2:242">
      <c r="B38" s="8"/>
      <c r="C38" s="19"/>
      <c r="D38" s="45"/>
      <c r="E38" s="46"/>
      <c r="F38" s="46"/>
      <c r="G38" s="46"/>
      <c r="H38" s="46"/>
      <c r="I38" s="46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</row>
    <row r="39" spans="2:242">
      <c r="B39" s="8"/>
      <c r="C39" s="19"/>
      <c r="D39" s="45"/>
      <c r="E39" s="46"/>
      <c r="F39" s="46"/>
      <c r="G39" s="46"/>
      <c r="H39" s="46"/>
      <c r="I39" s="46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</row>
    <row r="40" spans="2:242">
      <c r="B40" s="8"/>
      <c r="C40" s="19"/>
      <c r="D40" s="45"/>
      <c r="E40" s="46"/>
      <c r="F40" s="46"/>
      <c r="G40" s="46"/>
      <c r="H40" s="46"/>
      <c r="I40" s="46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</row>
    <row r="41" spans="2:242">
      <c r="B41" s="8"/>
      <c r="C41" s="19"/>
      <c r="D41" s="45"/>
      <c r="E41" s="46"/>
      <c r="F41" s="46"/>
      <c r="G41" s="46"/>
      <c r="H41" s="46"/>
      <c r="I41" s="46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</row>
    <row r="42" spans="2:242">
      <c r="B42" s="8"/>
      <c r="C42" s="19"/>
      <c r="D42" s="45"/>
      <c r="E42" s="46"/>
      <c r="F42" s="46"/>
      <c r="G42" s="46"/>
      <c r="H42" s="46"/>
      <c r="I42" s="46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</row>
    <row r="43" spans="2:242">
      <c r="B43" s="8"/>
      <c r="C43" s="19"/>
      <c r="D43" s="45"/>
      <c r="E43" s="46"/>
      <c r="F43" s="46"/>
      <c r="G43" s="46"/>
      <c r="H43" s="46"/>
      <c r="I43" s="46"/>
    </row>
    <row r="44" spans="2:242">
      <c r="B44" s="8"/>
      <c r="C44" s="19"/>
      <c r="D44" s="45"/>
      <c r="E44" s="46"/>
      <c r="F44" s="46"/>
      <c r="G44" s="46"/>
      <c r="H44" s="46"/>
      <c r="I44" s="4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</row>
    <row r="45" spans="2:242">
      <c r="B45" s="8"/>
      <c r="C45" s="19"/>
      <c r="D45" s="45"/>
      <c r="E45" s="46"/>
      <c r="F45" s="46"/>
      <c r="G45" s="46"/>
      <c r="H45" s="46"/>
      <c r="I45" s="4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</row>
    <row r="46" spans="2:242">
      <c r="B46" s="8"/>
      <c r="C46" s="19"/>
      <c r="D46" s="45"/>
      <c r="E46" s="46"/>
      <c r="F46" s="46"/>
      <c r="G46" s="46"/>
      <c r="H46" s="46"/>
      <c r="I46" s="4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</row>
    <row r="47" spans="2:242">
      <c r="B47" s="8"/>
      <c r="C47" s="19"/>
      <c r="D47" s="45"/>
      <c r="E47" s="46"/>
      <c r="F47" s="46"/>
      <c r="G47" s="46"/>
      <c r="H47" s="46"/>
      <c r="I47" s="4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</row>
    <row r="48" spans="2:242">
      <c r="B48" s="8"/>
      <c r="C48" s="19"/>
      <c r="D48" s="45"/>
      <c r="E48" s="46"/>
      <c r="F48" s="46"/>
      <c r="G48" s="46"/>
      <c r="H48" s="46"/>
      <c r="I48" s="4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</row>
    <row r="49" spans="2:180">
      <c r="B49" s="8"/>
      <c r="C49" s="19"/>
      <c r="D49" s="45"/>
      <c r="E49" s="46"/>
      <c r="F49" s="46"/>
      <c r="G49" s="46"/>
      <c r="H49" s="46"/>
      <c r="I49" s="4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</row>
    <row r="50" spans="2:180">
      <c r="B50" s="8"/>
      <c r="C50" s="19"/>
      <c r="D50" s="45"/>
      <c r="E50" s="46"/>
      <c r="F50" s="46"/>
      <c r="G50" s="46"/>
      <c r="H50" s="46"/>
      <c r="I50" s="4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2:180">
      <c r="B51" s="8"/>
      <c r="C51" s="19"/>
      <c r="D51" s="45"/>
      <c r="E51" s="46"/>
      <c r="F51" s="46"/>
      <c r="G51" s="46"/>
      <c r="H51" s="46"/>
      <c r="I51" s="4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</row>
    <row r="52" spans="2:180">
      <c r="B52" s="8"/>
      <c r="C52" s="19"/>
      <c r="D52" s="45"/>
      <c r="E52" s="46"/>
      <c r="F52" s="46"/>
      <c r="G52" s="46"/>
      <c r="H52" s="46"/>
      <c r="I52" s="4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</row>
    <row r="53" spans="2:180">
      <c r="B53" s="8"/>
      <c r="C53" s="19"/>
      <c r="D53" s="45"/>
      <c r="E53" s="46"/>
      <c r="F53" s="46"/>
      <c r="G53" s="46"/>
      <c r="H53" s="46"/>
      <c r="I53" s="4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</row>
    <row r="54" spans="2:180">
      <c r="B54" s="8"/>
      <c r="C54" s="19"/>
      <c r="D54" s="45"/>
      <c r="E54" s="46"/>
      <c r="F54" s="46"/>
      <c r="G54" s="46"/>
      <c r="H54" s="46"/>
      <c r="I54" s="4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</row>
    <row r="55" spans="2:180">
      <c r="B55" s="8"/>
      <c r="C55" s="19"/>
      <c r="D55" s="45"/>
      <c r="E55" s="46"/>
      <c r="F55" s="46"/>
      <c r="G55" s="46"/>
      <c r="H55" s="46"/>
      <c r="I55" s="4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</row>
    <row r="56" spans="2:180">
      <c r="B56" s="8"/>
      <c r="C56" s="19"/>
      <c r="D56" s="45"/>
      <c r="E56" s="46"/>
      <c r="F56" s="46"/>
      <c r="G56" s="46"/>
      <c r="H56" s="46"/>
      <c r="I56" s="4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</row>
    <row r="57" spans="2:180">
      <c r="B57" s="8"/>
      <c r="C57" s="19"/>
      <c r="D57" s="45"/>
      <c r="E57" s="46"/>
      <c r="F57" s="46"/>
      <c r="G57" s="46"/>
      <c r="H57" s="46"/>
      <c r="I57" s="4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</row>
    <row r="58" spans="2:180">
      <c r="B58" s="8"/>
      <c r="C58" s="19"/>
      <c r="D58" s="45"/>
      <c r="E58" s="46"/>
      <c r="F58" s="46"/>
      <c r="G58" s="46"/>
      <c r="H58" s="46"/>
      <c r="I58" s="4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</row>
    <row r="59" spans="2:180">
      <c r="B59" s="8"/>
      <c r="C59" s="19"/>
      <c r="D59" s="45"/>
      <c r="E59" s="46"/>
      <c r="F59" s="46"/>
      <c r="G59" s="46"/>
      <c r="H59" s="46"/>
      <c r="I59" s="4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</row>
    <row r="60" spans="2:180">
      <c r="B60" s="8"/>
      <c r="C60" s="19"/>
      <c r="D60" s="45"/>
      <c r="E60" s="46"/>
      <c r="F60" s="46"/>
      <c r="G60" s="46"/>
      <c r="H60" s="46"/>
      <c r="I60" s="4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</row>
    <row r="61" spans="2:180">
      <c r="B61" s="8"/>
      <c r="C61" s="19"/>
      <c r="D61" s="45"/>
      <c r="E61" s="46"/>
      <c r="F61" s="46"/>
      <c r="G61" s="46"/>
      <c r="H61" s="46"/>
      <c r="I61" s="4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</row>
    <row r="62" spans="2:180">
      <c r="B62" s="8"/>
      <c r="C62" s="19"/>
      <c r="D62" s="45"/>
      <c r="E62" s="46"/>
      <c r="F62" s="46"/>
      <c r="G62" s="46"/>
      <c r="H62" s="46"/>
      <c r="I62" s="4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</row>
    <row r="63" spans="2:180">
      <c r="B63" s="8"/>
      <c r="C63" s="19"/>
      <c r="D63" s="45"/>
      <c r="E63" s="46"/>
      <c r="F63" s="46"/>
      <c r="G63" s="46"/>
      <c r="H63" s="46"/>
      <c r="I63" s="4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</row>
    <row r="64" spans="2:180">
      <c r="B64" s="8"/>
      <c r="C64" s="19"/>
      <c r="D64" s="45"/>
      <c r="E64" s="46"/>
      <c r="F64" s="46"/>
      <c r="G64" s="46"/>
      <c r="H64" s="46"/>
      <c r="I64" s="4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</row>
    <row r="65" spans="2:180">
      <c r="B65" s="8"/>
      <c r="C65" s="19"/>
      <c r="D65" s="45"/>
      <c r="E65" s="46"/>
      <c r="F65" s="46"/>
      <c r="G65" s="46"/>
      <c r="H65" s="46"/>
      <c r="I65" s="4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</row>
    <row r="66" spans="2:180">
      <c r="B66" s="8"/>
      <c r="C66" s="19"/>
      <c r="D66" s="45"/>
      <c r="E66" s="46"/>
      <c r="F66" s="46"/>
      <c r="G66" s="46"/>
      <c r="H66" s="46"/>
      <c r="I66" s="4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</row>
    <row r="67" spans="2:180">
      <c r="B67" s="8"/>
      <c r="C67" s="19"/>
      <c r="D67" s="45"/>
      <c r="E67" s="46"/>
      <c r="F67" s="46"/>
      <c r="G67" s="46"/>
      <c r="H67" s="46"/>
      <c r="I67" s="4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</row>
    <row r="68" spans="2:180">
      <c r="B68" s="8"/>
      <c r="C68" s="19"/>
      <c r="D68" s="45"/>
      <c r="E68" s="46"/>
      <c r="F68" s="46"/>
      <c r="G68" s="46"/>
      <c r="H68" s="46"/>
      <c r="I68" s="4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</row>
    <row r="69" spans="2:180">
      <c r="B69" s="8"/>
      <c r="C69" s="19"/>
      <c r="D69" s="45"/>
      <c r="E69" s="46"/>
      <c r="F69" s="46"/>
      <c r="G69" s="46"/>
      <c r="H69" s="46"/>
      <c r="I69" s="4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</row>
    <row r="70" spans="2:180">
      <c r="B70" s="8"/>
      <c r="C70" s="19"/>
      <c r="D70" s="45"/>
      <c r="E70" s="46"/>
      <c r="F70" s="46"/>
      <c r="G70" s="46"/>
      <c r="H70" s="46"/>
      <c r="I70" s="4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</row>
    <row r="71" spans="2:180">
      <c r="B71" s="8"/>
      <c r="C71" s="19"/>
      <c r="D71" s="45"/>
      <c r="E71" s="46"/>
      <c r="F71" s="46"/>
      <c r="G71" s="46"/>
      <c r="H71" s="46"/>
      <c r="I71" s="4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</row>
    <row r="72" spans="2:180">
      <c r="B72" s="8"/>
      <c r="C72" s="19"/>
      <c r="D72" s="45"/>
      <c r="E72" s="46"/>
      <c r="F72" s="46"/>
      <c r="G72" s="46"/>
      <c r="H72" s="46"/>
      <c r="I72" s="4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</row>
    <row r="73" spans="2:180">
      <c r="B73" s="8"/>
      <c r="C73" s="19"/>
      <c r="D73" s="45"/>
      <c r="E73" s="46"/>
      <c r="F73" s="46"/>
      <c r="G73" s="46"/>
      <c r="H73" s="46"/>
      <c r="I73" s="4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</row>
    <row r="74" spans="2:180">
      <c r="B74" s="8"/>
      <c r="C74" s="19"/>
      <c r="D74" s="45"/>
      <c r="E74" s="46"/>
      <c r="F74" s="46"/>
      <c r="G74" s="46"/>
      <c r="H74" s="46"/>
      <c r="I74" s="4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</row>
    <row r="75" spans="2:180">
      <c r="B75" s="8"/>
      <c r="C75" s="19"/>
      <c r="D75" s="45"/>
      <c r="E75" s="46"/>
      <c r="F75" s="46"/>
      <c r="G75" s="46"/>
      <c r="H75" s="46"/>
      <c r="I75" s="4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</row>
    <row r="76" spans="2:180">
      <c r="B76" s="8"/>
      <c r="C76" s="19"/>
      <c r="D76" s="45"/>
      <c r="E76" s="46"/>
      <c r="F76" s="46"/>
      <c r="G76" s="46"/>
      <c r="H76" s="46"/>
      <c r="I76" s="4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</row>
    <row r="77" spans="2:180">
      <c r="B77" s="8"/>
      <c r="C77" s="19"/>
      <c r="D77" s="45"/>
      <c r="E77" s="46"/>
      <c r="F77" s="46"/>
      <c r="G77" s="46"/>
      <c r="H77" s="46"/>
      <c r="I77" s="4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</row>
    <row r="78" spans="2:180">
      <c r="B78" s="8"/>
      <c r="C78" s="19"/>
      <c r="D78" s="45"/>
      <c r="E78" s="46"/>
      <c r="F78" s="46"/>
      <c r="G78" s="46"/>
      <c r="H78" s="46"/>
      <c r="I78" s="4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</row>
    <row r="79" spans="2:180">
      <c r="B79" s="8"/>
      <c r="C79" s="19"/>
      <c r="D79" s="45"/>
      <c r="E79" s="46"/>
      <c r="F79" s="46"/>
      <c r="G79" s="46"/>
      <c r="H79" s="46"/>
      <c r="I79" s="4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</row>
    <row r="80" spans="2:180">
      <c r="B80" s="8"/>
      <c r="C80" s="19"/>
      <c r="D80" s="45"/>
      <c r="E80" s="46"/>
      <c r="F80" s="46"/>
      <c r="G80" s="46"/>
      <c r="H80" s="46"/>
      <c r="I80" s="4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</row>
    <row r="81" spans="2:180">
      <c r="B81" s="8"/>
      <c r="C81" s="19"/>
      <c r="D81" s="45"/>
      <c r="E81" s="46"/>
      <c r="F81" s="46"/>
      <c r="G81" s="46"/>
      <c r="H81" s="46"/>
      <c r="I81" s="4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</row>
    <row r="82" spans="2:180">
      <c r="B82" s="8"/>
      <c r="C82" s="19"/>
      <c r="D82" s="45"/>
      <c r="E82" s="46"/>
      <c r="F82" s="46"/>
      <c r="G82" s="46"/>
      <c r="H82" s="46"/>
      <c r="I82" s="4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</row>
    <row r="83" spans="2:180">
      <c r="B83" s="8"/>
      <c r="C83" s="19"/>
      <c r="D83" s="45"/>
      <c r="E83" s="46"/>
      <c r="F83" s="46"/>
      <c r="G83" s="46"/>
      <c r="H83" s="46"/>
      <c r="I83" s="4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</row>
    <row r="84" spans="2:180">
      <c r="B84" s="8"/>
      <c r="C84" s="19"/>
      <c r="D84" s="45"/>
      <c r="E84" s="46"/>
      <c r="F84" s="46"/>
      <c r="G84" s="46"/>
      <c r="H84" s="46"/>
      <c r="I84" s="4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</row>
    <row r="85" spans="2:180">
      <c r="B85" s="8"/>
      <c r="C85" s="19"/>
      <c r="D85" s="45"/>
      <c r="E85" s="47"/>
      <c r="F85" s="47"/>
      <c r="G85" s="47"/>
      <c r="H85" s="47"/>
      <c r="I85" s="4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</row>
    <row r="86" spans="2:180">
      <c r="B86" s="8"/>
      <c r="C86" s="19"/>
      <c r="D86" s="45"/>
      <c r="E86" s="47"/>
      <c r="F86" s="47"/>
      <c r="G86" s="47"/>
      <c r="H86" s="47"/>
      <c r="I86" s="4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</row>
    <row r="87" spans="2:180">
      <c r="B87" s="8"/>
      <c r="C87" s="19"/>
      <c r="D87" s="45"/>
      <c r="E87" s="47"/>
      <c r="F87" s="47"/>
      <c r="G87" s="47"/>
      <c r="H87" s="47"/>
      <c r="I87" s="4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</row>
    <row r="88" spans="2:180">
      <c r="B88" s="8"/>
      <c r="C88" s="19"/>
      <c r="D88" s="45"/>
      <c r="E88" s="47"/>
      <c r="F88" s="47"/>
      <c r="G88" s="47"/>
      <c r="H88" s="47"/>
      <c r="I88" s="4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</row>
    <row r="89" spans="2:180">
      <c r="B89" s="8"/>
      <c r="C89" s="19"/>
      <c r="D89" s="45"/>
      <c r="E89" s="47"/>
      <c r="F89" s="47"/>
      <c r="G89" s="47"/>
      <c r="H89" s="47"/>
      <c r="I89" s="4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</row>
    <row r="90" spans="2:180">
      <c r="B90" s="8"/>
      <c r="C90" s="19"/>
      <c r="D90" s="45"/>
      <c r="E90" s="47"/>
      <c r="F90" s="47"/>
      <c r="G90" s="47"/>
      <c r="H90" s="47"/>
      <c r="I90" s="4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</row>
    <row r="91" spans="2:180">
      <c r="B91" s="8"/>
      <c r="C91" s="19"/>
      <c r="D91" s="45"/>
      <c r="E91" s="47"/>
      <c r="F91" s="47"/>
      <c r="G91" s="47"/>
      <c r="H91" s="47"/>
      <c r="I91" s="4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</row>
    <row r="92" spans="2:180">
      <c r="B92" s="8"/>
      <c r="C92" s="19"/>
      <c r="D92" s="45"/>
      <c r="E92" s="47"/>
      <c r="F92" s="47"/>
      <c r="G92" s="47"/>
      <c r="H92" s="47"/>
      <c r="I92" s="4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</row>
    <row r="93" spans="2:180">
      <c r="B93" s="8"/>
      <c r="C93" s="19"/>
      <c r="D93" s="45"/>
      <c r="E93" s="47"/>
      <c r="F93" s="47"/>
      <c r="G93" s="47"/>
      <c r="H93" s="47"/>
      <c r="I93" s="4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</row>
    <row r="94" spans="2:180">
      <c r="B94" s="8"/>
      <c r="C94" s="19"/>
      <c r="D94" s="45"/>
      <c r="E94" s="47"/>
      <c r="F94" s="47"/>
      <c r="G94" s="47"/>
      <c r="H94" s="47"/>
      <c r="I94" s="4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</row>
    <row r="95" spans="2:180">
      <c r="B95" s="8"/>
      <c r="C95" s="19"/>
      <c r="D95" s="45"/>
      <c r="E95" s="47"/>
      <c r="F95" s="47"/>
      <c r="G95" s="47"/>
      <c r="H95" s="47"/>
      <c r="I95" s="4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</row>
    <row r="96" spans="2:180">
      <c r="B96" s="8"/>
      <c r="C96" s="19"/>
      <c r="D96" s="45"/>
      <c r="E96" s="47"/>
      <c r="F96" s="47"/>
      <c r="G96" s="47"/>
      <c r="H96" s="47"/>
      <c r="I96" s="4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</row>
    <row r="97" spans="2:180">
      <c r="B97" s="8"/>
      <c r="C97" s="19"/>
      <c r="D97" s="45"/>
      <c r="E97" s="47"/>
      <c r="F97" s="47"/>
      <c r="G97" s="47"/>
      <c r="H97" s="47"/>
      <c r="I97" s="4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</row>
    <row r="98" spans="2:180">
      <c r="B98" s="8"/>
      <c r="C98" s="19"/>
      <c r="D98" s="45"/>
      <c r="E98" s="47"/>
      <c r="F98" s="47"/>
      <c r="G98" s="47"/>
      <c r="H98" s="47"/>
      <c r="I98" s="4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</row>
    <row r="99" spans="2:180">
      <c r="B99" s="8"/>
      <c r="C99" s="19"/>
      <c r="D99" s="45"/>
      <c r="E99" s="47"/>
      <c r="F99" s="47"/>
      <c r="G99" s="47"/>
      <c r="H99" s="47"/>
      <c r="I99" s="4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</row>
    <row r="100" spans="2:180">
      <c r="B100" s="8"/>
      <c r="C100" s="19"/>
      <c r="D100" s="45"/>
      <c r="E100" s="46"/>
      <c r="F100" s="46"/>
      <c r="G100" s="46"/>
      <c r="H100" s="46"/>
      <c r="I100" s="4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</row>
    <row r="101" spans="2:180">
      <c r="B101" s="8"/>
      <c r="C101" s="19"/>
      <c r="D101" s="45"/>
      <c r="E101" s="46"/>
      <c r="F101" s="46"/>
      <c r="G101" s="46"/>
      <c r="H101" s="46"/>
      <c r="I101" s="4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</row>
    <row r="102" spans="2:180">
      <c r="B102" s="8"/>
      <c r="C102" s="19"/>
      <c r="D102" s="45"/>
      <c r="E102" s="46"/>
      <c r="F102" s="46"/>
      <c r="G102" s="46"/>
      <c r="H102" s="46"/>
      <c r="I102" s="4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</row>
    <row r="103" spans="2:180">
      <c r="B103" s="8"/>
      <c r="C103" s="19"/>
      <c r="D103" s="45"/>
      <c r="E103" s="46"/>
      <c r="F103" s="46"/>
      <c r="G103" s="46"/>
      <c r="H103" s="46"/>
      <c r="I103" s="4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</row>
    <row r="104" spans="2:180">
      <c r="B104" s="8"/>
      <c r="C104" s="19"/>
      <c r="D104" s="45"/>
      <c r="E104" s="46"/>
      <c r="F104" s="46"/>
      <c r="G104" s="46"/>
      <c r="H104" s="46"/>
      <c r="I104" s="4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</row>
    <row r="105" spans="2:180">
      <c r="B105" s="8"/>
      <c r="C105" s="19"/>
      <c r="D105" s="45"/>
      <c r="E105" s="46"/>
      <c r="F105" s="46"/>
      <c r="G105" s="46"/>
      <c r="H105" s="46"/>
      <c r="I105" s="4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</row>
    <row r="106" spans="2:180">
      <c r="B106" s="8"/>
      <c r="C106" s="19"/>
      <c r="D106" s="45"/>
      <c r="E106" s="46"/>
      <c r="F106" s="46"/>
      <c r="G106" s="46"/>
      <c r="H106" s="46"/>
      <c r="I106" s="4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</row>
    <row r="107" spans="2:180">
      <c r="B107" s="8"/>
      <c r="C107" s="19"/>
      <c r="D107" s="45"/>
      <c r="E107" s="46"/>
      <c r="F107" s="46"/>
      <c r="G107" s="46"/>
      <c r="H107" s="46"/>
      <c r="I107" s="4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</row>
    <row r="108" spans="2:180">
      <c r="B108" s="8"/>
      <c r="C108" s="19"/>
      <c r="D108" s="45"/>
      <c r="E108" s="46"/>
      <c r="F108" s="46"/>
      <c r="G108" s="46"/>
      <c r="H108" s="46"/>
      <c r="I108" s="4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</row>
    <row r="109" spans="2:180">
      <c r="B109" s="8"/>
      <c r="C109" s="19"/>
      <c r="D109" s="45"/>
      <c r="E109" s="46"/>
      <c r="F109" s="46"/>
      <c r="G109" s="46"/>
      <c r="H109" s="46"/>
      <c r="I109" s="4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</row>
    <row r="110" spans="2:180">
      <c r="B110" s="8"/>
      <c r="C110" s="19"/>
      <c r="D110" s="45"/>
      <c r="E110" s="46"/>
      <c r="F110" s="46"/>
      <c r="G110" s="46"/>
      <c r="H110" s="46"/>
      <c r="I110" s="4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</row>
    <row r="111" spans="2:180">
      <c r="B111" s="8"/>
      <c r="C111" s="19"/>
      <c r="D111" s="45"/>
      <c r="E111" s="46"/>
      <c r="F111" s="46"/>
      <c r="G111" s="46"/>
      <c r="H111" s="46"/>
      <c r="I111" s="4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</row>
    <row r="112" spans="2:180">
      <c r="B112" s="8"/>
      <c r="C112" s="19"/>
      <c r="D112" s="45"/>
      <c r="E112" s="46"/>
      <c r="F112" s="46"/>
      <c r="G112" s="46"/>
      <c r="H112" s="46"/>
      <c r="I112" s="4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</row>
    <row r="113" spans="2:180">
      <c r="B113" s="8"/>
      <c r="C113" s="19"/>
      <c r="D113" s="45"/>
      <c r="E113" s="46"/>
      <c r="F113" s="46"/>
      <c r="G113" s="46"/>
      <c r="H113" s="46"/>
      <c r="I113" s="4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</row>
    <row r="114" spans="2:180">
      <c r="B114" s="8"/>
      <c r="C114" s="19"/>
      <c r="D114" s="45"/>
      <c r="E114" s="46"/>
      <c r="F114" s="46"/>
      <c r="G114" s="46"/>
      <c r="H114" s="46"/>
      <c r="I114" s="4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</row>
    <row r="115" spans="2:180">
      <c r="B115" s="8"/>
      <c r="C115" s="19"/>
      <c r="D115" s="45"/>
      <c r="E115" s="46"/>
      <c r="F115" s="46"/>
      <c r="G115" s="46"/>
      <c r="H115" s="46"/>
      <c r="I115" s="4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</row>
    <row r="116" spans="2:180">
      <c r="B116" s="8"/>
      <c r="C116" s="19"/>
      <c r="D116" s="45"/>
      <c r="E116" s="46"/>
      <c r="F116" s="46"/>
      <c r="G116" s="46"/>
      <c r="H116" s="46"/>
      <c r="I116" s="4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</row>
    <row r="117" spans="2:180">
      <c r="B117" s="8"/>
      <c r="C117" s="19"/>
      <c r="D117" s="45"/>
      <c r="E117" s="46"/>
      <c r="F117" s="46"/>
      <c r="G117" s="46"/>
      <c r="H117" s="46"/>
      <c r="I117" s="4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</row>
    <row r="118" spans="2:180">
      <c r="B118" s="8"/>
      <c r="C118" s="19"/>
      <c r="D118" s="45"/>
      <c r="E118" s="46"/>
      <c r="F118" s="46"/>
      <c r="G118" s="46"/>
      <c r="H118" s="46"/>
      <c r="I118" s="4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</row>
    <row r="119" spans="2:180">
      <c r="B119" s="8"/>
      <c r="C119" s="19"/>
      <c r="D119" s="45"/>
      <c r="E119" s="46"/>
      <c r="F119" s="46"/>
      <c r="G119" s="46"/>
      <c r="H119" s="46"/>
      <c r="I119" s="4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</row>
    <row r="120" spans="2:180">
      <c r="B120" s="8"/>
      <c r="C120" s="19"/>
      <c r="D120" s="45"/>
      <c r="E120" s="46"/>
      <c r="F120" s="46"/>
      <c r="G120" s="46"/>
      <c r="H120" s="46"/>
      <c r="I120" s="4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</row>
    <row r="121" spans="2:180">
      <c r="B121" s="8"/>
      <c r="C121" s="19"/>
      <c r="D121" s="45"/>
      <c r="E121" s="46"/>
      <c r="F121" s="46"/>
      <c r="G121" s="46"/>
      <c r="H121" s="46"/>
      <c r="I121" s="4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</row>
    <row r="122" spans="2:180">
      <c r="B122" s="8"/>
      <c r="C122" s="19"/>
      <c r="D122" s="45"/>
      <c r="E122" s="46"/>
      <c r="F122" s="46"/>
      <c r="G122" s="46"/>
      <c r="H122" s="46"/>
      <c r="I122" s="4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</row>
    <row r="123" spans="2:180">
      <c r="B123" s="8"/>
      <c r="C123" s="19"/>
      <c r="D123" s="45"/>
      <c r="E123" s="46"/>
      <c r="F123" s="46"/>
      <c r="G123" s="46"/>
      <c r="H123" s="46"/>
      <c r="I123" s="4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</row>
    <row r="124" spans="2:180">
      <c r="B124" s="8"/>
      <c r="C124" s="19"/>
      <c r="D124" s="45"/>
      <c r="E124" s="46"/>
      <c r="F124" s="46"/>
      <c r="G124" s="46"/>
      <c r="H124" s="46"/>
      <c r="I124" s="4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</row>
    <row r="125" spans="2:180">
      <c r="B125" s="8"/>
      <c r="C125" s="19"/>
      <c r="D125" s="45"/>
      <c r="E125" s="46"/>
      <c r="F125" s="46"/>
      <c r="G125" s="46"/>
      <c r="H125" s="46"/>
      <c r="I125" s="4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</row>
    <row r="126" spans="2:180">
      <c r="B126" s="8"/>
      <c r="C126" s="19"/>
      <c r="D126" s="45"/>
      <c r="E126" s="46"/>
      <c r="F126" s="46"/>
      <c r="G126" s="46"/>
      <c r="H126" s="46"/>
      <c r="I126" s="4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</row>
    <row r="127" spans="2:180">
      <c r="B127" s="8"/>
      <c r="C127" s="19"/>
      <c r="D127" s="45"/>
      <c r="E127" s="46"/>
      <c r="F127" s="46"/>
      <c r="G127" s="46"/>
      <c r="H127" s="46"/>
      <c r="I127" s="4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</row>
    <row r="128" spans="2:180">
      <c r="B128" s="8"/>
      <c r="C128" s="19"/>
      <c r="D128" s="45"/>
      <c r="E128" s="46"/>
      <c r="F128" s="46"/>
      <c r="G128" s="46"/>
      <c r="H128" s="46"/>
      <c r="I128" s="4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</row>
    <row r="129" spans="2:180">
      <c r="B129" s="8"/>
      <c r="C129" s="19"/>
      <c r="D129" s="45"/>
      <c r="E129" s="46"/>
      <c r="F129" s="46"/>
      <c r="G129" s="46"/>
      <c r="H129" s="46"/>
      <c r="I129" s="4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</row>
    <row r="130" spans="2:180">
      <c r="B130" s="8"/>
      <c r="C130" s="19"/>
      <c r="D130" s="45"/>
      <c r="E130" s="46"/>
      <c r="F130" s="46"/>
      <c r="G130" s="46"/>
      <c r="H130" s="46"/>
      <c r="I130" s="4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  <c r="EC130" s="1"/>
      <c r="ED130" s="1"/>
      <c r="EE130" s="1"/>
      <c r="EF130" s="1"/>
      <c r="EG130" s="1"/>
      <c r="EH130" s="1"/>
      <c r="EI130" s="1"/>
      <c r="EJ130" s="1"/>
      <c r="EK130" s="1"/>
      <c r="EL130" s="1"/>
      <c r="EM130" s="1"/>
      <c r="EN130" s="1"/>
      <c r="EO130" s="1"/>
      <c r="EP130" s="1"/>
      <c r="EQ130" s="1"/>
      <c r="ER130" s="1"/>
      <c r="ES130" s="1"/>
      <c r="ET130" s="1"/>
      <c r="EU130" s="1"/>
      <c r="EV130" s="1"/>
      <c r="EW130" s="1"/>
      <c r="EX130" s="1"/>
      <c r="EY130" s="1"/>
      <c r="EZ130" s="1"/>
      <c r="FA130" s="1"/>
      <c r="FB130" s="1"/>
      <c r="FC130" s="1"/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</row>
    <row r="131" spans="2:180">
      <c r="B131" s="8"/>
      <c r="C131" s="19"/>
      <c r="D131" s="45"/>
      <c r="E131" s="46"/>
      <c r="F131" s="46"/>
      <c r="G131" s="46"/>
      <c r="H131" s="46"/>
      <c r="I131" s="4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</row>
    <row r="132" spans="2:180">
      <c r="B132" s="8"/>
      <c r="C132" s="19"/>
      <c r="D132" s="45"/>
      <c r="E132" s="46"/>
      <c r="F132" s="46"/>
      <c r="G132" s="46"/>
      <c r="H132" s="46"/>
      <c r="I132" s="4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</row>
    <row r="133" spans="2:180">
      <c r="B133" s="8"/>
      <c r="C133" s="19"/>
      <c r="D133" s="45"/>
      <c r="E133" s="46"/>
      <c r="F133" s="46"/>
      <c r="G133" s="46"/>
      <c r="H133" s="46"/>
      <c r="I133" s="4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</row>
    <row r="134" spans="2:180">
      <c r="B134" s="8"/>
      <c r="C134" s="19"/>
      <c r="D134" s="45"/>
      <c r="E134" s="46"/>
      <c r="F134" s="46"/>
      <c r="G134" s="46"/>
      <c r="H134" s="46"/>
      <c r="I134" s="4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</row>
    <row r="135" spans="2:180">
      <c r="B135" s="8"/>
      <c r="C135" s="19"/>
      <c r="D135" s="45"/>
      <c r="E135" s="46"/>
      <c r="F135" s="46"/>
      <c r="G135" s="46"/>
      <c r="H135" s="46"/>
      <c r="I135" s="4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</row>
    <row r="136" spans="2:180">
      <c r="B136" s="8"/>
      <c r="C136" s="19"/>
      <c r="D136" s="45"/>
      <c r="E136" s="46"/>
      <c r="F136" s="46"/>
      <c r="G136" s="46"/>
      <c r="H136" s="46"/>
      <c r="I136" s="4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</row>
    <row r="137" spans="2:180">
      <c r="B137" s="8"/>
      <c r="C137" s="19"/>
      <c r="D137" s="45"/>
      <c r="E137" s="46"/>
      <c r="F137" s="46"/>
      <c r="G137" s="46"/>
      <c r="H137" s="46"/>
      <c r="I137" s="4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</row>
    <row r="138" spans="2:180">
      <c r="B138" s="8"/>
      <c r="C138" s="19"/>
      <c r="D138" s="45"/>
      <c r="E138" s="46"/>
      <c r="F138" s="46"/>
      <c r="G138" s="46"/>
      <c r="H138" s="46"/>
      <c r="I138" s="4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</row>
    <row r="139" spans="2:180">
      <c r="B139" s="8"/>
      <c r="C139" s="19"/>
      <c r="D139" s="45"/>
      <c r="E139" s="46"/>
      <c r="F139" s="46"/>
      <c r="G139" s="46"/>
      <c r="H139" s="46"/>
      <c r="I139" s="4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</row>
    <row r="140" spans="2:180">
      <c r="B140" s="8"/>
      <c r="C140" s="19"/>
      <c r="D140" s="45"/>
      <c r="E140" s="46"/>
      <c r="F140" s="46"/>
      <c r="G140" s="46"/>
      <c r="H140" s="46"/>
      <c r="I140" s="4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</row>
    <row r="141" spans="2:180">
      <c r="B141" s="8"/>
      <c r="C141" s="19"/>
      <c r="D141" s="45"/>
      <c r="E141" s="46"/>
      <c r="F141" s="46"/>
      <c r="G141" s="46"/>
      <c r="H141" s="46"/>
      <c r="I141" s="4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</row>
    <row r="142" spans="2:180">
      <c r="B142" s="8"/>
      <c r="C142" s="19"/>
      <c r="D142" s="45"/>
      <c r="E142" s="46"/>
      <c r="F142" s="46"/>
      <c r="G142" s="46"/>
      <c r="H142" s="46"/>
      <c r="I142" s="4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</row>
    <row r="143" spans="2:180">
      <c r="B143" s="8"/>
      <c r="C143" s="19"/>
      <c r="D143" s="45"/>
      <c r="E143" s="46"/>
      <c r="F143" s="46"/>
      <c r="G143" s="46"/>
      <c r="H143" s="46"/>
      <c r="I143" s="4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</row>
    <row r="144" spans="2:180">
      <c r="B144" s="8"/>
      <c r="C144" s="19"/>
      <c r="D144" s="45"/>
      <c r="E144" s="46"/>
      <c r="F144" s="46"/>
      <c r="G144" s="46"/>
      <c r="H144" s="46"/>
      <c r="I144" s="4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</row>
    <row r="145" spans="2:180">
      <c r="B145" s="8"/>
      <c r="C145" s="19"/>
      <c r="D145" s="45"/>
      <c r="E145" s="46"/>
      <c r="F145" s="46"/>
      <c r="G145" s="46"/>
      <c r="H145" s="46"/>
      <c r="I145" s="4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</row>
    <row r="146" spans="2:180">
      <c r="B146" s="8"/>
      <c r="C146" s="19"/>
      <c r="D146" s="45"/>
      <c r="E146" s="46"/>
      <c r="F146" s="46"/>
      <c r="G146" s="46"/>
      <c r="H146" s="46"/>
      <c r="I146" s="4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</row>
    <row r="147" spans="2:180">
      <c r="B147" s="8"/>
      <c r="C147" s="19"/>
      <c r="D147" s="45"/>
      <c r="E147" s="46"/>
      <c r="F147" s="46"/>
      <c r="G147" s="46"/>
      <c r="H147" s="46"/>
      <c r="I147" s="4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</row>
    <row r="148" spans="2:180">
      <c r="B148" s="8"/>
      <c r="C148" s="19"/>
      <c r="D148" s="45"/>
      <c r="E148" s="46"/>
      <c r="F148" s="46"/>
      <c r="G148" s="46"/>
      <c r="H148" s="46"/>
      <c r="I148" s="4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</row>
    <row r="149" spans="2:180">
      <c r="B149" s="8"/>
      <c r="C149" s="19"/>
      <c r="D149" s="45"/>
      <c r="E149" s="46"/>
      <c r="F149" s="46"/>
      <c r="G149" s="46"/>
      <c r="H149" s="46"/>
      <c r="I149" s="4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</row>
    <row r="150" spans="2:180">
      <c r="B150" s="8"/>
      <c r="C150" s="19"/>
      <c r="D150" s="45"/>
      <c r="E150" s="46"/>
      <c r="F150" s="46"/>
      <c r="G150" s="46"/>
      <c r="H150" s="46"/>
      <c r="I150" s="4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</row>
    <row r="151" spans="2:180">
      <c r="B151" s="8"/>
      <c r="C151" s="19"/>
      <c r="D151" s="45"/>
      <c r="E151" s="46"/>
      <c r="F151" s="46"/>
      <c r="G151" s="46"/>
      <c r="H151" s="46"/>
      <c r="I151" s="4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</row>
    <row r="152" spans="2:180">
      <c r="B152" s="8"/>
      <c r="C152" s="19"/>
      <c r="D152" s="45"/>
      <c r="E152" s="46"/>
      <c r="F152" s="46"/>
      <c r="G152" s="46"/>
      <c r="H152" s="46"/>
      <c r="I152" s="4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</row>
    <row r="153" spans="2:180">
      <c r="B153" s="8"/>
      <c r="C153" s="19"/>
      <c r="D153" s="45"/>
      <c r="E153" s="46"/>
      <c r="F153" s="46"/>
      <c r="G153" s="46"/>
      <c r="H153" s="46"/>
      <c r="I153" s="4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</row>
    <row r="154" spans="2:180">
      <c r="B154" s="8"/>
      <c r="C154" s="19"/>
      <c r="D154" s="45"/>
      <c r="E154" s="46"/>
      <c r="F154" s="46"/>
      <c r="G154" s="46"/>
      <c r="H154" s="46"/>
      <c r="I154" s="4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  <c r="EC154" s="1"/>
      <c r="ED154" s="1"/>
      <c r="EE154" s="1"/>
      <c r="EF154" s="1"/>
      <c r="EG154" s="1"/>
      <c r="EH154" s="1"/>
      <c r="EI154" s="1"/>
      <c r="EJ154" s="1"/>
      <c r="EK154" s="1"/>
      <c r="EL154" s="1"/>
      <c r="EM154" s="1"/>
      <c r="EN154" s="1"/>
      <c r="EO154" s="1"/>
      <c r="EP154" s="1"/>
      <c r="EQ154" s="1"/>
      <c r="ER154" s="1"/>
      <c r="ES154" s="1"/>
      <c r="ET154" s="1"/>
      <c r="EU154" s="1"/>
      <c r="EV154" s="1"/>
      <c r="EW154" s="1"/>
      <c r="EX154" s="1"/>
      <c r="EY154" s="1"/>
      <c r="EZ154" s="1"/>
      <c r="FA154" s="1"/>
      <c r="FB154" s="1"/>
      <c r="FC154" s="1"/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</row>
    <row r="155" spans="2:180">
      <c r="B155" s="8"/>
      <c r="C155" s="19"/>
      <c r="D155" s="45"/>
      <c r="E155" s="46"/>
      <c r="F155" s="46"/>
      <c r="G155" s="46"/>
      <c r="H155" s="46"/>
      <c r="I155" s="4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</row>
    <row r="156" spans="2:180">
      <c r="B156" s="8"/>
      <c r="C156" s="19"/>
      <c r="D156" s="45"/>
      <c r="E156" s="46"/>
      <c r="F156" s="46"/>
      <c r="G156" s="46"/>
      <c r="H156" s="46"/>
      <c r="I156" s="4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  <c r="EC156" s="1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</row>
    <row r="157" spans="2:180">
      <c r="B157" s="8"/>
      <c r="C157" s="19"/>
      <c r="D157" s="45"/>
      <c r="E157" s="46"/>
      <c r="F157" s="46"/>
      <c r="G157" s="46"/>
      <c r="H157" s="46"/>
      <c r="I157" s="4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</row>
    <row r="158" spans="2:180">
      <c r="B158" s="8"/>
      <c r="C158" s="19"/>
      <c r="D158" s="45"/>
      <c r="E158" s="46"/>
      <c r="F158" s="46"/>
      <c r="G158" s="46"/>
      <c r="H158" s="46"/>
      <c r="I158" s="4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</row>
    <row r="159" spans="2:180"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  <c r="EC159" s="1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</row>
    <row r="160" spans="2:180"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  <c r="EC160" s="1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</row>
    <row r="161" spans="3:180"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  <c r="EC161" s="1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</row>
    <row r="162" spans="3:180"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  <c r="EC162" s="1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</row>
    <row r="163" spans="3:180"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  <c r="EC163" s="1"/>
      <c r="ED163" s="1"/>
      <c r="EE163" s="1"/>
      <c r="EF163" s="1"/>
      <c r="EG163" s="1"/>
      <c r="EH163" s="1"/>
      <c r="EI163" s="1"/>
      <c r="EJ163" s="1"/>
      <c r="EK163" s="1"/>
      <c r="EL163" s="1"/>
      <c r="EM163" s="1"/>
      <c r="EN163" s="1"/>
      <c r="EO163" s="1"/>
      <c r="EP163" s="1"/>
      <c r="EQ163" s="1"/>
      <c r="ER163" s="1"/>
      <c r="ES163" s="1"/>
      <c r="ET163" s="1"/>
      <c r="EU163" s="1"/>
      <c r="EV163" s="1"/>
      <c r="EW163" s="1"/>
      <c r="EX163" s="1"/>
      <c r="EY163" s="1"/>
      <c r="EZ163" s="1"/>
      <c r="FA163" s="1"/>
      <c r="FB163" s="1"/>
      <c r="FC163" s="1"/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</row>
    <row r="164" spans="3:180"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</row>
    <row r="165" spans="3:180"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</row>
    <row r="166" spans="3:180"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  <c r="EC166" s="1"/>
      <c r="ED166" s="1"/>
      <c r="EE166" s="1"/>
      <c r="EF166" s="1"/>
      <c r="EG166" s="1"/>
      <c r="EH166" s="1"/>
      <c r="EI166" s="1"/>
      <c r="EJ166" s="1"/>
      <c r="EK166" s="1"/>
      <c r="EL166" s="1"/>
      <c r="EM166" s="1"/>
      <c r="EN166" s="1"/>
      <c r="EO166" s="1"/>
      <c r="EP166" s="1"/>
      <c r="EQ166" s="1"/>
      <c r="ER166" s="1"/>
      <c r="ES166" s="1"/>
      <c r="ET166" s="1"/>
      <c r="EU166" s="1"/>
      <c r="EV166" s="1"/>
      <c r="EW166" s="1"/>
      <c r="EX166" s="1"/>
      <c r="EY166" s="1"/>
      <c r="EZ166" s="1"/>
      <c r="FA166" s="1"/>
      <c r="FB166" s="1"/>
      <c r="FC166" s="1"/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</row>
    <row r="167" spans="3:180"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</row>
    <row r="168" spans="3:180"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</row>
    <row r="169" spans="3:180"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  <c r="EC169" s="1"/>
      <c r="ED169" s="1"/>
      <c r="EE169" s="1"/>
      <c r="EF169" s="1"/>
      <c r="EG169" s="1"/>
      <c r="EH169" s="1"/>
      <c r="EI169" s="1"/>
      <c r="EJ169" s="1"/>
      <c r="EK169" s="1"/>
      <c r="EL169" s="1"/>
      <c r="EM169" s="1"/>
      <c r="EN169" s="1"/>
      <c r="EO169" s="1"/>
      <c r="EP169" s="1"/>
      <c r="EQ169" s="1"/>
      <c r="ER169" s="1"/>
      <c r="ES169" s="1"/>
      <c r="ET169" s="1"/>
      <c r="EU169" s="1"/>
      <c r="EV169" s="1"/>
      <c r="EW169" s="1"/>
      <c r="EX169" s="1"/>
      <c r="EY169" s="1"/>
      <c r="EZ169" s="1"/>
      <c r="FA169" s="1"/>
      <c r="FB169" s="1"/>
      <c r="FC169" s="1"/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</row>
    <row r="170" spans="3:180"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  <c r="EC170" s="1"/>
      <c r="ED170" s="1"/>
      <c r="EE170" s="1"/>
      <c r="EF170" s="1"/>
      <c r="EG170" s="1"/>
      <c r="EH170" s="1"/>
      <c r="EI170" s="1"/>
      <c r="EJ170" s="1"/>
      <c r="EK170" s="1"/>
      <c r="EL170" s="1"/>
      <c r="EM170" s="1"/>
      <c r="EN170" s="1"/>
      <c r="EO170" s="1"/>
      <c r="EP170" s="1"/>
      <c r="EQ170" s="1"/>
      <c r="ER170" s="1"/>
      <c r="ES170" s="1"/>
      <c r="ET170" s="1"/>
      <c r="EU170" s="1"/>
      <c r="EV170" s="1"/>
      <c r="EW170" s="1"/>
      <c r="EX170" s="1"/>
      <c r="EY170" s="1"/>
      <c r="EZ170" s="1"/>
      <c r="FA170" s="1"/>
      <c r="FB170" s="1"/>
      <c r="FC170" s="1"/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</row>
    <row r="171" spans="3:180"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</row>
    <row r="172" spans="3:180">
      <c r="C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  <c r="EC172" s="1"/>
      <c r="ED172" s="1"/>
      <c r="EE172" s="1"/>
      <c r="EF172" s="1"/>
      <c r="EG172" s="1"/>
      <c r="EH172" s="1"/>
      <c r="EI172" s="1"/>
      <c r="EJ172" s="1"/>
      <c r="EK172" s="1"/>
      <c r="EL172" s="1"/>
      <c r="EM172" s="1"/>
      <c r="EN172" s="1"/>
      <c r="EO172" s="1"/>
      <c r="EP172" s="1"/>
      <c r="EQ172" s="1"/>
      <c r="ER172" s="1"/>
      <c r="ES172" s="1"/>
      <c r="ET172" s="1"/>
      <c r="EU172" s="1"/>
      <c r="EV172" s="1"/>
      <c r="EW172" s="1"/>
      <c r="EX172" s="1"/>
      <c r="EY172" s="1"/>
      <c r="EZ172" s="1"/>
      <c r="FA172" s="1"/>
      <c r="FB172" s="1"/>
      <c r="FC172" s="1"/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</row>
    <row r="173" spans="3:180">
      <c r="C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</row>
    <row r="174" spans="3:180">
      <c r="C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  <c r="EC174" s="1"/>
      <c r="ED174" s="1"/>
      <c r="EE174" s="1"/>
      <c r="EF174" s="1"/>
      <c r="EG174" s="1"/>
      <c r="EH174" s="1"/>
      <c r="EI174" s="1"/>
      <c r="EJ174" s="1"/>
      <c r="EK174" s="1"/>
      <c r="EL174" s="1"/>
      <c r="EM174" s="1"/>
      <c r="EN174" s="1"/>
      <c r="EO174" s="1"/>
      <c r="EP174" s="1"/>
      <c r="EQ174" s="1"/>
      <c r="ER174" s="1"/>
      <c r="ES174" s="1"/>
      <c r="ET174" s="1"/>
      <c r="EU174" s="1"/>
      <c r="EV174" s="1"/>
      <c r="EW174" s="1"/>
      <c r="EX174" s="1"/>
      <c r="EY174" s="1"/>
      <c r="EZ174" s="1"/>
      <c r="FA174" s="1"/>
      <c r="FB174" s="1"/>
      <c r="FC174" s="1"/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</row>
    <row r="175" spans="3:180">
      <c r="C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</row>
    <row r="176" spans="3:180">
      <c r="C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  <c r="EC176" s="1"/>
      <c r="ED176" s="1"/>
      <c r="EE176" s="1"/>
      <c r="EF176" s="1"/>
      <c r="EG176" s="1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R176" s="1"/>
      <c r="ES176" s="1"/>
      <c r="ET176" s="1"/>
      <c r="EU176" s="1"/>
      <c r="EV176" s="1"/>
      <c r="EW176" s="1"/>
      <c r="EX176" s="1"/>
      <c r="EY176" s="1"/>
      <c r="EZ176" s="1"/>
      <c r="FA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</row>
    <row r="177" spans="3:180">
      <c r="C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</row>
    <row r="178" spans="3:180">
      <c r="C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  <c r="EC178" s="1"/>
      <c r="ED178" s="1"/>
      <c r="EE178" s="1"/>
      <c r="EF178" s="1"/>
      <c r="EG178" s="1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R178" s="1"/>
      <c r="ES178" s="1"/>
      <c r="ET178" s="1"/>
      <c r="EU178" s="1"/>
      <c r="EV178" s="1"/>
      <c r="EW178" s="1"/>
      <c r="EX178" s="1"/>
      <c r="EY178" s="1"/>
      <c r="EZ178" s="1"/>
      <c r="FA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</row>
    <row r="179" spans="3:180">
      <c r="C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  <c r="EC179" s="1"/>
      <c r="ED179" s="1"/>
      <c r="EE179" s="1"/>
      <c r="EF179" s="1"/>
      <c r="EG179" s="1"/>
      <c r="EH179" s="1"/>
      <c r="EI179" s="1"/>
      <c r="EJ179" s="1"/>
      <c r="EK179" s="1"/>
      <c r="EL179" s="1"/>
      <c r="EM179" s="1"/>
      <c r="EN179" s="1"/>
      <c r="EO179" s="1"/>
      <c r="EP179" s="1"/>
      <c r="EQ179" s="1"/>
      <c r="ER179" s="1"/>
      <c r="ES179" s="1"/>
      <c r="ET179" s="1"/>
      <c r="EU179" s="1"/>
      <c r="EV179" s="1"/>
      <c r="EW179" s="1"/>
      <c r="EX179" s="1"/>
      <c r="EY179" s="1"/>
      <c r="EZ179" s="1"/>
      <c r="FA179" s="1"/>
      <c r="FB179" s="1"/>
      <c r="FC179" s="1"/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</row>
    <row r="180" spans="3:180">
      <c r="C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  <c r="EC180" s="1"/>
      <c r="ED180" s="1"/>
      <c r="EE180" s="1"/>
      <c r="EF180" s="1"/>
      <c r="EG180" s="1"/>
      <c r="EH180" s="1"/>
      <c r="EI180" s="1"/>
      <c r="EJ180" s="1"/>
      <c r="EK180" s="1"/>
      <c r="EL180" s="1"/>
      <c r="EM180" s="1"/>
      <c r="EN180" s="1"/>
      <c r="EO180" s="1"/>
      <c r="EP180" s="1"/>
      <c r="EQ180" s="1"/>
      <c r="ER180" s="1"/>
      <c r="ES180" s="1"/>
      <c r="ET180" s="1"/>
      <c r="EU180" s="1"/>
      <c r="EV180" s="1"/>
      <c r="EW180" s="1"/>
      <c r="EX180" s="1"/>
      <c r="EY180" s="1"/>
      <c r="EZ180" s="1"/>
      <c r="FA180" s="1"/>
      <c r="FB180" s="1"/>
      <c r="FC180" s="1"/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</row>
    <row r="181" spans="3:180">
      <c r="C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  <c r="EC181" s="1"/>
      <c r="ED181" s="1"/>
      <c r="EE181" s="1"/>
      <c r="EF181" s="1"/>
      <c r="EG181" s="1"/>
      <c r="EH181" s="1"/>
      <c r="EI181" s="1"/>
      <c r="EJ181" s="1"/>
      <c r="EK181" s="1"/>
      <c r="EL181" s="1"/>
      <c r="EM181" s="1"/>
      <c r="EN181" s="1"/>
      <c r="EO181" s="1"/>
      <c r="EP181" s="1"/>
      <c r="EQ181" s="1"/>
      <c r="ER181" s="1"/>
      <c r="ES181" s="1"/>
      <c r="ET181" s="1"/>
      <c r="EU181" s="1"/>
      <c r="EV181" s="1"/>
      <c r="EW181" s="1"/>
      <c r="EX181" s="1"/>
      <c r="EY181" s="1"/>
      <c r="EZ181" s="1"/>
      <c r="FA181" s="1"/>
      <c r="FB181" s="1"/>
      <c r="FC181" s="1"/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</row>
    <row r="182" spans="3:180">
      <c r="C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</row>
    <row r="183" spans="3:180">
      <c r="C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  <c r="EC183" s="1"/>
      <c r="ED183" s="1"/>
      <c r="EE183" s="1"/>
      <c r="EF183" s="1"/>
      <c r="EG183" s="1"/>
      <c r="EH183" s="1"/>
      <c r="EI183" s="1"/>
      <c r="EJ183" s="1"/>
      <c r="EK183" s="1"/>
      <c r="EL183" s="1"/>
      <c r="EM183" s="1"/>
      <c r="EN183" s="1"/>
      <c r="EO183" s="1"/>
      <c r="EP183" s="1"/>
      <c r="EQ183" s="1"/>
      <c r="ER183" s="1"/>
      <c r="ES183" s="1"/>
      <c r="ET183" s="1"/>
      <c r="EU183" s="1"/>
      <c r="EV183" s="1"/>
      <c r="EW183" s="1"/>
      <c r="EX183" s="1"/>
      <c r="EY183" s="1"/>
      <c r="EZ183" s="1"/>
      <c r="FA183" s="1"/>
      <c r="FB183" s="1"/>
      <c r="FC183" s="1"/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</row>
    <row r="184" spans="3:180">
      <c r="C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</row>
    <row r="185" spans="3:180">
      <c r="C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  <c r="EC185" s="1"/>
      <c r="ED185" s="1"/>
      <c r="EE185" s="1"/>
      <c r="EF185" s="1"/>
      <c r="EG185" s="1"/>
      <c r="EH185" s="1"/>
      <c r="EI185" s="1"/>
      <c r="EJ185" s="1"/>
      <c r="EK185" s="1"/>
      <c r="EL185" s="1"/>
      <c r="EM185" s="1"/>
      <c r="EN185" s="1"/>
      <c r="EO185" s="1"/>
      <c r="EP185" s="1"/>
      <c r="EQ185" s="1"/>
      <c r="ER185" s="1"/>
      <c r="ES185" s="1"/>
      <c r="ET185" s="1"/>
      <c r="EU185" s="1"/>
      <c r="EV185" s="1"/>
      <c r="EW185" s="1"/>
      <c r="EX185" s="1"/>
      <c r="EY185" s="1"/>
      <c r="EZ185" s="1"/>
      <c r="FA185" s="1"/>
      <c r="FB185" s="1"/>
      <c r="FC185" s="1"/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</row>
    <row r="186" spans="3:180">
      <c r="C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</row>
    <row r="187" spans="3:180">
      <c r="C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</row>
    <row r="188" spans="3:180">
      <c r="C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</row>
    <row r="189" spans="3:180">
      <c r="C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</row>
    <row r="190" spans="3:180">
      <c r="C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</row>
    <row r="191" spans="3:180">
      <c r="C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</row>
    <row r="192" spans="3:180">
      <c r="C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  <c r="EC192" s="1"/>
      <c r="ED192" s="1"/>
      <c r="EE192" s="1"/>
      <c r="EF192" s="1"/>
      <c r="EG192" s="1"/>
      <c r="EH192" s="1"/>
      <c r="EI192" s="1"/>
      <c r="EJ192" s="1"/>
      <c r="EK192" s="1"/>
      <c r="EL192" s="1"/>
      <c r="EM192" s="1"/>
      <c r="EN192" s="1"/>
      <c r="EO192" s="1"/>
      <c r="EP192" s="1"/>
      <c r="EQ192" s="1"/>
      <c r="ER192" s="1"/>
      <c r="ES192" s="1"/>
      <c r="ET192" s="1"/>
      <c r="EU192" s="1"/>
      <c r="EV192" s="1"/>
      <c r="EW192" s="1"/>
      <c r="EX192" s="1"/>
      <c r="EY192" s="1"/>
      <c r="EZ192" s="1"/>
      <c r="FA192" s="1"/>
      <c r="FB192" s="1"/>
      <c r="FC192" s="1"/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</row>
    <row r="193" spans="1:180">
      <c r="C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</row>
    <row r="194" spans="1:180">
      <c r="C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  <c r="EC194" s="1"/>
      <c r="ED194" s="1"/>
      <c r="EE194" s="1"/>
      <c r="EF194" s="1"/>
      <c r="EG194" s="1"/>
      <c r="EH194" s="1"/>
      <c r="EI194" s="1"/>
      <c r="EJ194" s="1"/>
      <c r="EK194" s="1"/>
      <c r="EL194" s="1"/>
      <c r="EM194" s="1"/>
      <c r="EN194" s="1"/>
      <c r="EO194" s="1"/>
      <c r="EP194" s="1"/>
      <c r="EQ194" s="1"/>
      <c r="ER194" s="1"/>
      <c r="ES194" s="1"/>
      <c r="ET194" s="1"/>
      <c r="EU194" s="1"/>
      <c r="EV194" s="1"/>
      <c r="EW194" s="1"/>
      <c r="EX194" s="1"/>
      <c r="EY194" s="1"/>
      <c r="EZ194" s="1"/>
      <c r="FA194" s="1"/>
      <c r="FB194" s="1"/>
      <c r="FC194" s="1"/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</row>
    <row r="195" spans="1:180">
      <c r="C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</row>
    <row r="196" spans="1:180">
      <c r="C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</row>
    <row r="197" spans="1:180">
      <c r="C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</row>
    <row r="198" spans="1:180">
      <c r="C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</row>
    <row r="199" spans="1:180">
      <c r="C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  <c r="EC199" s="1"/>
      <c r="ED199" s="1"/>
      <c r="EE199" s="1"/>
      <c r="EF199" s="1"/>
      <c r="EG199" s="1"/>
      <c r="EH199" s="1"/>
      <c r="EI199" s="1"/>
      <c r="EJ199" s="1"/>
      <c r="EK199" s="1"/>
      <c r="EL199" s="1"/>
      <c r="EM199" s="1"/>
      <c r="EN199" s="1"/>
      <c r="EO199" s="1"/>
      <c r="EP199" s="1"/>
      <c r="EQ199" s="1"/>
      <c r="ER199" s="1"/>
      <c r="ES199" s="1"/>
      <c r="ET199" s="1"/>
      <c r="EU199" s="1"/>
      <c r="EV199" s="1"/>
      <c r="EW199" s="1"/>
      <c r="EX199" s="1"/>
      <c r="EY199" s="1"/>
      <c r="EZ199" s="1"/>
      <c r="FA199" s="1"/>
      <c r="FB199" s="1"/>
      <c r="FC199" s="1"/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</row>
    <row r="200" spans="1:180">
      <c r="C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</row>
    <row r="201" spans="1:180">
      <c r="C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</row>
    <row r="202" spans="1:180">
      <c r="C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</row>
    <row r="203" spans="1:180">
      <c r="C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</row>
    <row r="206" spans="1:180" s="23" customFormat="1">
      <c r="A206" s="22"/>
      <c r="B206" s="1"/>
      <c r="C206" s="21"/>
      <c r="D206" s="48"/>
      <c r="E206" s="49"/>
      <c r="F206" s="49"/>
      <c r="G206" s="49"/>
      <c r="H206" s="49"/>
      <c r="I206" s="49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</row>
    <row r="207" spans="1:180" s="8" customFormat="1" ht="14.45" customHeight="1">
      <c r="B207" s="1"/>
      <c r="C207" s="21"/>
      <c r="D207" s="48"/>
      <c r="E207" s="49"/>
      <c r="F207" s="49"/>
      <c r="G207" s="49"/>
      <c r="H207" s="49"/>
      <c r="I207" s="49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10"/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10"/>
      <c r="CY207" s="10"/>
      <c r="CZ207" s="10"/>
      <c r="DA207" s="10"/>
      <c r="DB207" s="10"/>
      <c r="DC207" s="10"/>
      <c r="DD207" s="10"/>
      <c r="DE207" s="10"/>
      <c r="DF207" s="10"/>
      <c r="DG207" s="10"/>
      <c r="DH207" s="10"/>
      <c r="DI207" s="10"/>
      <c r="DJ207" s="10"/>
      <c r="DK207" s="10"/>
      <c r="DL207" s="10"/>
      <c r="DM207" s="10"/>
      <c r="DN207" s="10"/>
      <c r="DO207" s="10"/>
      <c r="DP207" s="10"/>
      <c r="DQ207" s="10"/>
      <c r="DR207" s="10"/>
      <c r="DS207" s="10"/>
      <c r="DT207" s="10"/>
      <c r="DU207" s="10"/>
      <c r="DV207" s="10"/>
      <c r="DW207" s="10"/>
      <c r="DX207" s="10"/>
      <c r="DY207" s="10"/>
      <c r="DZ207" s="10"/>
      <c r="EA207" s="10"/>
      <c r="EB207" s="10"/>
      <c r="EC207" s="10"/>
      <c r="ED207" s="10"/>
      <c r="EE207" s="10"/>
      <c r="EF207" s="10"/>
      <c r="EG207" s="10"/>
      <c r="EH207" s="10"/>
      <c r="EI207" s="10"/>
      <c r="EJ207" s="10"/>
      <c r="EK207" s="10"/>
      <c r="EL207" s="10"/>
      <c r="EM207" s="10"/>
      <c r="EN207" s="10"/>
      <c r="EO207" s="10"/>
      <c r="EP207" s="10"/>
      <c r="EQ207" s="10"/>
      <c r="ER207" s="10"/>
      <c r="ES207" s="10"/>
      <c r="ET207" s="10"/>
      <c r="EU207" s="10"/>
      <c r="EV207" s="10"/>
      <c r="EW207" s="10"/>
      <c r="EX207" s="10"/>
      <c r="EY207" s="10"/>
      <c r="EZ207" s="10"/>
      <c r="FA207" s="10"/>
      <c r="FB207" s="10"/>
      <c r="FC207" s="10"/>
      <c r="FD207" s="10"/>
      <c r="FE207" s="10"/>
      <c r="FF207" s="10"/>
      <c r="FG207" s="10"/>
      <c r="FH207" s="10"/>
      <c r="FI207" s="10"/>
      <c r="FJ207" s="10"/>
      <c r="FK207" s="10"/>
      <c r="FL207" s="10"/>
      <c r="FM207" s="10"/>
      <c r="FN207" s="10"/>
      <c r="FO207" s="10"/>
      <c r="FP207" s="10"/>
      <c r="FQ207" s="10"/>
      <c r="FR207" s="10"/>
      <c r="FS207" s="10"/>
      <c r="FT207" s="10"/>
      <c r="FU207" s="10"/>
      <c r="FV207" s="10"/>
      <c r="FW207" s="10"/>
      <c r="FX207" s="10"/>
    </row>
    <row r="208" spans="1:180" s="9" customFormat="1" ht="17.45" customHeight="1">
      <c r="B208" s="1"/>
      <c r="C208" s="21"/>
      <c r="D208" s="48"/>
      <c r="E208" s="49"/>
      <c r="F208" s="49"/>
      <c r="G208" s="49"/>
      <c r="H208" s="49"/>
      <c r="I208" s="49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</row>
    <row r="209" spans="2:180" s="8" customFormat="1" ht="10.9" customHeight="1">
      <c r="B209" s="1"/>
      <c r="C209" s="21"/>
      <c r="D209" s="48"/>
      <c r="E209" s="49"/>
      <c r="F209" s="49"/>
      <c r="G209" s="49"/>
      <c r="H209" s="49"/>
      <c r="I209" s="49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</row>
    <row r="210" spans="2:180" s="8" customFormat="1">
      <c r="B210" s="1"/>
      <c r="C210" s="21"/>
      <c r="D210" s="48"/>
      <c r="E210" s="49"/>
      <c r="F210" s="49"/>
      <c r="G210" s="49"/>
      <c r="H210" s="49"/>
      <c r="I210" s="49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</row>
    <row r="211" spans="2:180" s="8" customFormat="1">
      <c r="B211" s="1"/>
      <c r="C211" s="21"/>
      <c r="D211" s="48"/>
      <c r="E211" s="49"/>
      <c r="F211" s="49"/>
      <c r="G211" s="49"/>
      <c r="H211" s="49"/>
      <c r="I211" s="49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</row>
    <row r="212" spans="2:180" s="8" customFormat="1">
      <c r="B212" s="1"/>
      <c r="C212" s="21"/>
      <c r="D212" s="48"/>
      <c r="E212" s="49"/>
      <c r="F212" s="49"/>
      <c r="G212" s="49"/>
      <c r="H212" s="49"/>
      <c r="I212" s="49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10"/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10"/>
      <c r="CY212" s="10"/>
      <c r="CZ212" s="10"/>
      <c r="DA212" s="10"/>
      <c r="DB212" s="10"/>
      <c r="DC212" s="10"/>
      <c r="DD212" s="10"/>
      <c r="DE212" s="10"/>
      <c r="DF212" s="10"/>
      <c r="DG212" s="10"/>
      <c r="DH212" s="10"/>
      <c r="DI212" s="10"/>
      <c r="DJ212" s="10"/>
      <c r="DK212" s="10"/>
      <c r="DL212" s="10"/>
      <c r="DM212" s="10"/>
      <c r="DN212" s="10"/>
      <c r="DO212" s="10"/>
      <c r="DP212" s="10"/>
      <c r="DQ212" s="10"/>
      <c r="DR212" s="10"/>
      <c r="DS212" s="10"/>
      <c r="DT212" s="10"/>
      <c r="DU212" s="10"/>
      <c r="DV212" s="10"/>
      <c r="DW212" s="10"/>
      <c r="DX212" s="10"/>
      <c r="DY212" s="10"/>
      <c r="DZ212" s="10"/>
      <c r="EA212" s="10"/>
      <c r="EB212" s="10"/>
      <c r="EC212" s="10"/>
      <c r="ED212" s="10"/>
      <c r="EE212" s="10"/>
      <c r="EF212" s="10"/>
      <c r="EG212" s="10"/>
      <c r="EH212" s="10"/>
      <c r="EI212" s="10"/>
      <c r="EJ212" s="10"/>
      <c r="EK212" s="10"/>
      <c r="EL212" s="10"/>
      <c r="EM212" s="10"/>
      <c r="EN212" s="10"/>
      <c r="EO212" s="10"/>
      <c r="EP212" s="10"/>
      <c r="EQ212" s="10"/>
      <c r="ER212" s="10"/>
      <c r="ES212" s="10"/>
      <c r="ET212" s="10"/>
      <c r="EU212" s="10"/>
      <c r="EV212" s="10"/>
      <c r="EW212" s="10"/>
      <c r="EX212" s="10"/>
      <c r="EY212" s="10"/>
      <c r="EZ212" s="10"/>
      <c r="FA212" s="10"/>
      <c r="FB212" s="10"/>
      <c r="FC212" s="10"/>
      <c r="FD212" s="10"/>
      <c r="FE212" s="10"/>
      <c r="FF212" s="10"/>
      <c r="FG212" s="10"/>
      <c r="FH212" s="10"/>
      <c r="FI212" s="10"/>
      <c r="FJ212" s="10"/>
      <c r="FK212" s="10"/>
      <c r="FL212" s="10"/>
      <c r="FM212" s="10"/>
      <c r="FN212" s="10"/>
      <c r="FO212" s="10"/>
      <c r="FP212" s="10"/>
      <c r="FQ212" s="10"/>
      <c r="FR212" s="10"/>
      <c r="FS212" s="10"/>
      <c r="FT212" s="10"/>
      <c r="FU212" s="10"/>
      <c r="FV212" s="10"/>
      <c r="FW212" s="10"/>
      <c r="FX212" s="10"/>
    </row>
    <row r="213" spans="2:180" s="8" customFormat="1">
      <c r="B213" s="1"/>
      <c r="C213" s="21"/>
      <c r="D213" s="48"/>
      <c r="E213" s="49"/>
      <c r="F213" s="49"/>
      <c r="G213" s="49"/>
      <c r="H213" s="49"/>
      <c r="I213" s="49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10"/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10"/>
      <c r="CY213" s="10"/>
      <c r="CZ213" s="10"/>
      <c r="DA213" s="10"/>
      <c r="DB213" s="10"/>
      <c r="DC213" s="10"/>
      <c r="DD213" s="10"/>
      <c r="DE213" s="10"/>
      <c r="DF213" s="10"/>
      <c r="DG213" s="10"/>
      <c r="DH213" s="10"/>
      <c r="DI213" s="10"/>
      <c r="DJ213" s="10"/>
      <c r="DK213" s="10"/>
      <c r="DL213" s="10"/>
      <c r="DM213" s="10"/>
      <c r="DN213" s="10"/>
      <c r="DO213" s="10"/>
      <c r="DP213" s="10"/>
      <c r="DQ213" s="10"/>
      <c r="DR213" s="10"/>
      <c r="DS213" s="10"/>
      <c r="DT213" s="10"/>
      <c r="DU213" s="10"/>
      <c r="DV213" s="10"/>
      <c r="DW213" s="10"/>
      <c r="DX213" s="10"/>
      <c r="DY213" s="10"/>
      <c r="DZ213" s="10"/>
      <c r="EA213" s="10"/>
      <c r="EB213" s="10"/>
      <c r="EC213" s="10"/>
      <c r="ED213" s="10"/>
      <c r="EE213" s="10"/>
      <c r="EF213" s="10"/>
      <c r="EG213" s="10"/>
      <c r="EH213" s="10"/>
      <c r="EI213" s="10"/>
      <c r="EJ213" s="10"/>
      <c r="EK213" s="10"/>
      <c r="EL213" s="10"/>
      <c r="EM213" s="10"/>
      <c r="EN213" s="10"/>
      <c r="EO213" s="10"/>
      <c r="EP213" s="10"/>
      <c r="EQ213" s="10"/>
      <c r="ER213" s="10"/>
      <c r="ES213" s="10"/>
      <c r="ET213" s="10"/>
      <c r="EU213" s="10"/>
      <c r="EV213" s="10"/>
      <c r="EW213" s="10"/>
      <c r="EX213" s="10"/>
      <c r="EY213" s="10"/>
      <c r="EZ213" s="10"/>
      <c r="FA213" s="10"/>
      <c r="FB213" s="10"/>
      <c r="FC213" s="10"/>
      <c r="FD213" s="10"/>
      <c r="FE213" s="10"/>
      <c r="FF213" s="10"/>
      <c r="FG213" s="10"/>
      <c r="FH213" s="10"/>
      <c r="FI213" s="10"/>
      <c r="FJ213" s="10"/>
      <c r="FK213" s="10"/>
      <c r="FL213" s="10"/>
      <c r="FM213" s="10"/>
      <c r="FN213" s="10"/>
      <c r="FO213" s="10"/>
      <c r="FP213" s="10"/>
      <c r="FQ213" s="10"/>
      <c r="FR213" s="10"/>
      <c r="FS213" s="10"/>
      <c r="FT213" s="10"/>
      <c r="FU213" s="10"/>
      <c r="FV213" s="10"/>
      <c r="FW213" s="10"/>
      <c r="FX213" s="10"/>
    </row>
    <row r="214" spans="2:180" s="8" customFormat="1">
      <c r="B214" s="1"/>
      <c r="C214" s="21"/>
      <c r="D214" s="48"/>
      <c r="E214" s="49"/>
      <c r="F214" s="49"/>
      <c r="G214" s="49"/>
      <c r="H214" s="49"/>
      <c r="I214" s="49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10"/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10"/>
      <c r="CY214" s="10"/>
      <c r="CZ214" s="10"/>
      <c r="DA214" s="10"/>
      <c r="DB214" s="10"/>
      <c r="DC214" s="10"/>
      <c r="DD214" s="10"/>
      <c r="DE214" s="10"/>
      <c r="DF214" s="10"/>
      <c r="DG214" s="10"/>
      <c r="DH214" s="10"/>
      <c r="DI214" s="10"/>
      <c r="DJ214" s="10"/>
      <c r="DK214" s="10"/>
      <c r="DL214" s="10"/>
      <c r="DM214" s="10"/>
      <c r="DN214" s="10"/>
      <c r="DO214" s="10"/>
      <c r="DP214" s="10"/>
      <c r="DQ214" s="10"/>
      <c r="DR214" s="10"/>
      <c r="DS214" s="10"/>
      <c r="DT214" s="10"/>
      <c r="DU214" s="10"/>
      <c r="DV214" s="10"/>
      <c r="DW214" s="10"/>
      <c r="DX214" s="10"/>
      <c r="DY214" s="10"/>
      <c r="DZ214" s="10"/>
      <c r="EA214" s="10"/>
      <c r="EB214" s="10"/>
      <c r="EC214" s="10"/>
      <c r="ED214" s="10"/>
      <c r="EE214" s="10"/>
      <c r="EF214" s="10"/>
      <c r="EG214" s="10"/>
      <c r="EH214" s="10"/>
      <c r="EI214" s="10"/>
      <c r="EJ214" s="10"/>
      <c r="EK214" s="10"/>
      <c r="EL214" s="10"/>
      <c r="EM214" s="10"/>
      <c r="EN214" s="10"/>
      <c r="EO214" s="10"/>
      <c r="EP214" s="10"/>
      <c r="EQ214" s="10"/>
      <c r="ER214" s="10"/>
      <c r="ES214" s="10"/>
      <c r="ET214" s="10"/>
      <c r="EU214" s="10"/>
      <c r="EV214" s="10"/>
      <c r="EW214" s="10"/>
      <c r="EX214" s="10"/>
      <c r="EY214" s="10"/>
      <c r="EZ214" s="10"/>
      <c r="FA214" s="10"/>
      <c r="FB214" s="10"/>
      <c r="FC214" s="10"/>
      <c r="FD214" s="10"/>
      <c r="FE214" s="10"/>
      <c r="FF214" s="10"/>
      <c r="FG214" s="10"/>
      <c r="FH214" s="10"/>
      <c r="FI214" s="10"/>
      <c r="FJ214" s="10"/>
      <c r="FK214" s="10"/>
      <c r="FL214" s="10"/>
      <c r="FM214" s="10"/>
      <c r="FN214" s="10"/>
      <c r="FO214" s="10"/>
      <c r="FP214" s="10"/>
      <c r="FQ214" s="10"/>
      <c r="FR214" s="10"/>
      <c r="FS214" s="10"/>
      <c r="FT214" s="10"/>
      <c r="FU214" s="10"/>
      <c r="FV214" s="10"/>
      <c r="FW214" s="10"/>
      <c r="FX214" s="10"/>
    </row>
    <row r="215" spans="2:180" s="8" customFormat="1">
      <c r="B215" s="1"/>
      <c r="C215" s="21"/>
      <c r="D215" s="48"/>
      <c r="E215" s="49"/>
      <c r="F215" s="49"/>
      <c r="G215" s="49"/>
      <c r="H215" s="49"/>
      <c r="I215" s="49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10"/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10"/>
      <c r="CY215" s="10"/>
      <c r="CZ215" s="10"/>
      <c r="DA215" s="10"/>
      <c r="DB215" s="10"/>
      <c r="DC215" s="10"/>
      <c r="DD215" s="10"/>
      <c r="DE215" s="10"/>
      <c r="DF215" s="10"/>
      <c r="DG215" s="10"/>
      <c r="DH215" s="10"/>
      <c r="DI215" s="10"/>
      <c r="DJ215" s="10"/>
      <c r="DK215" s="10"/>
      <c r="DL215" s="10"/>
      <c r="DM215" s="10"/>
      <c r="DN215" s="10"/>
      <c r="DO215" s="10"/>
      <c r="DP215" s="10"/>
      <c r="DQ215" s="10"/>
      <c r="DR215" s="10"/>
      <c r="DS215" s="10"/>
      <c r="DT215" s="10"/>
      <c r="DU215" s="10"/>
      <c r="DV215" s="10"/>
      <c r="DW215" s="10"/>
      <c r="DX215" s="10"/>
      <c r="DY215" s="10"/>
      <c r="DZ215" s="10"/>
      <c r="EA215" s="10"/>
      <c r="EB215" s="10"/>
      <c r="EC215" s="10"/>
      <c r="ED215" s="10"/>
      <c r="EE215" s="10"/>
      <c r="EF215" s="10"/>
      <c r="EG215" s="10"/>
      <c r="EH215" s="10"/>
      <c r="EI215" s="10"/>
      <c r="EJ215" s="10"/>
      <c r="EK215" s="10"/>
      <c r="EL215" s="10"/>
      <c r="EM215" s="10"/>
      <c r="EN215" s="10"/>
      <c r="EO215" s="10"/>
      <c r="EP215" s="10"/>
      <c r="EQ215" s="10"/>
      <c r="ER215" s="10"/>
      <c r="ES215" s="10"/>
      <c r="ET215" s="10"/>
      <c r="EU215" s="10"/>
      <c r="EV215" s="10"/>
      <c r="EW215" s="10"/>
      <c r="EX215" s="10"/>
      <c r="EY215" s="10"/>
      <c r="EZ215" s="10"/>
      <c r="FA215" s="10"/>
      <c r="FB215" s="10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</row>
    <row r="216" spans="2:180" s="8" customFormat="1">
      <c r="B216" s="1"/>
      <c r="C216" s="21"/>
      <c r="D216" s="48"/>
      <c r="E216" s="49"/>
      <c r="F216" s="49"/>
      <c r="G216" s="49"/>
      <c r="H216" s="49"/>
      <c r="I216" s="49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10"/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10"/>
      <c r="CY216" s="10"/>
      <c r="CZ216" s="10"/>
      <c r="DA216" s="10"/>
      <c r="DB216" s="10"/>
      <c r="DC216" s="10"/>
      <c r="DD216" s="10"/>
      <c r="DE216" s="10"/>
      <c r="DF216" s="10"/>
      <c r="DG216" s="10"/>
      <c r="DH216" s="10"/>
      <c r="DI216" s="10"/>
      <c r="DJ216" s="10"/>
      <c r="DK216" s="10"/>
      <c r="DL216" s="10"/>
      <c r="DM216" s="10"/>
      <c r="DN216" s="10"/>
      <c r="DO216" s="10"/>
      <c r="DP216" s="10"/>
      <c r="DQ216" s="10"/>
      <c r="DR216" s="10"/>
      <c r="DS216" s="10"/>
      <c r="DT216" s="10"/>
      <c r="DU216" s="10"/>
      <c r="DV216" s="10"/>
      <c r="DW216" s="10"/>
      <c r="DX216" s="10"/>
      <c r="DY216" s="10"/>
      <c r="DZ216" s="10"/>
      <c r="EA216" s="10"/>
      <c r="EB216" s="10"/>
      <c r="EC216" s="10"/>
      <c r="ED216" s="10"/>
      <c r="EE216" s="10"/>
      <c r="EF216" s="10"/>
      <c r="EG216" s="10"/>
      <c r="EH216" s="10"/>
      <c r="EI216" s="10"/>
      <c r="EJ216" s="10"/>
      <c r="EK216" s="10"/>
      <c r="EL216" s="10"/>
      <c r="EM216" s="10"/>
      <c r="EN216" s="10"/>
      <c r="EO216" s="10"/>
      <c r="EP216" s="10"/>
      <c r="EQ216" s="10"/>
      <c r="ER216" s="10"/>
      <c r="ES216" s="10"/>
      <c r="ET216" s="10"/>
      <c r="EU216" s="10"/>
      <c r="EV216" s="10"/>
      <c r="EW216" s="10"/>
      <c r="EX216" s="10"/>
      <c r="EY216" s="10"/>
      <c r="EZ216" s="10"/>
      <c r="FA216" s="10"/>
      <c r="FB216" s="10"/>
      <c r="FC216" s="10"/>
      <c r="FD216" s="10"/>
      <c r="FE216" s="10"/>
      <c r="FF216" s="10"/>
      <c r="FG216" s="10"/>
      <c r="FH216" s="10"/>
      <c r="FI216" s="10"/>
      <c r="FJ216" s="10"/>
      <c r="FK216" s="10"/>
      <c r="FL216" s="10"/>
      <c r="FM216" s="10"/>
      <c r="FN216" s="10"/>
      <c r="FO216" s="10"/>
      <c r="FP216" s="10"/>
      <c r="FQ216" s="10"/>
      <c r="FR216" s="10"/>
      <c r="FS216" s="10"/>
      <c r="FT216" s="10"/>
      <c r="FU216" s="10"/>
      <c r="FV216" s="10"/>
      <c r="FW216" s="10"/>
      <c r="FX216" s="10"/>
    </row>
    <row r="217" spans="2:180" s="8" customFormat="1">
      <c r="B217" s="1"/>
      <c r="C217" s="21"/>
      <c r="D217" s="48"/>
      <c r="E217" s="49"/>
      <c r="F217" s="49"/>
      <c r="G217" s="49"/>
      <c r="H217" s="49"/>
      <c r="I217" s="49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10"/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10"/>
      <c r="CY217" s="10"/>
      <c r="CZ217" s="10"/>
      <c r="DA217" s="10"/>
      <c r="DB217" s="10"/>
      <c r="DC217" s="10"/>
      <c r="DD217" s="10"/>
      <c r="DE217" s="10"/>
      <c r="DF217" s="10"/>
      <c r="DG217" s="10"/>
      <c r="DH217" s="10"/>
      <c r="DI217" s="10"/>
      <c r="DJ217" s="10"/>
      <c r="DK217" s="10"/>
      <c r="DL217" s="10"/>
      <c r="DM217" s="10"/>
      <c r="DN217" s="10"/>
      <c r="DO217" s="10"/>
      <c r="DP217" s="10"/>
      <c r="DQ217" s="10"/>
      <c r="DR217" s="10"/>
      <c r="DS217" s="10"/>
      <c r="DT217" s="10"/>
      <c r="DU217" s="10"/>
      <c r="DV217" s="10"/>
      <c r="DW217" s="10"/>
      <c r="DX217" s="10"/>
      <c r="DY217" s="10"/>
      <c r="DZ217" s="10"/>
      <c r="EA217" s="10"/>
      <c r="EB217" s="10"/>
      <c r="EC217" s="10"/>
      <c r="ED217" s="10"/>
      <c r="EE217" s="10"/>
      <c r="EF217" s="10"/>
      <c r="EG217" s="10"/>
      <c r="EH217" s="10"/>
      <c r="EI217" s="10"/>
      <c r="EJ217" s="10"/>
      <c r="EK217" s="10"/>
      <c r="EL217" s="10"/>
      <c r="EM217" s="10"/>
      <c r="EN217" s="10"/>
      <c r="EO217" s="10"/>
      <c r="EP217" s="10"/>
      <c r="EQ217" s="10"/>
      <c r="ER217" s="10"/>
      <c r="ES217" s="10"/>
      <c r="ET217" s="10"/>
      <c r="EU217" s="10"/>
      <c r="EV217" s="10"/>
      <c r="EW217" s="10"/>
      <c r="EX217" s="10"/>
      <c r="EY217" s="10"/>
      <c r="EZ217" s="10"/>
      <c r="FA217" s="10"/>
      <c r="FB217" s="10"/>
      <c r="FC217" s="10"/>
      <c r="FD217" s="10"/>
      <c r="FE217" s="10"/>
      <c r="FF217" s="10"/>
      <c r="FG217" s="10"/>
      <c r="FH217" s="10"/>
      <c r="FI217" s="10"/>
      <c r="FJ217" s="10"/>
      <c r="FK217" s="10"/>
      <c r="FL217" s="10"/>
      <c r="FM217" s="10"/>
      <c r="FN217" s="10"/>
      <c r="FO217" s="10"/>
      <c r="FP217" s="10"/>
      <c r="FQ217" s="10"/>
      <c r="FR217" s="10"/>
      <c r="FS217" s="10"/>
      <c r="FT217" s="10"/>
      <c r="FU217" s="10"/>
      <c r="FV217" s="10"/>
      <c r="FW217" s="10"/>
      <c r="FX217" s="10"/>
    </row>
    <row r="218" spans="2:180" s="8" customFormat="1">
      <c r="B218" s="1"/>
      <c r="C218" s="21"/>
      <c r="D218" s="48"/>
      <c r="E218" s="49"/>
      <c r="F218" s="49"/>
      <c r="G218" s="49"/>
      <c r="H218" s="49"/>
      <c r="I218" s="49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10"/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10"/>
      <c r="CY218" s="10"/>
      <c r="CZ218" s="10"/>
      <c r="DA218" s="10"/>
      <c r="DB218" s="10"/>
      <c r="DC218" s="10"/>
      <c r="DD218" s="10"/>
      <c r="DE218" s="10"/>
      <c r="DF218" s="10"/>
      <c r="DG218" s="10"/>
      <c r="DH218" s="10"/>
      <c r="DI218" s="10"/>
      <c r="DJ218" s="10"/>
      <c r="DK218" s="10"/>
      <c r="DL218" s="10"/>
      <c r="DM218" s="10"/>
      <c r="DN218" s="10"/>
      <c r="DO218" s="10"/>
      <c r="DP218" s="10"/>
      <c r="DQ218" s="10"/>
      <c r="DR218" s="10"/>
      <c r="DS218" s="10"/>
      <c r="DT218" s="10"/>
      <c r="DU218" s="10"/>
      <c r="DV218" s="10"/>
      <c r="DW218" s="10"/>
      <c r="DX218" s="10"/>
      <c r="DY218" s="10"/>
      <c r="DZ218" s="10"/>
      <c r="EA218" s="10"/>
      <c r="EB218" s="10"/>
      <c r="EC218" s="10"/>
      <c r="ED218" s="10"/>
      <c r="EE218" s="10"/>
      <c r="EF218" s="10"/>
      <c r="EG218" s="10"/>
      <c r="EH218" s="10"/>
      <c r="EI218" s="10"/>
      <c r="EJ218" s="10"/>
      <c r="EK218" s="10"/>
      <c r="EL218" s="10"/>
      <c r="EM218" s="10"/>
      <c r="EN218" s="10"/>
      <c r="EO218" s="10"/>
      <c r="EP218" s="10"/>
      <c r="EQ218" s="10"/>
      <c r="ER218" s="10"/>
      <c r="ES218" s="10"/>
      <c r="ET218" s="10"/>
      <c r="EU218" s="10"/>
      <c r="EV218" s="10"/>
      <c r="EW218" s="10"/>
      <c r="EX218" s="10"/>
      <c r="EY218" s="10"/>
      <c r="EZ218" s="10"/>
      <c r="FA218" s="10"/>
      <c r="FB218" s="10"/>
      <c r="FC218" s="10"/>
      <c r="FD218" s="10"/>
      <c r="FE218" s="10"/>
      <c r="FF218" s="10"/>
      <c r="FG218" s="10"/>
      <c r="FH218" s="10"/>
      <c r="FI218" s="10"/>
      <c r="FJ218" s="10"/>
      <c r="FK218" s="10"/>
      <c r="FL218" s="10"/>
      <c r="FM218" s="10"/>
      <c r="FN218" s="10"/>
      <c r="FO218" s="10"/>
      <c r="FP218" s="10"/>
      <c r="FQ218" s="10"/>
      <c r="FR218" s="10"/>
      <c r="FS218" s="10"/>
      <c r="FT218" s="10"/>
      <c r="FU218" s="10"/>
      <c r="FV218" s="10"/>
      <c r="FW218" s="10"/>
      <c r="FX218" s="10"/>
    </row>
    <row r="219" spans="2:180" s="8" customFormat="1">
      <c r="B219" s="1"/>
      <c r="C219" s="21"/>
      <c r="D219" s="48"/>
      <c r="E219" s="49"/>
      <c r="F219" s="49"/>
      <c r="G219" s="49"/>
      <c r="H219" s="49"/>
      <c r="I219" s="49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10"/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10"/>
      <c r="CY219" s="10"/>
      <c r="CZ219" s="10"/>
      <c r="DA219" s="10"/>
      <c r="DB219" s="10"/>
      <c r="DC219" s="10"/>
      <c r="DD219" s="10"/>
      <c r="DE219" s="10"/>
      <c r="DF219" s="10"/>
      <c r="DG219" s="10"/>
      <c r="DH219" s="10"/>
      <c r="DI219" s="10"/>
      <c r="DJ219" s="10"/>
      <c r="DK219" s="10"/>
      <c r="DL219" s="10"/>
      <c r="DM219" s="10"/>
      <c r="DN219" s="10"/>
      <c r="DO219" s="10"/>
      <c r="DP219" s="10"/>
      <c r="DQ219" s="10"/>
      <c r="DR219" s="10"/>
      <c r="DS219" s="10"/>
      <c r="DT219" s="10"/>
      <c r="DU219" s="10"/>
      <c r="DV219" s="10"/>
      <c r="DW219" s="10"/>
      <c r="DX219" s="10"/>
      <c r="DY219" s="10"/>
      <c r="DZ219" s="10"/>
      <c r="EA219" s="10"/>
      <c r="EB219" s="10"/>
      <c r="EC219" s="10"/>
      <c r="ED219" s="10"/>
      <c r="EE219" s="10"/>
      <c r="EF219" s="10"/>
      <c r="EG219" s="10"/>
      <c r="EH219" s="10"/>
      <c r="EI219" s="10"/>
      <c r="EJ219" s="10"/>
      <c r="EK219" s="10"/>
      <c r="EL219" s="10"/>
      <c r="EM219" s="10"/>
      <c r="EN219" s="10"/>
      <c r="EO219" s="10"/>
      <c r="EP219" s="10"/>
      <c r="EQ219" s="10"/>
      <c r="ER219" s="10"/>
      <c r="ES219" s="10"/>
      <c r="ET219" s="10"/>
      <c r="EU219" s="10"/>
      <c r="EV219" s="10"/>
      <c r="EW219" s="10"/>
      <c r="EX219" s="10"/>
      <c r="EY219" s="10"/>
      <c r="EZ219" s="10"/>
      <c r="FA219" s="10"/>
      <c r="FB219" s="10"/>
      <c r="FC219" s="10"/>
      <c r="FD219" s="10"/>
      <c r="FE219" s="10"/>
      <c r="FF219" s="10"/>
      <c r="FG219" s="10"/>
      <c r="FH219" s="10"/>
      <c r="FI219" s="10"/>
      <c r="FJ219" s="10"/>
      <c r="FK219" s="10"/>
      <c r="FL219" s="10"/>
      <c r="FM219" s="10"/>
      <c r="FN219" s="10"/>
      <c r="FO219" s="10"/>
      <c r="FP219" s="10"/>
      <c r="FQ219" s="10"/>
      <c r="FR219" s="10"/>
      <c r="FS219" s="10"/>
      <c r="FT219" s="10"/>
      <c r="FU219" s="10"/>
      <c r="FV219" s="10"/>
      <c r="FW219" s="10"/>
      <c r="FX219" s="10"/>
    </row>
    <row r="220" spans="2:180" s="8" customFormat="1">
      <c r="B220" s="1"/>
      <c r="C220" s="21"/>
      <c r="D220" s="48"/>
      <c r="E220" s="49"/>
      <c r="F220" s="49"/>
      <c r="G220" s="49"/>
      <c r="H220" s="49"/>
      <c r="I220" s="49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10"/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10"/>
      <c r="CY220" s="10"/>
      <c r="CZ220" s="10"/>
      <c r="DA220" s="10"/>
      <c r="DB220" s="10"/>
      <c r="DC220" s="10"/>
      <c r="DD220" s="10"/>
      <c r="DE220" s="10"/>
      <c r="DF220" s="10"/>
      <c r="DG220" s="10"/>
      <c r="DH220" s="10"/>
      <c r="DI220" s="10"/>
      <c r="DJ220" s="10"/>
      <c r="DK220" s="10"/>
      <c r="DL220" s="10"/>
      <c r="DM220" s="10"/>
      <c r="DN220" s="10"/>
      <c r="DO220" s="10"/>
      <c r="DP220" s="10"/>
      <c r="DQ220" s="10"/>
      <c r="DR220" s="10"/>
      <c r="DS220" s="10"/>
      <c r="DT220" s="10"/>
      <c r="DU220" s="10"/>
      <c r="DV220" s="10"/>
      <c r="DW220" s="10"/>
      <c r="DX220" s="10"/>
      <c r="DY220" s="10"/>
      <c r="DZ220" s="10"/>
      <c r="EA220" s="10"/>
      <c r="EB220" s="10"/>
      <c r="EC220" s="10"/>
      <c r="ED220" s="10"/>
      <c r="EE220" s="10"/>
      <c r="EF220" s="10"/>
      <c r="EG220" s="10"/>
      <c r="EH220" s="10"/>
      <c r="EI220" s="10"/>
      <c r="EJ220" s="10"/>
      <c r="EK220" s="10"/>
      <c r="EL220" s="10"/>
      <c r="EM220" s="10"/>
      <c r="EN220" s="10"/>
      <c r="EO220" s="10"/>
      <c r="EP220" s="10"/>
      <c r="EQ220" s="10"/>
      <c r="ER220" s="10"/>
      <c r="ES220" s="10"/>
      <c r="ET220" s="10"/>
      <c r="EU220" s="10"/>
      <c r="EV220" s="10"/>
      <c r="EW220" s="10"/>
      <c r="EX220" s="10"/>
      <c r="EY220" s="10"/>
      <c r="EZ220" s="10"/>
      <c r="FA220" s="10"/>
      <c r="FB220" s="10"/>
      <c r="FC220" s="10"/>
      <c r="FD220" s="10"/>
      <c r="FE220" s="10"/>
      <c r="FF220" s="10"/>
      <c r="FG220" s="10"/>
      <c r="FH220" s="10"/>
      <c r="FI220" s="10"/>
      <c r="FJ220" s="10"/>
      <c r="FK220" s="10"/>
      <c r="FL220" s="10"/>
      <c r="FM220" s="10"/>
      <c r="FN220" s="10"/>
      <c r="FO220" s="10"/>
      <c r="FP220" s="10"/>
      <c r="FQ220" s="10"/>
      <c r="FR220" s="10"/>
      <c r="FS220" s="10"/>
      <c r="FT220" s="10"/>
      <c r="FU220" s="10"/>
      <c r="FV220" s="10"/>
      <c r="FW220" s="10"/>
      <c r="FX220" s="10"/>
    </row>
    <row r="221" spans="2:180" s="8" customFormat="1">
      <c r="B221" s="1"/>
      <c r="C221" s="21"/>
      <c r="D221" s="48"/>
      <c r="E221" s="49"/>
      <c r="F221" s="49"/>
      <c r="G221" s="49"/>
      <c r="H221" s="49"/>
      <c r="I221" s="49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10"/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10"/>
      <c r="CY221" s="10"/>
      <c r="CZ221" s="10"/>
      <c r="DA221" s="10"/>
      <c r="DB221" s="10"/>
      <c r="DC221" s="10"/>
      <c r="DD221" s="10"/>
      <c r="DE221" s="10"/>
      <c r="DF221" s="10"/>
      <c r="DG221" s="10"/>
      <c r="DH221" s="10"/>
      <c r="DI221" s="10"/>
      <c r="DJ221" s="10"/>
      <c r="DK221" s="10"/>
      <c r="DL221" s="10"/>
      <c r="DM221" s="10"/>
      <c r="DN221" s="10"/>
      <c r="DO221" s="10"/>
      <c r="DP221" s="10"/>
      <c r="DQ221" s="10"/>
      <c r="DR221" s="10"/>
      <c r="DS221" s="10"/>
      <c r="DT221" s="10"/>
      <c r="DU221" s="10"/>
      <c r="DV221" s="10"/>
      <c r="DW221" s="10"/>
      <c r="DX221" s="10"/>
      <c r="DY221" s="10"/>
      <c r="DZ221" s="10"/>
      <c r="EA221" s="10"/>
      <c r="EB221" s="10"/>
      <c r="EC221" s="10"/>
      <c r="ED221" s="10"/>
      <c r="EE221" s="10"/>
      <c r="EF221" s="10"/>
      <c r="EG221" s="10"/>
      <c r="EH221" s="10"/>
      <c r="EI221" s="10"/>
      <c r="EJ221" s="10"/>
      <c r="EK221" s="10"/>
      <c r="EL221" s="10"/>
      <c r="EM221" s="10"/>
      <c r="EN221" s="10"/>
      <c r="EO221" s="10"/>
      <c r="EP221" s="10"/>
      <c r="EQ221" s="10"/>
      <c r="ER221" s="10"/>
      <c r="ES221" s="10"/>
      <c r="ET221" s="10"/>
      <c r="EU221" s="10"/>
      <c r="EV221" s="10"/>
      <c r="EW221" s="10"/>
      <c r="EX221" s="10"/>
      <c r="EY221" s="10"/>
      <c r="EZ221" s="10"/>
      <c r="FA221" s="10"/>
      <c r="FB221" s="10"/>
      <c r="FC221" s="10"/>
      <c r="FD221" s="10"/>
      <c r="FE221" s="10"/>
      <c r="FF221" s="10"/>
      <c r="FG221" s="10"/>
      <c r="FH221" s="10"/>
      <c r="FI221" s="10"/>
      <c r="FJ221" s="10"/>
      <c r="FK221" s="10"/>
      <c r="FL221" s="10"/>
      <c r="FM221" s="10"/>
      <c r="FN221" s="10"/>
      <c r="FO221" s="10"/>
      <c r="FP221" s="10"/>
      <c r="FQ221" s="10"/>
      <c r="FR221" s="10"/>
      <c r="FS221" s="10"/>
      <c r="FT221" s="10"/>
      <c r="FU221" s="10"/>
      <c r="FV221" s="10"/>
      <c r="FW221" s="10"/>
      <c r="FX221" s="10"/>
    </row>
    <row r="222" spans="2:180" s="8" customFormat="1">
      <c r="B222" s="1"/>
      <c r="C222" s="21"/>
      <c r="D222" s="48"/>
      <c r="E222" s="49"/>
      <c r="F222" s="49"/>
      <c r="G222" s="49"/>
      <c r="H222" s="49"/>
      <c r="I222" s="49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10"/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10"/>
      <c r="CY222" s="10"/>
      <c r="CZ222" s="10"/>
      <c r="DA222" s="10"/>
      <c r="DB222" s="10"/>
      <c r="DC222" s="10"/>
      <c r="DD222" s="10"/>
      <c r="DE222" s="10"/>
      <c r="DF222" s="10"/>
      <c r="DG222" s="10"/>
      <c r="DH222" s="10"/>
      <c r="DI222" s="10"/>
      <c r="DJ222" s="10"/>
      <c r="DK222" s="10"/>
      <c r="DL222" s="10"/>
      <c r="DM222" s="10"/>
      <c r="DN222" s="10"/>
      <c r="DO222" s="10"/>
      <c r="DP222" s="10"/>
      <c r="DQ222" s="10"/>
      <c r="DR222" s="10"/>
      <c r="DS222" s="10"/>
      <c r="DT222" s="10"/>
      <c r="DU222" s="10"/>
      <c r="DV222" s="10"/>
      <c r="DW222" s="10"/>
      <c r="DX222" s="10"/>
      <c r="DY222" s="10"/>
      <c r="DZ222" s="10"/>
      <c r="EA222" s="10"/>
      <c r="EB222" s="10"/>
      <c r="EC222" s="10"/>
      <c r="ED222" s="10"/>
      <c r="EE222" s="10"/>
      <c r="EF222" s="10"/>
      <c r="EG222" s="10"/>
      <c r="EH222" s="10"/>
      <c r="EI222" s="10"/>
      <c r="EJ222" s="10"/>
      <c r="EK222" s="10"/>
      <c r="EL222" s="10"/>
      <c r="EM222" s="10"/>
      <c r="EN222" s="10"/>
      <c r="EO222" s="10"/>
      <c r="EP222" s="10"/>
      <c r="EQ222" s="10"/>
      <c r="ER222" s="10"/>
      <c r="ES222" s="10"/>
      <c r="ET222" s="10"/>
      <c r="EU222" s="10"/>
      <c r="EV222" s="10"/>
      <c r="EW222" s="10"/>
      <c r="EX222" s="10"/>
      <c r="EY222" s="10"/>
      <c r="EZ222" s="10"/>
      <c r="FA222" s="10"/>
      <c r="FB222" s="10"/>
      <c r="FC222" s="10"/>
      <c r="FD222" s="10"/>
      <c r="FE222" s="10"/>
      <c r="FF222" s="10"/>
      <c r="FG222" s="10"/>
      <c r="FH222" s="10"/>
      <c r="FI222" s="10"/>
      <c r="FJ222" s="10"/>
      <c r="FK222" s="10"/>
      <c r="FL222" s="10"/>
      <c r="FM222" s="10"/>
      <c r="FN222" s="10"/>
      <c r="FO222" s="10"/>
      <c r="FP222" s="10"/>
      <c r="FQ222" s="10"/>
      <c r="FR222" s="10"/>
      <c r="FS222" s="10"/>
      <c r="FT222" s="10"/>
      <c r="FU222" s="10"/>
      <c r="FV222" s="10"/>
      <c r="FW222" s="10"/>
      <c r="FX222" s="10"/>
    </row>
    <row r="223" spans="2:180" s="8" customFormat="1">
      <c r="B223" s="1"/>
      <c r="C223" s="21"/>
      <c r="D223" s="48"/>
      <c r="E223" s="49"/>
      <c r="F223" s="49"/>
      <c r="G223" s="49"/>
      <c r="H223" s="49"/>
      <c r="I223" s="49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10"/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10"/>
      <c r="CY223" s="10"/>
      <c r="CZ223" s="10"/>
      <c r="DA223" s="10"/>
      <c r="DB223" s="10"/>
      <c r="DC223" s="10"/>
      <c r="DD223" s="10"/>
      <c r="DE223" s="10"/>
      <c r="DF223" s="10"/>
      <c r="DG223" s="10"/>
      <c r="DH223" s="10"/>
      <c r="DI223" s="10"/>
      <c r="DJ223" s="10"/>
      <c r="DK223" s="10"/>
      <c r="DL223" s="10"/>
      <c r="DM223" s="10"/>
      <c r="DN223" s="10"/>
      <c r="DO223" s="10"/>
      <c r="DP223" s="10"/>
      <c r="DQ223" s="10"/>
      <c r="DR223" s="10"/>
      <c r="DS223" s="10"/>
      <c r="DT223" s="10"/>
      <c r="DU223" s="10"/>
      <c r="DV223" s="10"/>
      <c r="DW223" s="10"/>
      <c r="DX223" s="10"/>
      <c r="DY223" s="10"/>
      <c r="DZ223" s="10"/>
      <c r="EA223" s="10"/>
      <c r="EB223" s="10"/>
      <c r="EC223" s="10"/>
      <c r="ED223" s="10"/>
      <c r="EE223" s="10"/>
      <c r="EF223" s="10"/>
      <c r="EG223" s="10"/>
      <c r="EH223" s="10"/>
      <c r="EI223" s="10"/>
      <c r="EJ223" s="10"/>
      <c r="EK223" s="10"/>
      <c r="EL223" s="10"/>
      <c r="EM223" s="10"/>
      <c r="EN223" s="10"/>
      <c r="EO223" s="10"/>
      <c r="EP223" s="10"/>
      <c r="EQ223" s="10"/>
      <c r="ER223" s="10"/>
      <c r="ES223" s="10"/>
      <c r="ET223" s="10"/>
      <c r="EU223" s="10"/>
      <c r="EV223" s="10"/>
      <c r="EW223" s="10"/>
      <c r="EX223" s="10"/>
      <c r="EY223" s="10"/>
      <c r="EZ223" s="10"/>
      <c r="FA223" s="10"/>
      <c r="FB223" s="10"/>
      <c r="FC223" s="10"/>
      <c r="FD223" s="10"/>
      <c r="FE223" s="10"/>
      <c r="FF223" s="10"/>
      <c r="FG223" s="10"/>
      <c r="FH223" s="10"/>
      <c r="FI223" s="10"/>
      <c r="FJ223" s="10"/>
      <c r="FK223" s="10"/>
      <c r="FL223" s="10"/>
      <c r="FM223" s="10"/>
      <c r="FN223" s="10"/>
      <c r="FO223" s="10"/>
      <c r="FP223" s="10"/>
      <c r="FQ223" s="10"/>
      <c r="FR223" s="10"/>
      <c r="FS223" s="10"/>
      <c r="FT223" s="10"/>
      <c r="FU223" s="10"/>
      <c r="FV223" s="10"/>
      <c r="FW223" s="10"/>
      <c r="FX223" s="10"/>
    </row>
    <row r="224" spans="2:180" s="8" customFormat="1">
      <c r="B224" s="1"/>
      <c r="C224" s="21"/>
      <c r="D224" s="48"/>
      <c r="E224" s="49"/>
      <c r="F224" s="49"/>
      <c r="G224" s="49"/>
      <c r="H224" s="49"/>
      <c r="I224" s="49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10"/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10"/>
      <c r="CY224" s="10"/>
      <c r="CZ224" s="10"/>
      <c r="DA224" s="10"/>
      <c r="DB224" s="10"/>
      <c r="DC224" s="10"/>
      <c r="DD224" s="10"/>
      <c r="DE224" s="10"/>
      <c r="DF224" s="10"/>
      <c r="DG224" s="10"/>
      <c r="DH224" s="10"/>
      <c r="DI224" s="10"/>
      <c r="DJ224" s="10"/>
      <c r="DK224" s="10"/>
      <c r="DL224" s="10"/>
      <c r="DM224" s="10"/>
      <c r="DN224" s="10"/>
      <c r="DO224" s="10"/>
      <c r="DP224" s="10"/>
      <c r="DQ224" s="10"/>
      <c r="DR224" s="10"/>
      <c r="DS224" s="10"/>
      <c r="DT224" s="10"/>
      <c r="DU224" s="10"/>
      <c r="DV224" s="10"/>
      <c r="DW224" s="10"/>
      <c r="DX224" s="10"/>
      <c r="DY224" s="10"/>
      <c r="DZ224" s="10"/>
      <c r="EA224" s="10"/>
      <c r="EB224" s="10"/>
      <c r="EC224" s="10"/>
      <c r="ED224" s="10"/>
      <c r="EE224" s="10"/>
      <c r="EF224" s="10"/>
      <c r="EG224" s="10"/>
      <c r="EH224" s="10"/>
      <c r="EI224" s="10"/>
      <c r="EJ224" s="10"/>
      <c r="EK224" s="10"/>
      <c r="EL224" s="10"/>
      <c r="EM224" s="10"/>
      <c r="EN224" s="10"/>
      <c r="EO224" s="10"/>
      <c r="EP224" s="10"/>
      <c r="EQ224" s="10"/>
      <c r="ER224" s="10"/>
      <c r="ES224" s="10"/>
      <c r="ET224" s="10"/>
      <c r="EU224" s="10"/>
      <c r="EV224" s="10"/>
      <c r="EW224" s="10"/>
      <c r="EX224" s="10"/>
      <c r="EY224" s="10"/>
      <c r="EZ224" s="10"/>
      <c r="FA224" s="10"/>
      <c r="FB224" s="10"/>
      <c r="FC224" s="10"/>
      <c r="FD224" s="10"/>
      <c r="FE224" s="10"/>
      <c r="FF224" s="10"/>
      <c r="FG224" s="10"/>
      <c r="FH224" s="10"/>
      <c r="FI224" s="10"/>
      <c r="FJ224" s="10"/>
      <c r="FK224" s="10"/>
      <c r="FL224" s="10"/>
      <c r="FM224" s="10"/>
      <c r="FN224" s="10"/>
      <c r="FO224" s="10"/>
      <c r="FP224" s="10"/>
      <c r="FQ224" s="10"/>
      <c r="FR224" s="10"/>
      <c r="FS224" s="10"/>
      <c r="FT224" s="10"/>
      <c r="FU224" s="10"/>
      <c r="FV224" s="10"/>
      <c r="FW224" s="10"/>
      <c r="FX224" s="10"/>
    </row>
    <row r="225" spans="2:180" s="8" customFormat="1">
      <c r="B225" s="1"/>
      <c r="C225" s="21"/>
      <c r="D225" s="48"/>
      <c r="E225" s="49"/>
      <c r="F225" s="49"/>
      <c r="G225" s="49"/>
      <c r="H225" s="49"/>
      <c r="I225" s="49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10"/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10"/>
      <c r="CY225" s="10"/>
      <c r="CZ225" s="10"/>
      <c r="DA225" s="10"/>
      <c r="DB225" s="10"/>
      <c r="DC225" s="10"/>
      <c r="DD225" s="10"/>
      <c r="DE225" s="10"/>
      <c r="DF225" s="10"/>
      <c r="DG225" s="10"/>
      <c r="DH225" s="10"/>
      <c r="DI225" s="10"/>
      <c r="DJ225" s="10"/>
      <c r="DK225" s="10"/>
      <c r="DL225" s="10"/>
      <c r="DM225" s="10"/>
      <c r="DN225" s="10"/>
      <c r="DO225" s="10"/>
      <c r="DP225" s="10"/>
      <c r="DQ225" s="10"/>
      <c r="DR225" s="10"/>
      <c r="DS225" s="10"/>
      <c r="DT225" s="10"/>
      <c r="DU225" s="10"/>
      <c r="DV225" s="10"/>
      <c r="DW225" s="10"/>
      <c r="DX225" s="10"/>
      <c r="DY225" s="10"/>
      <c r="DZ225" s="10"/>
      <c r="EA225" s="10"/>
      <c r="EB225" s="10"/>
      <c r="EC225" s="10"/>
      <c r="ED225" s="10"/>
      <c r="EE225" s="10"/>
      <c r="EF225" s="10"/>
      <c r="EG225" s="10"/>
      <c r="EH225" s="10"/>
      <c r="EI225" s="10"/>
      <c r="EJ225" s="10"/>
      <c r="EK225" s="10"/>
      <c r="EL225" s="10"/>
      <c r="EM225" s="10"/>
      <c r="EN225" s="10"/>
      <c r="EO225" s="10"/>
      <c r="EP225" s="10"/>
      <c r="EQ225" s="10"/>
      <c r="ER225" s="10"/>
      <c r="ES225" s="10"/>
      <c r="ET225" s="10"/>
      <c r="EU225" s="10"/>
      <c r="EV225" s="10"/>
      <c r="EW225" s="10"/>
      <c r="EX225" s="10"/>
      <c r="EY225" s="10"/>
      <c r="EZ225" s="10"/>
      <c r="FA225" s="10"/>
      <c r="FB225" s="10"/>
      <c r="FC225" s="10"/>
      <c r="FD225" s="10"/>
      <c r="FE225" s="10"/>
      <c r="FF225" s="10"/>
      <c r="FG225" s="10"/>
      <c r="FH225" s="10"/>
      <c r="FI225" s="10"/>
      <c r="FJ225" s="10"/>
      <c r="FK225" s="10"/>
      <c r="FL225" s="10"/>
      <c r="FM225" s="10"/>
      <c r="FN225" s="10"/>
      <c r="FO225" s="10"/>
      <c r="FP225" s="10"/>
      <c r="FQ225" s="10"/>
      <c r="FR225" s="10"/>
      <c r="FS225" s="10"/>
      <c r="FT225" s="10"/>
      <c r="FU225" s="10"/>
      <c r="FV225" s="10"/>
      <c r="FW225" s="10"/>
      <c r="FX225" s="10"/>
    </row>
    <row r="226" spans="2:180" s="8" customFormat="1">
      <c r="B226" s="1"/>
      <c r="C226" s="21"/>
      <c r="D226" s="48"/>
      <c r="E226" s="49"/>
      <c r="F226" s="49"/>
      <c r="G226" s="49"/>
      <c r="H226" s="49"/>
      <c r="I226" s="49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10"/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10"/>
      <c r="CY226" s="10"/>
      <c r="CZ226" s="10"/>
      <c r="DA226" s="10"/>
      <c r="DB226" s="10"/>
      <c r="DC226" s="10"/>
      <c r="DD226" s="10"/>
      <c r="DE226" s="10"/>
      <c r="DF226" s="10"/>
      <c r="DG226" s="10"/>
      <c r="DH226" s="10"/>
      <c r="DI226" s="10"/>
      <c r="DJ226" s="10"/>
      <c r="DK226" s="10"/>
      <c r="DL226" s="10"/>
      <c r="DM226" s="10"/>
      <c r="DN226" s="10"/>
      <c r="DO226" s="10"/>
      <c r="DP226" s="10"/>
      <c r="DQ226" s="10"/>
      <c r="DR226" s="10"/>
      <c r="DS226" s="10"/>
      <c r="DT226" s="10"/>
      <c r="DU226" s="10"/>
      <c r="DV226" s="10"/>
      <c r="DW226" s="10"/>
      <c r="DX226" s="10"/>
      <c r="DY226" s="10"/>
      <c r="DZ226" s="10"/>
      <c r="EA226" s="10"/>
      <c r="EB226" s="10"/>
      <c r="EC226" s="10"/>
      <c r="ED226" s="10"/>
      <c r="EE226" s="10"/>
      <c r="EF226" s="10"/>
      <c r="EG226" s="10"/>
      <c r="EH226" s="10"/>
      <c r="EI226" s="10"/>
      <c r="EJ226" s="10"/>
      <c r="EK226" s="10"/>
      <c r="EL226" s="10"/>
      <c r="EM226" s="10"/>
      <c r="EN226" s="10"/>
      <c r="EO226" s="10"/>
      <c r="EP226" s="10"/>
      <c r="EQ226" s="10"/>
      <c r="ER226" s="10"/>
      <c r="ES226" s="10"/>
      <c r="ET226" s="10"/>
      <c r="EU226" s="10"/>
      <c r="EV226" s="10"/>
      <c r="EW226" s="10"/>
      <c r="EX226" s="10"/>
      <c r="EY226" s="10"/>
      <c r="EZ226" s="10"/>
      <c r="FA226" s="10"/>
      <c r="FB226" s="10"/>
      <c r="FC226" s="10"/>
      <c r="FD226" s="10"/>
      <c r="FE226" s="10"/>
      <c r="FF226" s="10"/>
      <c r="FG226" s="10"/>
      <c r="FH226" s="10"/>
      <c r="FI226" s="10"/>
      <c r="FJ226" s="10"/>
      <c r="FK226" s="10"/>
      <c r="FL226" s="10"/>
      <c r="FM226" s="10"/>
      <c r="FN226" s="10"/>
      <c r="FO226" s="10"/>
      <c r="FP226" s="10"/>
      <c r="FQ226" s="10"/>
      <c r="FR226" s="10"/>
      <c r="FS226" s="10"/>
      <c r="FT226" s="10"/>
      <c r="FU226" s="10"/>
      <c r="FV226" s="10"/>
      <c r="FW226" s="10"/>
      <c r="FX226" s="10"/>
    </row>
    <row r="227" spans="2:180" s="8" customFormat="1">
      <c r="B227" s="1"/>
      <c r="C227" s="21"/>
      <c r="D227" s="48"/>
      <c r="E227" s="49"/>
      <c r="F227" s="49"/>
      <c r="G227" s="49"/>
      <c r="H227" s="49"/>
      <c r="I227" s="49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10"/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10"/>
      <c r="CY227" s="10"/>
      <c r="CZ227" s="10"/>
      <c r="DA227" s="10"/>
      <c r="DB227" s="10"/>
      <c r="DC227" s="10"/>
      <c r="DD227" s="10"/>
      <c r="DE227" s="10"/>
      <c r="DF227" s="10"/>
      <c r="DG227" s="10"/>
      <c r="DH227" s="10"/>
      <c r="DI227" s="10"/>
      <c r="DJ227" s="10"/>
      <c r="DK227" s="10"/>
      <c r="DL227" s="10"/>
      <c r="DM227" s="10"/>
      <c r="DN227" s="10"/>
      <c r="DO227" s="10"/>
      <c r="DP227" s="10"/>
      <c r="DQ227" s="10"/>
      <c r="DR227" s="10"/>
      <c r="DS227" s="10"/>
      <c r="DT227" s="10"/>
      <c r="DU227" s="10"/>
      <c r="DV227" s="10"/>
      <c r="DW227" s="10"/>
      <c r="DX227" s="10"/>
      <c r="DY227" s="10"/>
      <c r="DZ227" s="10"/>
      <c r="EA227" s="10"/>
      <c r="EB227" s="10"/>
      <c r="EC227" s="10"/>
      <c r="ED227" s="10"/>
      <c r="EE227" s="10"/>
      <c r="EF227" s="10"/>
      <c r="EG227" s="10"/>
      <c r="EH227" s="10"/>
      <c r="EI227" s="10"/>
      <c r="EJ227" s="10"/>
      <c r="EK227" s="10"/>
      <c r="EL227" s="10"/>
      <c r="EM227" s="10"/>
      <c r="EN227" s="10"/>
      <c r="EO227" s="10"/>
      <c r="EP227" s="10"/>
      <c r="EQ227" s="10"/>
      <c r="ER227" s="10"/>
      <c r="ES227" s="10"/>
      <c r="ET227" s="10"/>
      <c r="EU227" s="10"/>
      <c r="EV227" s="10"/>
      <c r="EW227" s="10"/>
      <c r="EX227" s="10"/>
      <c r="EY227" s="10"/>
      <c r="EZ227" s="10"/>
      <c r="FA227" s="10"/>
      <c r="FB227" s="10"/>
      <c r="FC227" s="10"/>
      <c r="FD227" s="10"/>
      <c r="FE227" s="10"/>
      <c r="FF227" s="10"/>
      <c r="FG227" s="10"/>
      <c r="FH227" s="10"/>
      <c r="FI227" s="10"/>
      <c r="FJ227" s="10"/>
      <c r="FK227" s="10"/>
      <c r="FL227" s="10"/>
      <c r="FM227" s="10"/>
      <c r="FN227" s="10"/>
      <c r="FO227" s="10"/>
      <c r="FP227" s="10"/>
      <c r="FQ227" s="10"/>
      <c r="FR227" s="10"/>
      <c r="FS227" s="10"/>
      <c r="FT227" s="10"/>
      <c r="FU227" s="10"/>
      <c r="FV227" s="10"/>
      <c r="FW227" s="10"/>
      <c r="FX227" s="10"/>
    </row>
    <row r="228" spans="2:180" s="8" customFormat="1">
      <c r="B228" s="1"/>
      <c r="C228" s="21"/>
      <c r="D228" s="48"/>
      <c r="E228" s="49"/>
      <c r="F228" s="49"/>
      <c r="G228" s="49"/>
      <c r="H228" s="49"/>
      <c r="I228" s="49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10"/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10"/>
      <c r="CY228" s="10"/>
      <c r="CZ228" s="10"/>
      <c r="DA228" s="10"/>
      <c r="DB228" s="10"/>
      <c r="DC228" s="10"/>
      <c r="DD228" s="10"/>
      <c r="DE228" s="10"/>
      <c r="DF228" s="10"/>
      <c r="DG228" s="10"/>
      <c r="DH228" s="10"/>
      <c r="DI228" s="10"/>
      <c r="DJ228" s="10"/>
      <c r="DK228" s="10"/>
      <c r="DL228" s="10"/>
      <c r="DM228" s="10"/>
      <c r="DN228" s="10"/>
      <c r="DO228" s="10"/>
      <c r="DP228" s="10"/>
      <c r="DQ228" s="10"/>
      <c r="DR228" s="10"/>
      <c r="DS228" s="10"/>
      <c r="DT228" s="10"/>
      <c r="DU228" s="10"/>
      <c r="DV228" s="10"/>
      <c r="DW228" s="10"/>
      <c r="DX228" s="10"/>
      <c r="DY228" s="10"/>
      <c r="DZ228" s="10"/>
      <c r="EA228" s="10"/>
      <c r="EB228" s="10"/>
      <c r="EC228" s="10"/>
      <c r="ED228" s="10"/>
      <c r="EE228" s="10"/>
      <c r="EF228" s="10"/>
      <c r="EG228" s="10"/>
      <c r="EH228" s="10"/>
      <c r="EI228" s="10"/>
      <c r="EJ228" s="10"/>
      <c r="EK228" s="10"/>
      <c r="EL228" s="10"/>
      <c r="EM228" s="10"/>
      <c r="EN228" s="10"/>
      <c r="EO228" s="10"/>
      <c r="EP228" s="10"/>
      <c r="EQ228" s="10"/>
      <c r="ER228" s="10"/>
      <c r="ES228" s="10"/>
      <c r="ET228" s="10"/>
      <c r="EU228" s="10"/>
      <c r="EV228" s="10"/>
      <c r="EW228" s="10"/>
      <c r="EX228" s="10"/>
      <c r="EY228" s="10"/>
      <c r="EZ228" s="10"/>
      <c r="FA228" s="10"/>
      <c r="FB228" s="10"/>
      <c r="FC228" s="10"/>
      <c r="FD228" s="10"/>
      <c r="FE228" s="10"/>
      <c r="FF228" s="10"/>
      <c r="FG228" s="10"/>
      <c r="FH228" s="10"/>
      <c r="FI228" s="10"/>
      <c r="FJ228" s="10"/>
      <c r="FK228" s="10"/>
      <c r="FL228" s="10"/>
      <c r="FM228" s="10"/>
      <c r="FN228" s="10"/>
      <c r="FO228" s="10"/>
      <c r="FP228" s="10"/>
      <c r="FQ228" s="10"/>
      <c r="FR228" s="10"/>
      <c r="FS228" s="10"/>
      <c r="FT228" s="10"/>
      <c r="FU228" s="10"/>
      <c r="FV228" s="10"/>
      <c r="FW228" s="10"/>
      <c r="FX228" s="10"/>
    </row>
    <row r="229" spans="2:180" s="8" customFormat="1">
      <c r="B229" s="1"/>
      <c r="C229" s="21"/>
      <c r="D229" s="48"/>
      <c r="E229" s="49"/>
      <c r="F229" s="49"/>
      <c r="G229" s="49"/>
      <c r="H229" s="49"/>
      <c r="I229" s="49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10"/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10"/>
      <c r="CY229" s="10"/>
      <c r="CZ229" s="10"/>
      <c r="DA229" s="10"/>
      <c r="DB229" s="10"/>
      <c r="DC229" s="10"/>
      <c r="DD229" s="10"/>
      <c r="DE229" s="10"/>
      <c r="DF229" s="10"/>
      <c r="DG229" s="10"/>
      <c r="DH229" s="10"/>
      <c r="DI229" s="10"/>
      <c r="DJ229" s="10"/>
      <c r="DK229" s="10"/>
      <c r="DL229" s="10"/>
      <c r="DM229" s="10"/>
      <c r="DN229" s="10"/>
      <c r="DO229" s="10"/>
      <c r="DP229" s="10"/>
      <c r="DQ229" s="10"/>
      <c r="DR229" s="10"/>
      <c r="DS229" s="10"/>
      <c r="DT229" s="10"/>
      <c r="DU229" s="10"/>
      <c r="DV229" s="10"/>
      <c r="DW229" s="10"/>
      <c r="DX229" s="10"/>
      <c r="DY229" s="10"/>
      <c r="DZ229" s="10"/>
      <c r="EA229" s="10"/>
      <c r="EB229" s="10"/>
      <c r="EC229" s="10"/>
      <c r="ED229" s="10"/>
      <c r="EE229" s="10"/>
      <c r="EF229" s="10"/>
      <c r="EG229" s="10"/>
      <c r="EH229" s="10"/>
      <c r="EI229" s="10"/>
      <c r="EJ229" s="10"/>
      <c r="EK229" s="10"/>
      <c r="EL229" s="10"/>
      <c r="EM229" s="10"/>
      <c r="EN229" s="10"/>
      <c r="EO229" s="10"/>
      <c r="EP229" s="10"/>
      <c r="EQ229" s="10"/>
      <c r="ER229" s="10"/>
      <c r="ES229" s="10"/>
      <c r="ET229" s="10"/>
      <c r="EU229" s="10"/>
      <c r="EV229" s="10"/>
      <c r="EW229" s="10"/>
      <c r="EX229" s="10"/>
      <c r="EY229" s="10"/>
      <c r="EZ229" s="10"/>
      <c r="FA229" s="10"/>
      <c r="FB229" s="10"/>
      <c r="FC229" s="10"/>
      <c r="FD229" s="10"/>
      <c r="FE229" s="10"/>
      <c r="FF229" s="10"/>
      <c r="FG229" s="10"/>
      <c r="FH229" s="10"/>
      <c r="FI229" s="10"/>
      <c r="FJ229" s="10"/>
      <c r="FK229" s="10"/>
      <c r="FL229" s="10"/>
      <c r="FM229" s="10"/>
      <c r="FN229" s="10"/>
      <c r="FO229" s="10"/>
      <c r="FP229" s="10"/>
      <c r="FQ229" s="10"/>
      <c r="FR229" s="10"/>
      <c r="FS229" s="10"/>
      <c r="FT229" s="10"/>
      <c r="FU229" s="10"/>
      <c r="FV229" s="10"/>
      <c r="FW229" s="10"/>
      <c r="FX229" s="10"/>
    </row>
    <row r="230" spans="2:180" s="8" customFormat="1">
      <c r="B230" s="1"/>
      <c r="C230" s="21"/>
      <c r="D230" s="48"/>
      <c r="E230" s="49"/>
      <c r="F230" s="49"/>
      <c r="G230" s="49"/>
      <c r="H230" s="49"/>
      <c r="I230" s="49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10"/>
      <c r="CY230" s="10"/>
      <c r="CZ230" s="10"/>
      <c r="DA230" s="10"/>
      <c r="DB230" s="10"/>
      <c r="DC230" s="10"/>
      <c r="DD230" s="10"/>
      <c r="DE230" s="10"/>
      <c r="DF230" s="10"/>
      <c r="DG230" s="10"/>
      <c r="DH230" s="10"/>
      <c r="DI230" s="10"/>
      <c r="DJ230" s="10"/>
      <c r="DK230" s="10"/>
      <c r="DL230" s="10"/>
      <c r="DM230" s="10"/>
      <c r="DN230" s="10"/>
      <c r="DO230" s="10"/>
      <c r="DP230" s="10"/>
      <c r="DQ230" s="10"/>
      <c r="DR230" s="10"/>
      <c r="DS230" s="10"/>
      <c r="DT230" s="10"/>
      <c r="DU230" s="10"/>
      <c r="DV230" s="10"/>
      <c r="DW230" s="10"/>
      <c r="DX230" s="10"/>
      <c r="DY230" s="10"/>
      <c r="DZ230" s="10"/>
      <c r="EA230" s="10"/>
      <c r="EB230" s="10"/>
      <c r="EC230" s="10"/>
      <c r="ED230" s="10"/>
      <c r="EE230" s="10"/>
      <c r="EF230" s="10"/>
      <c r="EG230" s="10"/>
      <c r="EH230" s="10"/>
      <c r="EI230" s="10"/>
      <c r="EJ230" s="10"/>
      <c r="EK230" s="10"/>
      <c r="EL230" s="10"/>
      <c r="EM230" s="10"/>
      <c r="EN230" s="10"/>
      <c r="EO230" s="10"/>
      <c r="EP230" s="10"/>
      <c r="EQ230" s="10"/>
      <c r="ER230" s="10"/>
      <c r="ES230" s="10"/>
      <c r="ET230" s="10"/>
      <c r="EU230" s="10"/>
      <c r="EV230" s="10"/>
      <c r="EW230" s="10"/>
      <c r="EX230" s="10"/>
      <c r="EY230" s="10"/>
      <c r="EZ230" s="10"/>
      <c r="FA230" s="10"/>
      <c r="FB230" s="10"/>
      <c r="FC230" s="10"/>
      <c r="FD230" s="10"/>
      <c r="FE230" s="10"/>
      <c r="FF230" s="10"/>
      <c r="FG230" s="10"/>
      <c r="FH230" s="10"/>
      <c r="FI230" s="10"/>
      <c r="FJ230" s="10"/>
      <c r="FK230" s="10"/>
      <c r="FL230" s="10"/>
      <c r="FM230" s="10"/>
      <c r="FN230" s="10"/>
      <c r="FO230" s="10"/>
      <c r="FP230" s="10"/>
      <c r="FQ230" s="10"/>
      <c r="FR230" s="10"/>
      <c r="FS230" s="10"/>
      <c r="FT230" s="10"/>
      <c r="FU230" s="10"/>
      <c r="FV230" s="10"/>
      <c r="FW230" s="10"/>
      <c r="FX230" s="10"/>
    </row>
    <row r="231" spans="2:180" s="8" customFormat="1">
      <c r="B231" s="1"/>
      <c r="C231" s="21"/>
      <c r="D231" s="48"/>
      <c r="E231" s="49"/>
      <c r="F231" s="49"/>
      <c r="G231" s="49"/>
      <c r="H231" s="49"/>
      <c r="I231" s="49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10"/>
      <c r="CY231" s="10"/>
      <c r="CZ231" s="10"/>
      <c r="DA231" s="10"/>
      <c r="DB231" s="10"/>
      <c r="DC231" s="10"/>
      <c r="DD231" s="10"/>
      <c r="DE231" s="10"/>
      <c r="DF231" s="10"/>
      <c r="DG231" s="10"/>
      <c r="DH231" s="10"/>
      <c r="DI231" s="10"/>
      <c r="DJ231" s="10"/>
      <c r="DK231" s="10"/>
      <c r="DL231" s="10"/>
      <c r="DM231" s="10"/>
      <c r="DN231" s="10"/>
      <c r="DO231" s="10"/>
      <c r="DP231" s="10"/>
      <c r="DQ231" s="10"/>
      <c r="DR231" s="10"/>
      <c r="DS231" s="10"/>
      <c r="DT231" s="10"/>
      <c r="DU231" s="10"/>
      <c r="DV231" s="10"/>
      <c r="DW231" s="10"/>
      <c r="DX231" s="10"/>
      <c r="DY231" s="10"/>
      <c r="DZ231" s="10"/>
      <c r="EA231" s="10"/>
      <c r="EB231" s="10"/>
      <c r="EC231" s="10"/>
      <c r="ED231" s="10"/>
      <c r="EE231" s="10"/>
      <c r="EF231" s="10"/>
      <c r="EG231" s="10"/>
      <c r="EH231" s="10"/>
      <c r="EI231" s="10"/>
      <c r="EJ231" s="10"/>
      <c r="EK231" s="10"/>
      <c r="EL231" s="10"/>
      <c r="EM231" s="10"/>
      <c r="EN231" s="10"/>
      <c r="EO231" s="10"/>
      <c r="EP231" s="10"/>
      <c r="EQ231" s="10"/>
      <c r="ER231" s="10"/>
      <c r="ES231" s="10"/>
      <c r="ET231" s="10"/>
      <c r="EU231" s="10"/>
      <c r="EV231" s="10"/>
      <c r="EW231" s="10"/>
      <c r="EX231" s="10"/>
      <c r="EY231" s="10"/>
      <c r="EZ231" s="10"/>
      <c r="FA231" s="10"/>
      <c r="FB231" s="10"/>
      <c r="FC231" s="10"/>
      <c r="FD231" s="10"/>
      <c r="FE231" s="10"/>
      <c r="FF231" s="10"/>
      <c r="FG231" s="10"/>
      <c r="FH231" s="10"/>
      <c r="FI231" s="10"/>
      <c r="FJ231" s="10"/>
      <c r="FK231" s="10"/>
      <c r="FL231" s="10"/>
      <c r="FM231" s="10"/>
      <c r="FN231" s="10"/>
      <c r="FO231" s="10"/>
      <c r="FP231" s="10"/>
      <c r="FQ231" s="10"/>
      <c r="FR231" s="10"/>
      <c r="FS231" s="10"/>
      <c r="FT231" s="10"/>
      <c r="FU231" s="10"/>
      <c r="FV231" s="10"/>
      <c r="FW231" s="10"/>
      <c r="FX231" s="10"/>
    </row>
    <row r="232" spans="2:180" s="8" customFormat="1">
      <c r="B232" s="1"/>
      <c r="C232" s="21"/>
      <c r="D232" s="48"/>
      <c r="E232" s="49"/>
      <c r="F232" s="49"/>
      <c r="G232" s="49"/>
      <c r="H232" s="49"/>
      <c r="I232" s="49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10"/>
      <c r="CY232" s="10"/>
      <c r="CZ232" s="10"/>
      <c r="DA232" s="10"/>
      <c r="DB232" s="10"/>
      <c r="DC232" s="10"/>
      <c r="DD232" s="10"/>
      <c r="DE232" s="10"/>
      <c r="DF232" s="10"/>
      <c r="DG232" s="10"/>
      <c r="DH232" s="10"/>
      <c r="DI232" s="10"/>
      <c r="DJ232" s="10"/>
      <c r="DK232" s="10"/>
      <c r="DL232" s="10"/>
      <c r="DM232" s="10"/>
      <c r="DN232" s="10"/>
      <c r="DO232" s="10"/>
      <c r="DP232" s="10"/>
      <c r="DQ232" s="10"/>
      <c r="DR232" s="10"/>
      <c r="DS232" s="10"/>
      <c r="DT232" s="10"/>
      <c r="DU232" s="10"/>
      <c r="DV232" s="10"/>
      <c r="DW232" s="10"/>
      <c r="DX232" s="10"/>
      <c r="DY232" s="10"/>
      <c r="DZ232" s="10"/>
      <c r="EA232" s="10"/>
      <c r="EB232" s="10"/>
      <c r="EC232" s="10"/>
      <c r="ED232" s="10"/>
      <c r="EE232" s="10"/>
      <c r="EF232" s="10"/>
      <c r="EG232" s="10"/>
      <c r="EH232" s="10"/>
      <c r="EI232" s="10"/>
      <c r="EJ232" s="10"/>
      <c r="EK232" s="10"/>
      <c r="EL232" s="10"/>
      <c r="EM232" s="10"/>
      <c r="EN232" s="10"/>
      <c r="EO232" s="10"/>
      <c r="EP232" s="10"/>
      <c r="EQ232" s="10"/>
      <c r="ER232" s="10"/>
      <c r="ES232" s="10"/>
      <c r="ET232" s="10"/>
      <c r="EU232" s="10"/>
      <c r="EV232" s="10"/>
      <c r="EW232" s="10"/>
      <c r="EX232" s="10"/>
      <c r="EY232" s="10"/>
      <c r="EZ232" s="10"/>
      <c r="FA232" s="10"/>
      <c r="FB232" s="10"/>
      <c r="FC232" s="10"/>
      <c r="FD232" s="10"/>
      <c r="FE232" s="10"/>
      <c r="FF232" s="10"/>
      <c r="FG232" s="10"/>
      <c r="FH232" s="10"/>
      <c r="FI232" s="10"/>
      <c r="FJ232" s="10"/>
      <c r="FK232" s="10"/>
      <c r="FL232" s="10"/>
      <c r="FM232" s="10"/>
      <c r="FN232" s="10"/>
      <c r="FO232" s="10"/>
      <c r="FP232" s="10"/>
      <c r="FQ232" s="10"/>
      <c r="FR232" s="10"/>
      <c r="FS232" s="10"/>
      <c r="FT232" s="10"/>
      <c r="FU232" s="10"/>
      <c r="FV232" s="10"/>
      <c r="FW232" s="10"/>
      <c r="FX232" s="10"/>
    </row>
    <row r="233" spans="2:180" s="8" customFormat="1">
      <c r="B233" s="1"/>
      <c r="C233" s="21"/>
      <c r="D233" s="48"/>
      <c r="E233" s="49"/>
      <c r="F233" s="49"/>
      <c r="G233" s="49"/>
      <c r="H233" s="49"/>
      <c r="I233" s="49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10"/>
      <c r="CY233" s="10"/>
      <c r="CZ233" s="10"/>
      <c r="DA233" s="10"/>
      <c r="DB233" s="10"/>
      <c r="DC233" s="10"/>
      <c r="DD233" s="10"/>
      <c r="DE233" s="10"/>
      <c r="DF233" s="10"/>
      <c r="DG233" s="10"/>
      <c r="DH233" s="10"/>
      <c r="DI233" s="10"/>
      <c r="DJ233" s="10"/>
      <c r="DK233" s="10"/>
      <c r="DL233" s="10"/>
      <c r="DM233" s="10"/>
      <c r="DN233" s="10"/>
      <c r="DO233" s="10"/>
      <c r="DP233" s="10"/>
      <c r="DQ233" s="10"/>
      <c r="DR233" s="10"/>
      <c r="DS233" s="10"/>
      <c r="DT233" s="10"/>
      <c r="DU233" s="10"/>
      <c r="DV233" s="10"/>
      <c r="DW233" s="10"/>
      <c r="DX233" s="10"/>
      <c r="DY233" s="10"/>
      <c r="DZ233" s="10"/>
      <c r="EA233" s="10"/>
      <c r="EB233" s="10"/>
      <c r="EC233" s="10"/>
      <c r="ED233" s="10"/>
      <c r="EE233" s="10"/>
      <c r="EF233" s="10"/>
      <c r="EG233" s="10"/>
      <c r="EH233" s="10"/>
      <c r="EI233" s="10"/>
      <c r="EJ233" s="10"/>
      <c r="EK233" s="10"/>
      <c r="EL233" s="10"/>
      <c r="EM233" s="10"/>
      <c r="EN233" s="10"/>
      <c r="EO233" s="10"/>
      <c r="EP233" s="10"/>
      <c r="EQ233" s="10"/>
      <c r="ER233" s="10"/>
      <c r="ES233" s="10"/>
      <c r="ET233" s="10"/>
      <c r="EU233" s="10"/>
      <c r="EV233" s="10"/>
      <c r="EW233" s="10"/>
      <c r="EX233" s="10"/>
      <c r="EY233" s="10"/>
      <c r="EZ233" s="10"/>
      <c r="FA233" s="10"/>
      <c r="FB233" s="10"/>
      <c r="FC233" s="10"/>
      <c r="FD233" s="10"/>
      <c r="FE233" s="10"/>
      <c r="FF233" s="10"/>
      <c r="FG233" s="10"/>
      <c r="FH233" s="10"/>
      <c r="FI233" s="10"/>
      <c r="FJ233" s="10"/>
      <c r="FK233" s="10"/>
      <c r="FL233" s="10"/>
      <c r="FM233" s="10"/>
      <c r="FN233" s="10"/>
      <c r="FO233" s="10"/>
      <c r="FP233" s="10"/>
      <c r="FQ233" s="10"/>
      <c r="FR233" s="10"/>
      <c r="FS233" s="10"/>
      <c r="FT233" s="10"/>
      <c r="FU233" s="10"/>
      <c r="FV233" s="10"/>
      <c r="FW233" s="10"/>
      <c r="FX233" s="10"/>
    </row>
    <row r="234" spans="2:180" s="8" customFormat="1">
      <c r="B234" s="1"/>
      <c r="C234" s="21"/>
      <c r="D234" s="48"/>
      <c r="E234" s="49"/>
      <c r="F234" s="49"/>
      <c r="G234" s="49"/>
      <c r="H234" s="49"/>
      <c r="I234" s="49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10"/>
      <c r="CY234" s="10"/>
      <c r="CZ234" s="10"/>
      <c r="DA234" s="10"/>
      <c r="DB234" s="10"/>
      <c r="DC234" s="10"/>
      <c r="DD234" s="10"/>
      <c r="DE234" s="10"/>
      <c r="DF234" s="10"/>
      <c r="DG234" s="10"/>
      <c r="DH234" s="10"/>
      <c r="DI234" s="10"/>
      <c r="DJ234" s="10"/>
      <c r="DK234" s="10"/>
      <c r="DL234" s="10"/>
      <c r="DM234" s="10"/>
      <c r="DN234" s="10"/>
      <c r="DO234" s="10"/>
      <c r="DP234" s="10"/>
      <c r="DQ234" s="10"/>
      <c r="DR234" s="10"/>
      <c r="DS234" s="10"/>
      <c r="DT234" s="10"/>
      <c r="DU234" s="10"/>
      <c r="DV234" s="10"/>
      <c r="DW234" s="10"/>
      <c r="DX234" s="10"/>
      <c r="DY234" s="10"/>
      <c r="DZ234" s="10"/>
      <c r="EA234" s="10"/>
      <c r="EB234" s="10"/>
      <c r="EC234" s="10"/>
      <c r="ED234" s="10"/>
      <c r="EE234" s="10"/>
      <c r="EF234" s="10"/>
      <c r="EG234" s="10"/>
      <c r="EH234" s="10"/>
      <c r="EI234" s="10"/>
      <c r="EJ234" s="10"/>
      <c r="EK234" s="10"/>
      <c r="EL234" s="10"/>
      <c r="EM234" s="10"/>
      <c r="EN234" s="10"/>
      <c r="EO234" s="10"/>
      <c r="EP234" s="10"/>
      <c r="EQ234" s="10"/>
      <c r="ER234" s="10"/>
      <c r="ES234" s="10"/>
      <c r="ET234" s="10"/>
      <c r="EU234" s="10"/>
      <c r="EV234" s="10"/>
      <c r="EW234" s="10"/>
      <c r="EX234" s="10"/>
      <c r="EY234" s="10"/>
      <c r="EZ234" s="10"/>
      <c r="FA234" s="10"/>
      <c r="FB234" s="10"/>
      <c r="FC234" s="10"/>
      <c r="FD234" s="10"/>
      <c r="FE234" s="10"/>
      <c r="FF234" s="10"/>
      <c r="FG234" s="10"/>
      <c r="FH234" s="10"/>
      <c r="FI234" s="10"/>
      <c r="FJ234" s="10"/>
      <c r="FK234" s="10"/>
      <c r="FL234" s="10"/>
      <c r="FM234" s="10"/>
      <c r="FN234" s="10"/>
      <c r="FO234" s="10"/>
      <c r="FP234" s="10"/>
      <c r="FQ234" s="10"/>
      <c r="FR234" s="10"/>
      <c r="FS234" s="10"/>
      <c r="FT234" s="10"/>
      <c r="FU234" s="10"/>
      <c r="FV234" s="10"/>
      <c r="FW234" s="10"/>
      <c r="FX234" s="10"/>
    </row>
    <row r="235" spans="2:180" s="8" customFormat="1">
      <c r="B235" s="1"/>
      <c r="C235" s="21"/>
      <c r="D235" s="48"/>
      <c r="E235" s="49"/>
      <c r="F235" s="49"/>
      <c r="G235" s="49"/>
      <c r="H235" s="49"/>
      <c r="I235" s="49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10"/>
      <c r="CY235" s="10"/>
      <c r="CZ235" s="10"/>
      <c r="DA235" s="10"/>
      <c r="DB235" s="10"/>
      <c r="DC235" s="10"/>
      <c r="DD235" s="10"/>
      <c r="DE235" s="10"/>
      <c r="DF235" s="10"/>
      <c r="DG235" s="10"/>
      <c r="DH235" s="10"/>
      <c r="DI235" s="10"/>
      <c r="DJ235" s="10"/>
      <c r="DK235" s="10"/>
      <c r="DL235" s="10"/>
      <c r="DM235" s="10"/>
      <c r="DN235" s="10"/>
      <c r="DO235" s="10"/>
      <c r="DP235" s="10"/>
      <c r="DQ235" s="10"/>
      <c r="DR235" s="10"/>
      <c r="DS235" s="10"/>
      <c r="DT235" s="10"/>
      <c r="DU235" s="10"/>
      <c r="DV235" s="10"/>
      <c r="DW235" s="10"/>
      <c r="DX235" s="10"/>
      <c r="DY235" s="10"/>
      <c r="DZ235" s="10"/>
      <c r="EA235" s="10"/>
      <c r="EB235" s="10"/>
      <c r="EC235" s="10"/>
      <c r="ED235" s="10"/>
      <c r="EE235" s="10"/>
      <c r="EF235" s="10"/>
      <c r="EG235" s="10"/>
      <c r="EH235" s="10"/>
      <c r="EI235" s="10"/>
      <c r="EJ235" s="10"/>
      <c r="EK235" s="10"/>
      <c r="EL235" s="10"/>
      <c r="EM235" s="10"/>
      <c r="EN235" s="10"/>
      <c r="EO235" s="10"/>
      <c r="EP235" s="10"/>
      <c r="EQ235" s="10"/>
      <c r="ER235" s="10"/>
      <c r="ES235" s="10"/>
      <c r="ET235" s="10"/>
      <c r="EU235" s="10"/>
      <c r="EV235" s="10"/>
      <c r="EW235" s="10"/>
      <c r="EX235" s="10"/>
      <c r="EY235" s="10"/>
      <c r="EZ235" s="10"/>
      <c r="FA235" s="10"/>
      <c r="FB235" s="10"/>
      <c r="FC235" s="10"/>
      <c r="FD235" s="10"/>
      <c r="FE235" s="10"/>
      <c r="FF235" s="10"/>
      <c r="FG235" s="10"/>
      <c r="FH235" s="10"/>
      <c r="FI235" s="10"/>
      <c r="FJ235" s="10"/>
      <c r="FK235" s="10"/>
      <c r="FL235" s="10"/>
      <c r="FM235" s="10"/>
      <c r="FN235" s="10"/>
      <c r="FO235" s="10"/>
      <c r="FP235" s="10"/>
      <c r="FQ235" s="10"/>
      <c r="FR235" s="10"/>
      <c r="FS235" s="10"/>
      <c r="FT235" s="10"/>
      <c r="FU235" s="10"/>
      <c r="FV235" s="10"/>
      <c r="FW235" s="10"/>
      <c r="FX235" s="10"/>
    </row>
    <row r="236" spans="2:180" s="8" customFormat="1">
      <c r="B236" s="1"/>
      <c r="C236" s="21"/>
      <c r="D236" s="48"/>
      <c r="E236" s="49"/>
      <c r="F236" s="49"/>
      <c r="G236" s="49"/>
      <c r="H236" s="49"/>
      <c r="I236" s="49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10"/>
      <c r="CY236" s="10"/>
      <c r="CZ236" s="10"/>
      <c r="DA236" s="10"/>
      <c r="DB236" s="10"/>
      <c r="DC236" s="10"/>
      <c r="DD236" s="10"/>
      <c r="DE236" s="10"/>
      <c r="DF236" s="10"/>
      <c r="DG236" s="10"/>
      <c r="DH236" s="10"/>
      <c r="DI236" s="10"/>
      <c r="DJ236" s="10"/>
      <c r="DK236" s="10"/>
      <c r="DL236" s="10"/>
      <c r="DM236" s="10"/>
      <c r="DN236" s="10"/>
      <c r="DO236" s="10"/>
      <c r="DP236" s="10"/>
      <c r="DQ236" s="10"/>
      <c r="DR236" s="10"/>
      <c r="DS236" s="10"/>
      <c r="DT236" s="10"/>
      <c r="DU236" s="10"/>
      <c r="DV236" s="10"/>
      <c r="DW236" s="10"/>
      <c r="DX236" s="10"/>
      <c r="DY236" s="10"/>
      <c r="DZ236" s="10"/>
      <c r="EA236" s="10"/>
      <c r="EB236" s="10"/>
      <c r="EC236" s="10"/>
      <c r="ED236" s="10"/>
      <c r="EE236" s="10"/>
      <c r="EF236" s="10"/>
      <c r="EG236" s="10"/>
      <c r="EH236" s="10"/>
      <c r="EI236" s="10"/>
      <c r="EJ236" s="10"/>
      <c r="EK236" s="10"/>
      <c r="EL236" s="10"/>
      <c r="EM236" s="10"/>
      <c r="EN236" s="10"/>
      <c r="EO236" s="10"/>
      <c r="EP236" s="10"/>
      <c r="EQ236" s="10"/>
      <c r="ER236" s="10"/>
      <c r="ES236" s="10"/>
      <c r="ET236" s="10"/>
      <c r="EU236" s="10"/>
      <c r="EV236" s="10"/>
      <c r="EW236" s="10"/>
      <c r="EX236" s="10"/>
      <c r="EY236" s="10"/>
      <c r="EZ236" s="10"/>
      <c r="FA236" s="10"/>
      <c r="FB236" s="10"/>
      <c r="FC236" s="10"/>
      <c r="FD236" s="10"/>
      <c r="FE236" s="10"/>
      <c r="FF236" s="10"/>
      <c r="FG236" s="10"/>
      <c r="FH236" s="10"/>
      <c r="FI236" s="10"/>
      <c r="FJ236" s="10"/>
      <c r="FK236" s="10"/>
      <c r="FL236" s="10"/>
      <c r="FM236" s="10"/>
      <c r="FN236" s="10"/>
      <c r="FO236" s="10"/>
      <c r="FP236" s="10"/>
      <c r="FQ236" s="10"/>
      <c r="FR236" s="10"/>
      <c r="FS236" s="10"/>
      <c r="FT236" s="10"/>
      <c r="FU236" s="10"/>
      <c r="FV236" s="10"/>
      <c r="FW236" s="10"/>
      <c r="FX236" s="10"/>
    </row>
    <row r="237" spans="2:180" s="8" customFormat="1">
      <c r="B237" s="1"/>
      <c r="C237" s="21"/>
      <c r="D237" s="48"/>
      <c r="E237" s="49"/>
      <c r="F237" s="49"/>
      <c r="G237" s="49"/>
      <c r="H237" s="49"/>
      <c r="I237" s="49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</row>
    <row r="238" spans="2:180" s="8" customFormat="1">
      <c r="B238" s="1"/>
      <c r="C238" s="21"/>
      <c r="D238" s="48"/>
      <c r="E238" s="49"/>
      <c r="F238" s="49"/>
      <c r="G238" s="49"/>
      <c r="H238" s="49"/>
      <c r="I238" s="49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</row>
    <row r="239" spans="2:180" s="8" customFormat="1">
      <c r="B239" s="1"/>
      <c r="C239" s="21"/>
      <c r="D239" s="48"/>
      <c r="E239" s="49"/>
      <c r="F239" s="49"/>
      <c r="G239" s="49"/>
      <c r="H239" s="49"/>
      <c r="I239" s="49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</row>
    <row r="240" spans="2:180" s="8" customFormat="1">
      <c r="B240" s="1"/>
      <c r="C240" s="21"/>
      <c r="D240" s="48"/>
      <c r="E240" s="49"/>
      <c r="F240" s="49"/>
      <c r="G240" s="49"/>
      <c r="H240" s="49"/>
      <c r="I240" s="49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</row>
    <row r="241" spans="2:180" s="8" customFormat="1">
      <c r="B241" s="1"/>
      <c r="C241" s="21"/>
      <c r="D241" s="48"/>
      <c r="E241" s="49"/>
      <c r="F241" s="49"/>
      <c r="G241" s="49"/>
      <c r="H241" s="49"/>
      <c r="I241" s="49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</row>
    <row r="242" spans="2:180" s="8" customFormat="1">
      <c r="B242" s="1"/>
      <c r="C242" s="21"/>
      <c r="D242" s="48"/>
      <c r="E242" s="49"/>
      <c r="F242" s="49"/>
      <c r="G242" s="49"/>
      <c r="H242" s="49"/>
      <c r="I242" s="49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</row>
    <row r="243" spans="2:180" s="8" customFormat="1">
      <c r="B243" s="1"/>
      <c r="C243" s="21"/>
      <c r="D243" s="48"/>
      <c r="E243" s="49"/>
      <c r="F243" s="49"/>
      <c r="G243" s="49"/>
      <c r="H243" s="49"/>
      <c r="I243" s="49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</row>
    <row r="244" spans="2:180" s="8" customFormat="1">
      <c r="B244" s="1"/>
      <c r="C244" s="21"/>
      <c r="D244" s="48"/>
      <c r="E244" s="49"/>
      <c r="F244" s="49"/>
      <c r="G244" s="49"/>
      <c r="H244" s="49"/>
      <c r="I244" s="49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</row>
    <row r="245" spans="2:180" s="8" customFormat="1">
      <c r="B245" s="1"/>
      <c r="C245" s="21"/>
      <c r="D245" s="48"/>
      <c r="E245" s="49"/>
      <c r="F245" s="49"/>
      <c r="G245" s="49"/>
      <c r="H245" s="49"/>
      <c r="I245" s="49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</row>
    <row r="246" spans="2:180" s="8" customFormat="1">
      <c r="B246" s="1"/>
      <c r="C246" s="21"/>
      <c r="D246" s="48"/>
      <c r="E246" s="49"/>
      <c r="F246" s="49"/>
      <c r="G246" s="49"/>
      <c r="H246" s="49"/>
      <c r="I246" s="49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</row>
    <row r="247" spans="2:180" s="8" customFormat="1">
      <c r="B247" s="1"/>
      <c r="C247" s="21"/>
      <c r="D247" s="48"/>
      <c r="E247" s="49"/>
      <c r="F247" s="49"/>
      <c r="G247" s="49"/>
      <c r="H247" s="49"/>
      <c r="I247" s="49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</row>
    <row r="248" spans="2:180" s="8" customFormat="1">
      <c r="B248" s="1"/>
      <c r="C248" s="21"/>
      <c r="D248" s="48"/>
      <c r="E248" s="49"/>
      <c r="F248" s="49"/>
      <c r="G248" s="49"/>
      <c r="H248" s="49"/>
      <c r="I248" s="49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</row>
    <row r="249" spans="2:180" s="8" customFormat="1">
      <c r="B249" s="1"/>
      <c r="C249" s="21"/>
      <c r="D249" s="48"/>
      <c r="E249" s="49"/>
      <c r="F249" s="49"/>
      <c r="G249" s="49"/>
      <c r="H249" s="49"/>
      <c r="I249" s="49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</row>
    <row r="250" spans="2:180" s="8" customFormat="1">
      <c r="B250" s="1"/>
      <c r="C250" s="21"/>
      <c r="D250" s="48"/>
      <c r="E250" s="49"/>
      <c r="F250" s="49"/>
      <c r="G250" s="49"/>
      <c r="H250" s="49"/>
      <c r="I250" s="49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</row>
    <row r="251" spans="2:180" s="8" customFormat="1">
      <c r="B251" s="1"/>
      <c r="C251" s="21"/>
      <c r="D251" s="48"/>
      <c r="E251" s="49"/>
      <c r="F251" s="49"/>
      <c r="G251" s="49"/>
      <c r="H251" s="49"/>
      <c r="I251" s="49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</row>
    <row r="252" spans="2:180" s="8" customFormat="1">
      <c r="B252" s="1"/>
      <c r="C252" s="21"/>
      <c r="D252" s="48"/>
      <c r="E252" s="49"/>
      <c r="F252" s="49"/>
      <c r="G252" s="49"/>
      <c r="H252" s="49"/>
      <c r="I252" s="49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</row>
    <row r="253" spans="2:180" s="8" customFormat="1">
      <c r="B253" s="1"/>
      <c r="C253" s="21"/>
      <c r="D253" s="48"/>
      <c r="E253" s="49"/>
      <c r="F253" s="49"/>
      <c r="G253" s="49"/>
      <c r="H253" s="49"/>
      <c r="I253" s="49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</row>
    <row r="254" spans="2:180" s="8" customFormat="1">
      <c r="B254" s="1"/>
      <c r="C254" s="21"/>
      <c r="D254" s="48"/>
      <c r="E254" s="49"/>
      <c r="F254" s="49"/>
      <c r="G254" s="49"/>
      <c r="H254" s="49"/>
      <c r="I254" s="49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</row>
    <row r="255" spans="2:180" s="8" customFormat="1">
      <c r="B255" s="1"/>
      <c r="C255" s="21"/>
      <c r="D255" s="48"/>
      <c r="E255" s="49"/>
      <c r="F255" s="49"/>
      <c r="G255" s="49"/>
      <c r="H255" s="49"/>
      <c r="I255" s="49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</row>
    <row r="256" spans="2:180" s="8" customFormat="1">
      <c r="B256" s="1"/>
      <c r="C256" s="21"/>
      <c r="D256" s="48"/>
      <c r="E256" s="49"/>
      <c r="F256" s="49"/>
      <c r="G256" s="49"/>
      <c r="H256" s="49"/>
      <c r="I256" s="49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</row>
    <row r="257" spans="2:180" s="8" customFormat="1">
      <c r="B257" s="1"/>
      <c r="C257" s="21"/>
      <c r="D257" s="48"/>
      <c r="E257" s="49"/>
      <c r="F257" s="49"/>
      <c r="G257" s="49"/>
      <c r="H257" s="49"/>
      <c r="I257" s="49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</row>
    <row r="258" spans="2:180" s="8" customFormat="1">
      <c r="B258" s="1"/>
      <c r="C258" s="21"/>
      <c r="D258" s="48"/>
      <c r="E258" s="49"/>
      <c r="F258" s="49"/>
      <c r="G258" s="49"/>
      <c r="H258" s="49"/>
      <c r="I258" s="49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</row>
    <row r="259" spans="2:180" s="8" customFormat="1">
      <c r="B259" s="1"/>
      <c r="C259" s="21"/>
      <c r="D259" s="48"/>
      <c r="E259" s="49"/>
      <c r="F259" s="49"/>
      <c r="G259" s="49"/>
      <c r="H259" s="49"/>
      <c r="I259" s="49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</row>
    <row r="260" spans="2:180" s="8" customFormat="1">
      <c r="B260" s="1"/>
      <c r="C260" s="21"/>
      <c r="D260" s="48"/>
      <c r="E260" s="49"/>
      <c r="F260" s="49"/>
      <c r="G260" s="49"/>
      <c r="H260" s="49"/>
      <c r="I260" s="49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</row>
    <row r="261" spans="2:180" s="8" customFormat="1">
      <c r="B261" s="1"/>
      <c r="C261" s="21"/>
      <c r="D261" s="48"/>
      <c r="E261" s="49"/>
      <c r="F261" s="49"/>
      <c r="G261" s="49"/>
      <c r="H261" s="49"/>
      <c r="I261" s="49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</row>
    <row r="262" spans="2:180" s="8" customFormat="1">
      <c r="B262" s="1"/>
      <c r="C262" s="21"/>
      <c r="D262" s="48"/>
      <c r="E262" s="49"/>
      <c r="F262" s="49"/>
      <c r="G262" s="49"/>
      <c r="H262" s="49"/>
      <c r="I262" s="49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10"/>
      <c r="CY262" s="10"/>
      <c r="CZ262" s="10"/>
      <c r="DA262" s="10"/>
      <c r="DB262" s="10"/>
      <c r="DC262" s="10"/>
      <c r="DD262" s="10"/>
      <c r="DE262" s="10"/>
      <c r="DF262" s="10"/>
      <c r="DG262" s="10"/>
      <c r="DH262" s="10"/>
      <c r="DI262" s="10"/>
      <c r="DJ262" s="10"/>
      <c r="DK262" s="10"/>
      <c r="DL262" s="10"/>
      <c r="DM262" s="10"/>
      <c r="DN262" s="10"/>
      <c r="DO262" s="10"/>
      <c r="DP262" s="10"/>
      <c r="DQ262" s="10"/>
      <c r="DR262" s="10"/>
      <c r="DS262" s="10"/>
      <c r="DT262" s="10"/>
      <c r="DU262" s="10"/>
      <c r="DV262" s="10"/>
      <c r="DW262" s="10"/>
      <c r="DX262" s="10"/>
      <c r="DY262" s="10"/>
      <c r="DZ262" s="10"/>
      <c r="EA262" s="10"/>
      <c r="EB262" s="10"/>
      <c r="EC262" s="10"/>
      <c r="ED262" s="10"/>
      <c r="EE262" s="10"/>
      <c r="EF262" s="10"/>
      <c r="EG262" s="10"/>
      <c r="EH262" s="10"/>
      <c r="EI262" s="10"/>
      <c r="EJ262" s="10"/>
      <c r="EK262" s="10"/>
      <c r="EL262" s="10"/>
      <c r="EM262" s="10"/>
      <c r="EN262" s="10"/>
      <c r="EO262" s="10"/>
      <c r="EP262" s="10"/>
      <c r="EQ262" s="10"/>
      <c r="ER262" s="10"/>
      <c r="ES262" s="10"/>
      <c r="ET262" s="10"/>
      <c r="EU262" s="10"/>
      <c r="EV262" s="10"/>
      <c r="EW262" s="10"/>
      <c r="EX262" s="10"/>
      <c r="EY262" s="10"/>
      <c r="EZ262" s="10"/>
      <c r="FA262" s="10"/>
      <c r="FB262" s="10"/>
      <c r="FC262" s="10"/>
      <c r="FD262" s="10"/>
      <c r="FE262" s="10"/>
      <c r="FF262" s="10"/>
      <c r="FG262" s="10"/>
      <c r="FH262" s="10"/>
      <c r="FI262" s="10"/>
      <c r="FJ262" s="10"/>
      <c r="FK262" s="10"/>
      <c r="FL262" s="10"/>
      <c r="FM262" s="10"/>
      <c r="FN262" s="10"/>
      <c r="FO262" s="10"/>
      <c r="FP262" s="10"/>
      <c r="FQ262" s="10"/>
      <c r="FR262" s="10"/>
      <c r="FS262" s="10"/>
      <c r="FT262" s="10"/>
      <c r="FU262" s="10"/>
      <c r="FV262" s="10"/>
      <c r="FW262" s="10"/>
      <c r="FX262" s="10"/>
    </row>
    <row r="263" spans="2:180" s="8" customFormat="1">
      <c r="B263" s="1"/>
      <c r="C263" s="21"/>
      <c r="D263" s="48"/>
      <c r="E263" s="49"/>
      <c r="F263" s="49"/>
      <c r="G263" s="49"/>
      <c r="H263" s="49"/>
      <c r="I263" s="49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10"/>
      <c r="CY263" s="10"/>
      <c r="CZ263" s="10"/>
      <c r="DA263" s="10"/>
      <c r="DB263" s="10"/>
      <c r="DC263" s="10"/>
      <c r="DD263" s="10"/>
      <c r="DE263" s="10"/>
      <c r="DF263" s="10"/>
      <c r="DG263" s="10"/>
      <c r="DH263" s="10"/>
      <c r="DI263" s="10"/>
      <c r="DJ263" s="10"/>
      <c r="DK263" s="10"/>
      <c r="DL263" s="10"/>
      <c r="DM263" s="10"/>
      <c r="DN263" s="10"/>
      <c r="DO263" s="10"/>
      <c r="DP263" s="10"/>
      <c r="DQ263" s="10"/>
      <c r="DR263" s="10"/>
      <c r="DS263" s="10"/>
      <c r="DT263" s="10"/>
      <c r="DU263" s="10"/>
      <c r="DV263" s="10"/>
      <c r="DW263" s="10"/>
      <c r="DX263" s="10"/>
      <c r="DY263" s="10"/>
      <c r="DZ263" s="10"/>
      <c r="EA263" s="10"/>
      <c r="EB263" s="10"/>
      <c r="EC263" s="10"/>
      <c r="ED263" s="10"/>
      <c r="EE263" s="10"/>
      <c r="EF263" s="10"/>
      <c r="EG263" s="10"/>
      <c r="EH263" s="10"/>
      <c r="EI263" s="10"/>
      <c r="EJ263" s="10"/>
      <c r="EK263" s="10"/>
      <c r="EL263" s="10"/>
      <c r="EM263" s="10"/>
      <c r="EN263" s="10"/>
      <c r="EO263" s="10"/>
      <c r="EP263" s="10"/>
      <c r="EQ263" s="10"/>
      <c r="ER263" s="10"/>
      <c r="ES263" s="10"/>
      <c r="ET263" s="10"/>
      <c r="EU263" s="10"/>
      <c r="EV263" s="10"/>
      <c r="EW263" s="10"/>
      <c r="EX263" s="10"/>
      <c r="EY263" s="10"/>
      <c r="EZ263" s="10"/>
      <c r="FA263" s="10"/>
      <c r="FB263" s="10"/>
      <c r="FC263" s="10"/>
      <c r="FD263" s="10"/>
      <c r="FE263" s="10"/>
      <c r="FF263" s="10"/>
      <c r="FG263" s="10"/>
      <c r="FH263" s="10"/>
      <c r="FI263" s="10"/>
      <c r="FJ263" s="10"/>
      <c r="FK263" s="10"/>
      <c r="FL263" s="10"/>
      <c r="FM263" s="10"/>
      <c r="FN263" s="10"/>
      <c r="FO263" s="10"/>
      <c r="FP263" s="10"/>
      <c r="FQ263" s="10"/>
      <c r="FR263" s="10"/>
      <c r="FS263" s="10"/>
      <c r="FT263" s="10"/>
      <c r="FU263" s="10"/>
      <c r="FV263" s="10"/>
      <c r="FW263" s="10"/>
      <c r="FX263" s="10"/>
    </row>
    <row r="264" spans="2:180" s="8" customFormat="1">
      <c r="B264" s="1"/>
      <c r="C264" s="21"/>
      <c r="D264" s="48"/>
      <c r="E264" s="49"/>
      <c r="F264" s="49"/>
      <c r="G264" s="49"/>
      <c r="H264" s="49"/>
      <c r="I264" s="49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10"/>
      <c r="CY264" s="10"/>
      <c r="CZ264" s="10"/>
      <c r="DA264" s="10"/>
      <c r="DB264" s="10"/>
      <c r="DC264" s="10"/>
      <c r="DD264" s="10"/>
      <c r="DE264" s="10"/>
      <c r="DF264" s="10"/>
      <c r="DG264" s="10"/>
      <c r="DH264" s="10"/>
      <c r="DI264" s="10"/>
      <c r="DJ264" s="10"/>
      <c r="DK264" s="10"/>
      <c r="DL264" s="10"/>
      <c r="DM264" s="10"/>
      <c r="DN264" s="10"/>
      <c r="DO264" s="10"/>
      <c r="DP264" s="10"/>
      <c r="DQ264" s="10"/>
      <c r="DR264" s="10"/>
      <c r="DS264" s="10"/>
      <c r="DT264" s="10"/>
      <c r="DU264" s="10"/>
      <c r="DV264" s="10"/>
      <c r="DW264" s="10"/>
      <c r="DX264" s="10"/>
      <c r="DY264" s="10"/>
      <c r="DZ264" s="10"/>
      <c r="EA264" s="10"/>
      <c r="EB264" s="10"/>
      <c r="EC264" s="10"/>
      <c r="ED264" s="10"/>
      <c r="EE264" s="10"/>
      <c r="EF264" s="10"/>
      <c r="EG264" s="10"/>
      <c r="EH264" s="10"/>
      <c r="EI264" s="10"/>
      <c r="EJ264" s="10"/>
      <c r="EK264" s="10"/>
      <c r="EL264" s="10"/>
      <c r="EM264" s="10"/>
      <c r="EN264" s="10"/>
      <c r="EO264" s="10"/>
      <c r="EP264" s="10"/>
      <c r="EQ264" s="10"/>
      <c r="ER264" s="10"/>
      <c r="ES264" s="10"/>
      <c r="ET264" s="10"/>
      <c r="EU264" s="10"/>
      <c r="EV264" s="10"/>
      <c r="EW264" s="10"/>
      <c r="EX264" s="10"/>
      <c r="EY264" s="10"/>
      <c r="EZ264" s="10"/>
      <c r="FA264" s="10"/>
      <c r="FB264" s="10"/>
      <c r="FC264" s="10"/>
      <c r="FD264" s="10"/>
      <c r="FE264" s="10"/>
      <c r="FF264" s="10"/>
      <c r="FG264" s="10"/>
      <c r="FH264" s="10"/>
      <c r="FI264" s="10"/>
      <c r="FJ264" s="10"/>
      <c r="FK264" s="10"/>
      <c r="FL264" s="10"/>
      <c r="FM264" s="10"/>
      <c r="FN264" s="10"/>
      <c r="FO264" s="10"/>
      <c r="FP264" s="10"/>
      <c r="FQ264" s="10"/>
      <c r="FR264" s="10"/>
      <c r="FS264" s="10"/>
      <c r="FT264" s="10"/>
      <c r="FU264" s="10"/>
      <c r="FV264" s="10"/>
      <c r="FW264" s="10"/>
      <c r="FX264" s="10"/>
    </row>
    <row r="265" spans="2:180" s="8" customFormat="1">
      <c r="B265" s="1"/>
      <c r="C265" s="21"/>
      <c r="D265" s="48"/>
      <c r="E265" s="49"/>
      <c r="F265" s="49"/>
      <c r="G265" s="49"/>
      <c r="H265" s="49"/>
      <c r="I265" s="49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10"/>
      <c r="CY265" s="10"/>
      <c r="CZ265" s="10"/>
      <c r="DA265" s="10"/>
      <c r="DB265" s="10"/>
      <c r="DC265" s="10"/>
      <c r="DD265" s="10"/>
      <c r="DE265" s="10"/>
      <c r="DF265" s="10"/>
      <c r="DG265" s="10"/>
      <c r="DH265" s="10"/>
      <c r="DI265" s="10"/>
      <c r="DJ265" s="10"/>
      <c r="DK265" s="10"/>
      <c r="DL265" s="10"/>
      <c r="DM265" s="10"/>
      <c r="DN265" s="10"/>
      <c r="DO265" s="10"/>
      <c r="DP265" s="10"/>
      <c r="DQ265" s="10"/>
      <c r="DR265" s="10"/>
      <c r="DS265" s="10"/>
      <c r="DT265" s="10"/>
      <c r="DU265" s="10"/>
      <c r="DV265" s="10"/>
      <c r="DW265" s="10"/>
      <c r="DX265" s="10"/>
      <c r="DY265" s="10"/>
      <c r="DZ265" s="10"/>
      <c r="EA265" s="10"/>
      <c r="EB265" s="10"/>
      <c r="EC265" s="10"/>
      <c r="ED265" s="10"/>
      <c r="EE265" s="10"/>
      <c r="EF265" s="10"/>
      <c r="EG265" s="10"/>
      <c r="EH265" s="10"/>
      <c r="EI265" s="10"/>
      <c r="EJ265" s="10"/>
      <c r="EK265" s="10"/>
      <c r="EL265" s="10"/>
      <c r="EM265" s="10"/>
      <c r="EN265" s="10"/>
      <c r="EO265" s="10"/>
      <c r="EP265" s="10"/>
      <c r="EQ265" s="10"/>
      <c r="ER265" s="10"/>
      <c r="ES265" s="10"/>
      <c r="ET265" s="10"/>
      <c r="EU265" s="10"/>
      <c r="EV265" s="10"/>
      <c r="EW265" s="10"/>
      <c r="EX265" s="10"/>
      <c r="EY265" s="10"/>
      <c r="EZ265" s="10"/>
      <c r="FA265" s="10"/>
      <c r="FB265" s="10"/>
      <c r="FC265" s="10"/>
      <c r="FD265" s="10"/>
      <c r="FE265" s="10"/>
      <c r="FF265" s="10"/>
      <c r="FG265" s="10"/>
      <c r="FH265" s="10"/>
      <c r="FI265" s="10"/>
      <c r="FJ265" s="10"/>
      <c r="FK265" s="10"/>
      <c r="FL265" s="10"/>
      <c r="FM265" s="10"/>
      <c r="FN265" s="10"/>
      <c r="FO265" s="10"/>
      <c r="FP265" s="10"/>
      <c r="FQ265" s="10"/>
      <c r="FR265" s="10"/>
      <c r="FS265" s="10"/>
      <c r="FT265" s="10"/>
      <c r="FU265" s="10"/>
      <c r="FV265" s="10"/>
      <c r="FW265" s="10"/>
      <c r="FX265" s="10"/>
    </row>
    <row r="266" spans="2:180" s="8" customFormat="1">
      <c r="B266" s="1"/>
      <c r="C266" s="21"/>
      <c r="D266" s="48"/>
      <c r="E266" s="49"/>
      <c r="F266" s="49"/>
      <c r="G266" s="49"/>
      <c r="H266" s="49"/>
      <c r="I266" s="49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10"/>
      <c r="CY266" s="10"/>
      <c r="CZ266" s="10"/>
      <c r="DA266" s="10"/>
      <c r="DB266" s="10"/>
      <c r="DC266" s="10"/>
      <c r="DD266" s="10"/>
      <c r="DE266" s="10"/>
      <c r="DF266" s="10"/>
      <c r="DG266" s="10"/>
      <c r="DH266" s="10"/>
      <c r="DI266" s="10"/>
      <c r="DJ266" s="10"/>
      <c r="DK266" s="10"/>
      <c r="DL266" s="10"/>
      <c r="DM266" s="10"/>
      <c r="DN266" s="10"/>
      <c r="DO266" s="10"/>
      <c r="DP266" s="10"/>
      <c r="DQ266" s="10"/>
      <c r="DR266" s="10"/>
      <c r="DS266" s="10"/>
      <c r="DT266" s="10"/>
      <c r="DU266" s="10"/>
      <c r="DV266" s="10"/>
      <c r="DW266" s="10"/>
      <c r="DX266" s="10"/>
      <c r="DY266" s="10"/>
      <c r="DZ266" s="10"/>
      <c r="EA266" s="10"/>
      <c r="EB266" s="10"/>
      <c r="EC266" s="10"/>
      <c r="ED266" s="10"/>
      <c r="EE266" s="10"/>
      <c r="EF266" s="10"/>
      <c r="EG266" s="10"/>
      <c r="EH266" s="10"/>
      <c r="EI266" s="10"/>
      <c r="EJ266" s="10"/>
      <c r="EK266" s="10"/>
      <c r="EL266" s="10"/>
      <c r="EM266" s="10"/>
      <c r="EN266" s="10"/>
      <c r="EO266" s="10"/>
      <c r="EP266" s="10"/>
      <c r="EQ266" s="10"/>
      <c r="ER266" s="10"/>
      <c r="ES266" s="10"/>
      <c r="ET266" s="10"/>
      <c r="EU266" s="10"/>
      <c r="EV266" s="10"/>
      <c r="EW266" s="10"/>
      <c r="EX266" s="10"/>
      <c r="EY266" s="10"/>
      <c r="EZ266" s="10"/>
      <c r="FA266" s="10"/>
      <c r="FB266" s="10"/>
      <c r="FC266" s="10"/>
      <c r="FD266" s="10"/>
      <c r="FE266" s="10"/>
      <c r="FF266" s="10"/>
      <c r="FG266" s="10"/>
      <c r="FH266" s="10"/>
      <c r="FI266" s="10"/>
      <c r="FJ266" s="10"/>
      <c r="FK266" s="10"/>
      <c r="FL266" s="10"/>
      <c r="FM266" s="10"/>
      <c r="FN266" s="10"/>
      <c r="FO266" s="10"/>
      <c r="FP266" s="10"/>
      <c r="FQ266" s="10"/>
      <c r="FR266" s="10"/>
      <c r="FS266" s="10"/>
      <c r="FT266" s="10"/>
      <c r="FU266" s="10"/>
      <c r="FV266" s="10"/>
      <c r="FW266" s="10"/>
      <c r="FX266" s="10"/>
    </row>
    <row r="267" spans="2:180" s="8" customFormat="1">
      <c r="B267" s="1"/>
      <c r="C267" s="21"/>
      <c r="D267" s="48"/>
      <c r="E267" s="49"/>
      <c r="F267" s="49"/>
      <c r="G267" s="49"/>
      <c r="H267" s="49"/>
      <c r="I267" s="49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10"/>
      <c r="CY267" s="10"/>
      <c r="CZ267" s="10"/>
      <c r="DA267" s="10"/>
      <c r="DB267" s="10"/>
      <c r="DC267" s="10"/>
      <c r="DD267" s="10"/>
      <c r="DE267" s="10"/>
      <c r="DF267" s="10"/>
      <c r="DG267" s="10"/>
      <c r="DH267" s="10"/>
      <c r="DI267" s="10"/>
      <c r="DJ267" s="10"/>
      <c r="DK267" s="10"/>
      <c r="DL267" s="10"/>
      <c r="DM267" s="10"/>
      <c r="DN267" s="10"/>
      <c r="DO267" s="10"/>
      <c r="DP267" s="10"/>
      <c r="DQ267" s="10"/>
      <c r="DR267" s="10"/>
      <c r="DS267" s="10"/>
      <c r="DT267" s="10"/>
      <c r="DU267" s="10"/>
      <c r="DV267" s="10"/>
      <c r="DW267" s="10"/>
      <c r="DX267" s="10"/>
      <c r="DY267" s="10"/>
      <c r="DZ267" s="10"/>
      <c r="EA267" s="10"/>
      <c r="EB267" s="10"/>
      <c r="EC267" s="10"/>
      <c r="ED267" s="10"/>
      <c r="EE267" s="10"/>
      <c r="EF267" s="10"/>
      <c r="EG267" s="10"/>
      <c r="EH267" s="10"/>
      <c r="EI267" s="10"/>
      <c r="EJ267" s="10"/>
      <c r="EK267" s="10"/>
      <c r="EL267" s="10"/>
      <c r="EM267" s="10"/>
      <c r="EN267" s="10"/>
      <c r="EO267" s="10"/>
      <c r="EP267" s="10"/>
      <c r="EQ267" s="10"/>
      <c r="ER267" s="10"/>
      <c r="ES267" s="10"/>
      <c r="ET267" s="10"/>
      <c r="EU267" s="10"/>
      <c r="EV267" s="10"/>
      <c r="EW267" s="10"/>
      <c r="EX267" s="10"/>
      <c r="EY267" s="10"/>
      <c r="EZ267" s="10"/>
      <c r="FA267" s="10"/>
      <c r="FB267" s="10"/>
      <c r="FC267" s="10"/>
      <c r="FD267" s="10"/>
      <c r="FE267" s="10"/>
      <c r="FF267" s="10"/>
      <c r="FG267" s="10"/>
      <c r="FH267" s="10"/>
      <c r="FI267" s="10"/>
      <c r="FJ267" s="10"/>
      <c r="FK267" s="10"/>
      <c r="FL267" s="10"/>
      <c r="FM267" s="10"/>
      <c r="FN267" s="10"/>
      <c r="FO267" s="10"/>
      <c r="FP267" s="10"/>
      <c r="FQ267" s="10"/>
      <c r="FR267" s="10"/>
      <c r="FS267" s="10"/>
      <c r="FT267" s="10"/>
      <c r="FU267" s="10"/>
      <c r="FV267" s="10"/>
      <c r="FW267" s="10"/>
      <c r="FX267" s="10"/>
    </row>
    <row r="268" spans="2:180" s="8" customFormat="1">
      <c r="B268" s="1"/>
      <c r="C268" s="21"/>
      <c r="D268" s="48"/>
      <c r="E268" s="49"/>
      <c r="F268" s="49"/>
      <c r="G268" s="49"/>
      <c r="H268" s="49"/>
      <c r="I268" s="49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10"/>
      <c r="CY268" s="10"/>
      <c r="CZ268" s="10"/>
      <c r="DA268" s="10"/>
      <c r="DB268" s="10"/>
      <c r="DC268" s="10"/>
      <c r="DD268" s="10"/>
      <c r="DE268" s="10"/>
      <c r="DF268" s="10"/>
      <c r="DG268" s="10"/>
      <c r="DH268" s="10"/>
      <c r="DI268" s="10"/>
      <c r="DJ268" s="10"/>
      <c r="DK268" s="10"/>
      <c r="DL268" s="10"/>
      <c r="DM268" s="10"/>
      <c r="DN268" s="10"/>
      <c r="DO268" s="10"/>
      <c r="DP268" s="10"/>
      <c r="DQ268" s="10"/>
      <c r="DR268" s="10"/>
      <c r="DS268" s="10"/>
      <c r="DT268" s="10"/>
      <c r="DU268" s="10"/>
      <c r="DV268" s="10"/>
      <c r="DW268" s="10"/>
      <c r="DX268" s="10"/>
      <c r="DY268" s="10"/>
      <c r="DZ268" s="10"/>
      <c r="EA268" s="10"/>
      <c r="EB268" s="10"/>
      <c r="EC268" s="10"/>
      <c r="ED268" s="10"/>
      <c r="EE268" s="10"/>
      <c r="EF268" s="10"/>
      <c r="EG268" s="10"/>
      <c r="EH268" s="10"/>
      <c r="EI268" s="10"/>
      <c r="EJ268" s="10"/>
      <c r="EK268" s="10"/>
      <c r="EL268" s="10"/>
      <c r="EM268" s="10"/>
      <c r="EN268" s="10"/>
      <c r="EO268" s="10"/>
      <c r="EP268" s="10"/>
      <c r="EQ268" s="10"/>
      <c r="ER268" s="10"/>
      <c r="ES268" s="10"/>
      <c r="ET268" s="10"/>
      <c r="EU268" s="10"/>
      <c r="EV268" s="10"/>
      <c r="EW268" s="10"/>
      <c r="EX268" s="10"/>
      <c r="EY268" s="10"/>
      <c r="EZ268" s="10"/>
      <c r="FA268" s="10"/>
      <c r="FB268" s="10"/>
      <c r="FC268" s="10"/>
      <c r="FD268" s="10"/>
      <c r="FE268" s="10"/>
      <c r="FF268" s="10"/>
      <c r="FG268" s="10"/>
      <c r="FH268" s="10"/>
      <c r="FI268" s="10"/>
      <c r="FJ268" s="10"/>
      <c r="FK268" s="10"/>
      <c r="FL268" s="10"/>
      <c r="FM268" s="10"/>
      <c r="FN268" s="10"/>
      <c r="FO268" s="10"/>
      <c r="FP268" s="10"/>
      <c r="FQ268" s="10"/>
      <c r="FR268" s="10"/>
      <c r="FS268" s="10"/>
      <c r="FT268" s="10"/>
      <c r="FU268" s="10"/>
      <c r="FV268" s="10"/>
      <c r="FW268" s="10"/>
      <c r="FX268" s="10"/>
    </row>
    <row r="269" spans="2:180" s="8" customFormat="1">
      <c r="B269" s="1"/>
      <c r="C269" s="21"/>
      <c r="D269" s="48"/>
      <c r="E269" s="49"/>
      <c r="F269" s="49"/>
      <c r="G269" s="49"/>
      <c r="H269" s="49"/>
      <c r="I269" s="49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10"/>
      <c r="CY269" s="10"/>
      <c r="CZ269" s="10"/>
      <c r="DA269" s="10"/>
      <c r="DB269" s="10"/>
      <c r="DC269" s="10"/>
      <c r="DD269" s="10"/>
      <c r="DE269" s="10"/>
      <c r="DF269" s="10"/>
      <c r="DG269" s="10"/>
      <c r="DH269" s="10"/>
      <c r="DI269" s="10"/>
      <c r="DJ269" s="10"/>
      <c r="DK269" s="10"/>
      <c r="DL269" s="10"/>
      <c r="DM269" s="10"/>
      <c r="DN269" s="10"/>
      <c r="DO269" s="10"/>
      <c r="DP269" s="10"/>
      <c r="DQ269" s="10"/>
      <c r="DR269" s="10"/>
      <c r="DS269" s="10"/>
      <c r="DT269" s="10"/>
      <c r="DU269" s="10"/>
      <c r="DV269" s="10"/>
      <c r="DW269" s="10"/>
      <c r="DX269" s="10"/>
      <c r="DY269" s="10"/>
      <c r="DZ269" s="10"/>
      <c r="EA269" s="10"/>
      <c r="EB269" s="10"/>
      <c r="EC269" s="10"/>
      <c r="ED269" s="10"/>
      <c r="EE269" s="10"/>
      <c r="EF269" s="10"/>
      <c r="EG269" s="10"/>
      <c r="EH269" s="10"/>
      <c r="EI269" s="10"/>
      <c r="EJ269" s="10"/>
      <c r="EK269" s="10"/>
      <c r="EL269" s="10"/>
      <c r="EM269" s="10"/>
      <c r="EN269" s="10"/>
      <c r="EO269" s="10"/>
      <c r="EP269" s="10"/>
      <c r="EQ269" s="10"/>
      <c r="ER269" s="10"/>
      <c r="ES269" s="10"/>
      <c r="ET269" s="10"/>
      <c r="EU269" s="10"/>
      <c r="EV269" s="10"/>
      <c r="EW269" s="10"/>
      <c r="EX269" s="10"/>
      <c r="EY269" s="10"/>
      <c r="EZ269" s="10"/>
      <c r="FA269" s="10"/>
      <c r="FB269" s="10"/>
      <c r="FC269" s="10"/>
      <c r="FD269" s="10"/>
      <c r="FE269" s="10"/>
      <c r="FF269" s="10"/>
      <c r="FG269" s="10"/>
      <c r="FH269" s="10"/>
      <c r="FI269" s="10"/>
      <c r="FJ269" s="10"/>
      <c r="FK269" s="10"/>
      <c r="FL269" s="10"/>
      <c r="FM269" s="10"/>
      <c r="FN269" s="10"/>
      <c r="FO269" s="10"/>
      <c r="FP269" s="10"/>
      <c r="FQ269" s="10"/>
      <c r="FR269" s="10"/>
      <c r="FS269" s="10"/>
      <c r="FT269" s="10"/>
      <c r="FU269" s="10"/>
      <c r="FV269" s="10"/>
      <c r="FW269" s="10"/>
      <c r="FX269" s="10"/>
    </row>
    <row r="270" spans="2:180" s="8" customFormat="1">
      <c r="B270" s="1"/>
      <c r="C270" s="21"/>
      <c r="D270" s="48"/>
      <c r="E270" s="49"/>
      <c r="F270" s="49"/>
      <c r="G270" s="49"/>
      <c r="H270" s="49"/>
      <c r="I270" s="49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10"/>
      <c r="CY270" s="10"/>
      <c r="CZ270" s="10"/>
      <c r="DA270" s="10"/>
      <c r="DB270" s="10"/>
      <c r="DC270" s="10"/>
      <c r="DD270" s="10"/>
      <c r="DE270" s="10"/>
      <c r="DF270" s="10"/>
      <c r="DG270" s="10"/>
      <c r="DH270" s="10"/>
      <c r="DI270" s="10"/>
      <c r="DJ270" s="10"/>
      <c r="DK270" s="10"/>
      <c r="DL270" s="10"/>
      <c r="DM270" s="10"/>
      <c r="DN270" s="10"/>
      <c r="DO270" s="10"/>
      <c r="DP270" s="10"/>
      <c r="DQ270" s="10"/>
      <c r="DR270" s="10"/>
      <c r="DS270" s="10"/>
      <c r="DT270" s="10"/>
      <c r="DU270" s="10"/>
      <c r="DV270" s="10"/>
      <c r="DW270" s="10"/>
      <c r="DX270" s="10"/>
      <c r="DY270" s="10"/>
      <c r="DZ270" s="10"/>
      <c r="EA270" s="10"/>
      <c r="EB270" s="10"/>
      <c r="EC270" s="10"/>
      <c r="ED270" s="10"/>
      <c r="EE270" s="10"/>
      <c r="EF270" s="10"/>
      <c r="EG270" s="10"/>
      <c r="EH270" s="10"/>
      <c r="EI270" s="10"/>
      <c r="EJ270" s="10"/>
      <c r="EK270" s="10"/>
      <c r="EL270" s="10"/>
      <c r="EM270" s="10"/>
      <c r="EN270" s="10"/>
      <c r="EO270" s="10"/>
      <c r="EP270" s="10"/>
      <c r="EQ270" s="10"/>
      <c r="ER270" s="10"/>
      <c r="ES270" s="10"/>
      <c r="ET270" s="10"/>
      <c r="EU270" s="10"/>
      <c r="EV270" s="10"/>
      <c r="EW270" s="10"/>
      <c r="EX270" s="10"/>
      <c r="EY270" s="10"/>
      <c r="EZ270" s="10"/>
      <c r="FA270" s="10"/>
      <c r="FB270" s="10"/>
      <c r="FC270" s="10"/>
      <c r="FD270" s="10"/>
      <c r="FE270" s="10"/>
      <c r="FF270" s="10"/>
      <c r="FG270" s="10"/>
      <c r="FH270" s="10"/>
      <c r="FI270" s="10"/>
      <c r="FJ270" s="10"/>
      <c r="FK270" s="10"/>
      <c r="FL270" s="10"/>
      <c r="FM270" s="10"/>
      <c r="FN270" s="10"/>
      <c r="FO270" s="10"/>
      <c r="FP270" s="10"/>
      <c r="FQ270" s="10"/>
      <c r="FR270" s="10"/>
      <c r="FS270" s="10"/>
      <c r="FT270" s="10"/>
      <c r="FU270" s="10"/>
      <c r="FV270" s="10"/>
      <c r="FW270" s="10"/>
      <c r="FX270" s="10"/>
    </row>
    <row r="271" spans="2:180" s="8" customFormat="1">
      <c r="B271" s="1"/>
      <c r="C271" s="21"/>
      <c r="D271" s="48"/>
      <c r="E271" s="49"/>
      <c r="F271" s="49"/>
      <c r="G271" s="49"/>
      <c r="H271" s="49"/>
      <c r="I271" s="49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10"/>
      <c r="CY271" s="10"/>
      <c r="CZ271" s="10"/>
      <c r="DA271" s="10"/>
      <c r="DB271" s="10"/>
      <c r="DC271" s="10"/>
      <c r="DD271" s="10"/>
      <c r="DE271" s="10"/>
      <c r="DF271" s="10"/>
      <c r="DG271" s="10"/>
      <c r="DH271" s="10"/>
      <c r="DI271" s="10"/>
      <c r="DJ271" s="10"/>
      <c r="DK271" s="10"/>
      <c r="DL271" s="10"/>
      <c r="DM271" s="10"/>
      <c r="DN271" s="10"/>
      <c r="DO271" s="10"/>
      <c r="DP271" s="10"/>
      <c r="DQ271" s="10"/>
      <c r="DR271" s="10"/>
      <c r="DS271" s="10"/>
      <c r="DT271" s="10"/>
      <c r="DU271" s="10"/>
      <c r="DV271" s="10"/>
      <c r="DW271" s="10"/>
      <c r="DX271" s="10"/>
      <c r="DY271" s="10"/>
      <c r="DZ271" s="10"/>
      <c r="EA271" s="10"/>
      <c r="EB271" s="10"/>
      <c r="EC271" s="10"/>
      <c r="ED271" s="10"/>
      <c r="EE271" s="10"/>
      <c r="EF271" s="10"/>
      <c r="EG271" s="10"/>
      <c r="EH271" s="10"/>
      <c r="EI271" s="10"/>
      <c r="EJ271" s="10"/>
      <c r="EK271" s="10"/>
      <c r="EL271" s="10"/>
      <c r="EM271" s="10"/>
      <c r="EN271" s="10"/>
      <c r="EO271" s="10"/>
      <c r="EP271" s="10"/>
      <c r="EQ271" s="10"/>
      <c r="ER271" s="10"/>
      <c r="ES271" s="10"/>
      <c r="ET271" s="10"/>
      <c r="EU271" s="10"/>
      <c r="EV271" s="10"/>
      <c r="EW271" s="10"/>
      <c r="EX271" s="10"/>
      <c r="EY271" s="10"/>
      <c r="EZ271" s="10"/>
      <c r="FA271" s="10"/>
      <c r="FB271" s="10"/>
      <c r="FC271" s="10"/>
      <c r="FD271" s="10"/>
      <c r="FE271" s="10"/>
      <c r="FF271" s="10"/>
      <c r="FG271" s="10"/>
      <c r="FH271" s="10"/>
      <c r="FI271" s="10"/>
      <c r="FJ271" s="10"/>
      <c r="FK271" s="10"/>
      <c r="FL271" s="10"/>
      <c r="FM271" s="10"/>
      <c r="FN271" s="10"/>
      <c r="FO271" s="10"/>
      <c r="FP271" s="10"/>
      <c r="FQ271" s="10"/>
      <c r="FR271" s="10"/>
      <c r="FS271" s="10"/>
      <c r="FT271" s="10"/>
      <c r="FU271" s="10"/>
      <c r="FV271" s="10"/>
      <c r="FW271" s="10"/>
      <c r="FX271" s="10"/>
    </row>
    <row r="272" spans="2:180" s="8" customFormat="1">
      <c r="B272" s="1"/>
      <c r="C272" s="21"/>
      <c r="D272" s="48"/>
      <c r="E272" s="49"/>
      <c r="F272" s="49"/>
      <c r="G272" s="49"/>
      <c r="H272" s="49"/>
      <c r="I272" s="49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10"/>
      <c r="CY272" s="10"/>
      <c r="CZ272" s="10"/>
      <c r="DA272" s="10"/>
      <c r="DB272" s="10"/>
      <c r="DC272" s="10"/>
      <c r="DD272" s="10"/>
      <c r="DE272" s="10"/>
      <c r="DF272" s="10"/>
      <c r="DG272" s="10"/>
      <c r="DH272" s="10"/>
      <c r="DI272" s="10"/>
      <c r="DJ272" s="10"/>
      <c r="DK272" s="10"/>
      <c r="DL272" s="10"/>
      <c r="DM272" s="10"/>
      <c r="DN272" s="10"/>
      <c r="DO272" s="10"/>
      <c r="DP272" s="10"/>
      <c r="DQ272" s="10"/>
      <c r="DR272" s="10"/>
      <c r="DS272" s="10"/>
      <c r="DT272" s="10"/>
      <c r="DU272" s="10"/>
      <c r="DV272" s="10"/>
      <c r="DW272" s="10"/>
      <c r="DX272" s="10"/>
      <c r="DY272" s="10"/>
      <c r="DZ272" s="10"/>
      <c r="EA272" s="10"/>
      <c r="EB272" s="10"/>
      <c r="EC272" s="10"/>
      <c r="ED272" s="10"/>
      <c r="EE272" s="10"/>
      <c r="EF272" s="10"/>
      <c r="EG272" s="10"/>
      <c r="EH272" s="10"/>
      <c r="EI272" s="10"/>
      <c r="EJ272" s="10"/>
      <c r="EK272" s="10"/>
      <c r="EL272" s="10"/>
      <c r="EM272" s="10"/>
      <c r="EN272" s="10"/>
      <c r="EO272" s="10"/>
      <c r="EP272" s="10"/>
      <c r="EQ272" s="10"/>
      <c r="ER272" s="10"/>
      <c r="ES272" s="10"/>
      <c r="ET272" s="10"/>
      <c r="EU272" s="10"/>
      <c r="EV272" s="10"/>
      <c r="EW272" s="10"/>
      <c r="EX272" s="10"/>
      <c r="EY272" s="10"/>
      <c r="EZ272" s="10"/>
      <c r="FA272" s="10"/>
      <c r="FB272" s="10"/>
      <c r="FC272" s="10"/>
      <c r="FD272" s="10"/>
      <c r="FE272" s="10"/>
      <c r="FF272" s="10"/>
      <c r="FG272" s="10"/>
      <c r="FH272" s="10"/>
      <c r="FI272" s="10"/>
      <c r="FJ272" s="10"/>
      <c r="FK272" s="10"/>
      <c r="FL272" s="10"/>
      <c r="FM272" s="10"/>
      <c r="FN272" s="10"/>
      <c r="FO272" s="10"/>
      <c r="FP272" s="10"/>
      <c r="FQ272" s="10"/>
      <c r="FR272" s="10"/>
      <c r="FS272" s="10"/>
      <c r="FT272" s="10"/>
      <c r="FU272" s="10"/>
      <c r="FV272" s="10"/>
      <c r="FW272" s="10"/>
      <c r="FX272" s="10"/>
    </row>
    <row r="273" spans="2:180" s="8" customFormat="1">
      <c r="B273" s="1"/>
      <c r="C273" s="21"/>
      <c r="D273" s="48"/>
      <c r="E273" s="49"/>
      <c r="F273" s="49"/>
      <c r="G273" s="49"/>
      <c r="H273" s="49"/>
      <c r="I273" s="49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10"/>
      <c r="CY273" s="10"/>
      <c r="CZ273" s="10"/>
      <c r="DA273" s="10"/>
      <c r="DB273" s="10"/>
      <c r="DC273" s="10"/>
      <c r="DD273" s="10"/>
      <c r="DE273" s="10"/>
      <c r="DF273" s="10"/>
      <c r="DG273" s="10"/>
      <c r="DH273" s="10"/>
      <c r="DI273" s="10"/>
      <c r="DJ273" s="10"/>
      <c r="DK273" s="10"/>
      <c r="DL273" s="10"/>
      <c r="DM273" s="10"/>
      <c r="DN273" s="10"/>
      <c r="DO273" s="10"/>
      <c r="DP273" s="10"/>
      <c r="DQ273" s="10"/>
      <c r="DR273" s="10"/>
      <c r="DS273" s="10"/>
      <c r="DT273" s="10"/>
      <c r="DU273" s="10"/>
      <c r="DV273" s="10"/>
      <c r="DW273" s="10"/>
      <c r="DX273" s="10"/>
      <c r="DY273" s="10"/>
      <c r="DZ273" s="10"/>
      <c r="EA273" s="10"/>
      <c r="EB273" s="10"/>
      <c r="EC273" s="10"/>
      <c r="ED273" s="10"/>
      <c r="EE273" s="10"/>
      <c r="EF273" s="10"/>
      <c r="EG273" s="10"/>
      <c r="EH273" s="10"/>
      <c r="EI273" s="10"/>
      <c r="EJ273" s="10"/>
      <c r="EK273" s="10"/>
      <c r="EL273" s="10"/>
      <c r="EM273" s="10"/>
      <c r="EN273" s="10"/>
      <c r="EO273" s="10"/>
      <c r="EP273" s="10"/>
      <c r="EQ273" s="10"/>
      <c r="ER273" s="10"/>
      <c r="ES273" s="10"/>
      <c r="ET273" s="10"/>
      <c r="EU273" s="10"/>
      <c r="EV273" s="10"/>
      <c r="EW273" s="10"/>
      <c r="EX273" s="10"/>
      <c r="EY273" s="10"/>
      <c r="EZ273" s="10"/>
      <c r="FA273" s="10"/>
      <c r="FB273" s="10"/>
      <c r="FC273" s="10"/>
      <c r="FD273" s="10"/>
      <c r="FE273" s="10"/>
      <c r="FF273" s="10"/>
      <c r="FG273" s="10"/>
      <c r="FH273" s="10"/>
      <c r="FI273" s="10"/>
      <c r="FJ273" s="10"/>
      <c r="FK273" s="10"/>
      <c r="FL273" s="10"/>
      <c r="FM273" s="10"/>
      <c r="FN273" s="10"/>
      <c r="FO273" s="10"/>
      <c r="FP273" s="10"/>
      <c r="FQ273" s="10"/>
      <c r="FR273" s="10"/>
      <c r="FS273" s="10"/>
      <c r="FT273" s="10"/>
      <c r="FU273" s="10"/>
      <c r="FV273" s="10"/>
      <c r="FW273" s="10"/>
      <c r="FX273" s="10"/>
    </row>
    <row r="274" spans="2:180" s="8" customFormat="1">
      <c r="B274" s="1"/>
      <c r="C274" s="21"/>
      <c r="D274" s="48"/>
      <c r="E274" s="49"/>
      <c r="F274" s="49"/>
      <c r="G274" s="49"/>
      <c r="H274" s="49"/>
      <c r="I274" s="49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10"/>
      <c r="CY274" s="10"/>
      <c r="CZ274" s="10"/>
      <c r="DA274" s="10"/>
      <c r="DB274" s="10"/>
      <c r="DC274" s="10"/>
      <c r="DD274" s="10"/>
      <c r="DE274" s="10"/>
      <c r="DF274" s="10"/>
      <c r="DG274" s="10"/>
      <c r="DH274" s="10"/>
      <c r="DI274" s="10"/>
      <c r="DJ274" s="10"/>
      <c r="DK274" s="10"/>
      <c r="DL274" s="10"/>
      <c r="DM274" s="10"/>
      <c r="DN274" s="10"/>
      <c r="DO274" s="10"/>
      <c r="DP274" s="10"/>
      <c r="DQ274" s="10"/>
      <c r="DR274" s="10"/>
      <c r="DS274" s="10"/>
      <c r="DT274" s="10"/>
      <c r="DU274" s="10"/>
      <c r="DV274" s="10"/>
      <c r="DW274" s="10"/>
      <c r="DX274" s="10"/>
      <c r="DY274" s="10"/>
      <c r="DZ274" s="10"/>
      <c r="EA274" s="10"/>
      <c r="EB274" s="10"/>
      <c r="EC274" s="10"/>
      <c r="ED274" s="10"/>
      <c r="EE274" s="10"/>
      <c r="EF274" s="10"/>
      <c r="EG274" s="10"/>
      <c r="EH274" s="10"/>
      <c r="EI274" s="10"/>
      <c r="EJ274" s="10"/>
      <c r="EK274" s="10"/>
      <c r="EL274" s="10"/>
      <c r="EM274" s="10"/>
      <c r="EN274" s="10"/>
      <c r="EO274" s="10"/>
      <c r="EP274" s="10"/>
      <c r="EQ274" s="10"/>
      <c r="ER274" s="10"/>
      <c r="ES274" s="10"/>
      <c r="ET274" s="10"/>
      <c r="EU274" s="10"/>
      <c r="EV274" s="10"/>
      <c r="EW274" s="10"/>
      <c r="EX274" s="10"/>
      <c r="EY274" s="10"/>
      <c r="EZ274" s="10"/>
      <c r="FA274" s="10"/>
      <c r="FB274" s="10"/>
      <c r="FC274" s="10"/>
      <c r="FD274" s="10"/>
      <c r="FE274" s="10"/>
      <c r="FF274" s="10"/>
      <c r="FG274" s="10"/>
      <c r="FH274" s="10"/>
      <c r="FI274" s="10"/>
      <c r="FJ274" s="10"/>
      <c r="FK274" s="10"/>
      <c r="FL274" s="10"/>
      <c r="FM274" s="10"/>
      <c r="FN274" s="10"/>
      <c r="FO274" s="10"/>
      <c r="FP274" s="10"/>
      <c r="FQ274" s="10"/>
      <c r="FR274" s="10"/>
      <c r="FS274" s="10"/>
      <c r="FT274" s="10"/>
      <c r="FU274" s="10"/>
      <c r="FV274" s="10"/>
      <c r="FW274" s="10"/>
      <c r="FX274" s="10"/>
    </row>
    <row r="275" spans="2:180" s="8" customFormat="1">
      <c r="B275" s="1"/>
      <c r="C275" s="21"/>
      <c r="D275" s="48"/>
      <c r="E275" s="49"/>
      <c r="F275" s="49"/>
      <c r="G275" s="49"/>
      <c r="H275" s="49"/>
      <c r="I275" s="49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10"/>
      <c r="CY275" s="10"/>
      <c r="CZ275" s="10"/>
      <c r="DA275" s="10"/>
      <c r="DB275" s="10"/>
      <c r="DC275" s="10"/>
      <c r="DD275" s="10"/>
      <c r="DE275" s="10"/>
      <c r="DF275" s="10"/>
      <c r="DG275" s="10"/>
      <c r="DH275" s="10"/>
      <c r="DI275" s="10"/>
      <c r="DJ275" s="10"/>
      <c r="DK275" s="10"/>
      <c r="DL275" s="10"/>
      <c r="DM275" s="10"/>
      <c r="DN275" s="10"/>
      <c r="DO275" s="10"/>
      <c r="DP275" s="10"/>
      <c r="DQ275" s="10"/>
      <c r="DR275" s="10"/>
      <c r="DS275" s="10"/>
      <c r="DT275" s="10"/>
      <c r="DU275" s="10"/>
      <c r="DV275" s="10"/>
      <c r="DW275" s="10"/>
      <c r="DX275" s="10"/>
      <c r="DY275" s="10"/>
      <c r="DZ275" s="10"/>
      <c r="EA275" s="10"/>
      <c r="EB275" s="10"/>
      <c r="EC275" s="10"/>
      <c r="ED275" s="10"/>
      <c r="EE275" s="10"/>
      <c r="EF275" s="10"/>
      <c r="EG275" s="10"/>
      <c r="EH275" s="10"/>
      <c r="EI275" s="10"/>
      <c r="EJ275" s="10"/>
      <c r="EK275" s="10"/>
      <c r="EL275" s="10"/>
      <c r="EM275" s="10"/>
      <c r="EN275" s="10"/>
      <c r="EO275" s="10"/>
      <c r="EP275" s="10"/>
      <c r="EQ275" s="10"/>
      <c r="ER275" s="10"/>
      <c r="ES275" s="10"/>
      <c r="ET275" s="10"/>
      <c r="EU275" s="10"/>
      <c r="EV275" s="10"/>
      <c r="EW275" s="10"/>
      <c r="EX275" s="10"/>
      <c r="EY275" s="10"/>
      <c r="EZ275" s="10"/>
      <c r="FA275" s="10"/>
      <c r="FB275" s="10"/>
      <c r="FC275" s="10"/>
      <c r="FD275" s="10"/>
      <c r="FE275" s="10"/>
      <c r="FF275" s="10"/>
      <c r="FG275" s="10"/>
      <c r="FH275" s="10"/>
      <c r="FI275" s="10"/>
      <c r="FJ275" s="10"/>
      <c r="FK275" s="10"/>
      <c r="FL275" s="10"/>
      <c r="FM275" s="10"/>
      <c r="FN275" s="10"/>
      <c r="FO275" s="10"/>
      <c r="FP275" s="10"/>
      <c r="FQ275" s="10"/>
      <c r="FR275" s="10"/>
      <c r="FS275" s="10"/>
      <c r="FT275" s="10"/>
      <c r="FU275" s="10"/>
      <c r="FV275" s="10"/>
      <c r="FW275" s="10"/>
      <c r="FX275" s="10"/>
    </row>
    <row r="276" spans="2:180" s="8" customFormat="1">
      <c r="B276" s="1"/>
      <c r="C276" s="21"/>
      <c r="D276" s="48"/>
      <c r="E276" s="49"/>
      <c r="F276" s="49"/>
      <c r="G276" s="49"/>
      <c r="H276" s="49"/>
      <c r="I276" s="49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10"/>
      <c r="CY276" s="10"/>
      <c r="CZ276" s="10"/>
      <c r="DA276" s="10"/>
      <c r="DB276" s="10"/>
      <c r="DC276" s="10"/>
      <c r="DD276" s="10"/>
      <c r="DE276" s="10"/>
      <c r="DF276" s="10"/>
      <c r="DG276" s="10"/>
      <c r="DH276" s="10"/>
      <c r="DI276" s="10"/>
      <c r="DJ276" s="10"/>
      <c r="DK276" s="10"/>
      <c r="DL276" s="10"/>
      <c r="DM276" s="10"/>
      <c r="DN276" s="10"/>
      <c r="DO276" s="10"/>
      <c r="DP276" s="10"/>
      <c r="DQ276" s="10"/>
      <c r="DR276" s="10"/>
      <c r="DS276" s="10"/>
      <c r="DT276" s="10"/>
      <c r="DU276" s="10"/>
      <c r="DV276" s="10"/>
      <c r="DW276" s="10"/>
      <c r="DX276" s="10"/>
      <c r="DY276" s="10"/>
      <c r="DZ276" s="10"/>
      <c r="EA276" s="10"/>
      <c r="EB276" s="10"/>
      <c r="EC276" s="10"/>
      <c r="ED276" s="10"/>
      <c r="EE276" s="10"/>
      <c r="EF276" s="10"/>
      <c r="EG276" s="10"/>
      <c r="EH276" s="10"/>
      <c r="EI276" s="10"/>
      <c r="EJ276" s="10"/>
      <c r="EK276" s="10"/>
      <c r="EL276" s="10"/>
      <c r="EM276" s="10"/>
      <c r="EN276" s="10"/>
      <c r="EO276" s="10"/>
      <c r="EP276" s="10"/>
      <c r="EQ276" s="10"/>
      <c r="ER276" s="10"/>
      <c r="ES276" s="10"/>
      <c r="ET276" s="10"/>
      <c r="EU276" s="10"/>
      <c r="EV276" s="10"/>
      <c r="EW276" s="10"/>
      <c r="EX276" s="10"/>
      <c r="EY276" s="10"/>
      <c r="EZ276" s="10"/>
      <c r="FA276" s="10"/>
      <c r="FB276" s="10"/>
      <c r="FC276" s="10"/>
      <c r="FD276" s="10"/>
      <c r="FE276" s="10"/>
      <c r="FF276" s="10"/>
      <c r="FG276" s="10"/>
      <c r="FH276" s="10"/>
      <c r="FI276" s="10"/>
      <c r="FJ276" s="10"/>
      <c r="FK276" s="10"/>
      <c r="FL276" s="10"/>
      <c r="FM276" s="10"/>
      <c r="FN276" s="10"/>
      <c r="FO276" s="10"/>
      <c r="FP276" s="10"/>
      <c r="FQ276" s="10"/>
      <c r="FR276" s="10"/>
      <c r="FS276" s="10"/>
      <c r="FT276" s="10"/>
      <c r="FU276" s="10"/>
      <c r="FV276" s="10"/>
      <c r="FW276" s="10"/>
      <c r="FX276" s="10"/>
    </row>
    <row r="277" spans="2:180" s="8" customFormat="1">
      <c r="B277" s="1"/>
      <c r="C277" s="21"/>
      <c r="D277" s="48"/>
      <c r="E277" s="49"/>
      <c r="F277" s="49"/>
      <c r="G277" s="49"/>
      <c r="H277" s="49"/>
      <c r="I277" s="49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10"/>
      <c r="CY277" s="10"/>
      <c r="CZ277" s="10"/>
      <c r="DA277" s="10"/>
      <c r="DB277" s="10"/>
      <c r="DC277" s="10"/>
      <c r="DD277" s="10"/>
      <c r="DE277" s="10"/>
      <c r="DF277" s="10"/>
      <c r="DG277" s="10"/>
      <c r="DH277" s="10"/>
      <c r="DI277" s="10"/>
      <c r="DJ277" s="10"/>
      <c r="DK277" s="10"/>
      <c r="DL277" s="10"/>
      <c r="DM277" s="10"/>
      <c r="DN277" s="10"/>
      <c r="DO277" s="10"/>
      <c r="DP277" s="10"/>
      <c r="DQ277" s="10"/>
      <c r="DR277" s="10"/>
      <c r="DS277" s="10"/>
      <c r="DT277" s="10"/>
      <c r="DU277" s="10"/>
      <c r="DV277" s="10"/>
      <c r="DW277" s="10"/>
      <c r="DX277" s="10"/>
      <c r="DY277" s="10"/>
      <c r="DZ277" s="10"/>
      <c r="EA277" s="10"/>
      <c r="EB277" s="10"/>
      <c r="EC277" s="10"/>
      <c r="ED277" s="10"/>
      <c r="EE277" s="10"/>
      <c r="EF277" s="10"/>
      <c r="EG277" s="10"/>
      <c r="EH277" s="10"/>
      <c r="EI277" s="10"/>
      <c r="EJ277" s="10"/>
      <c r="EK277" s="10"/>
      <c r="EL277" s="10"/>
      <c r="EM277" s="10"/>
      <c r="EN277" s="10"/>
      <c r="EO277" s="10"/>
      <c r="EP277" s="10"/>
      <c r="EQ277" s="10"/>
      <c r="ER277" s="10"/>
      <c r="ES277" s="10"/>
      <c r="ET277" s="10"/>
      <c r="EU277" s="10"/>
      <c r="EV277" s="10"/>
      <c r="EW277" s="10"/>
      <c r="EX277" s="10"/>
      <c r="EY277" s="10"/>
      <c r="EZ277" s="10"/>
      <c r="FA277" s="10"/>
      <c r="FB277" s="10"/>
      <c r="FC277" s="10"/>
      <c r="FD277" s="10"/>
      <c r="FE277" s="10"/>
      <c r="FF277" s="10"/>
      <c r="FG277" s="10"/>
      <c r="FH277" s="10"/>
      <c r="FI277" s="10"/>
      <c r="FJ277" s="10"/>
      <c r="FK277" s="10"/>
      <c r="FL277" s="10"/>
      <c r="FM277" s="10"/>
      <c r="FN277" s="10"/>
      <c r="FO277" s="10"/>
      <c r="FP277" s="10"/>
      <c r="FQ277" s="10"/>
      <c r="FR277" s="10"/>
      <c r="FS277" s="10"/>
      <c r="FT277" s="10"/>
      <c r="FU277" s="10"/>
      <c r="FV277" s="10"/>
      <c r="FW277" s="10"/>
      <c r="FX277" s="10"/>
    </row>
    <row r="278" spans="2:180" s="8" customFormat="1">
      <c r="B278" s="1"/>
      <c r="C278" s="21"/>
      <c r="D278" s="48"/>
      <c r="E278" s="49"/>
      <c r="F278" s="49"/>
      <c r="G278" s="49"/>
      <c r="H278" s="49"/>
      <c r="I278" s="49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10"/>
      <c r="CY278" s="10"/>
      <c r="CZ278" s="10"/>
      <c r="DA278" s="10"/>
      <c r="DB278" s="10"/>
      <c r="DC278" s="10"/>
      <c r="DD278" s="10"/>
      <c r="DE278" s="10"/>
      <c r="DF278" s="10"/>
      <c r="DG278" s="10"/>
      <c r="DH278" s="10"/>
      <c r="DI278" s="10"/>
      <c r="DJ278" s="10"/>
      <c r="DK278" s="10"/>
      <c r="DL278" s="10"/>
      <c r="DM278" s="10"/>
      <c r="DN278" s="10"/>
      <c r="DO278" s="10"/>
      <c r="DP278" s="10"/>
      <c r="DQ278" s="10"/>
      <c r="DR278" s="10"/>
      <c r="DS278" s="10"/>
      <c r="DT278" s="10"/>
      <c r="DU278" s="10"/>
      <c r="DV278" s="10"/>
      <c r="DW278" s="10"/>
      <c r="DX278" s="10"/>
      <c r="DY278" s="10"/>
      <c r="DZ278" s="10"/>
      <c r="EA278" s="10"/>
      <c r="EB278" s="10"/>
      <c r="EC278" s="10"/>
      <c r="ED278" s="10"/>
      <c r="EE278" s="10"/>
      <c r="EF278" s="10"/>
      <c r="EG278" s="10"/>
      <c r="EH278" s="10"/>
      <c r="EI278" s="10"/>
      <c r="EJ278" s="10"/>
      <c r="EK278" s="10"/>
      <c r="EL278" s="10"/>
      <c r="EM278" s="10"/>
      <c r="EN278" s="10"/>
      <c r="EO278" s="10"/>
      <c r="EP278" s="10"/>
      <c r="EQ278" s="10"/>
      <c r="ER278" s="10"/>
      <c r="ES278" s="10"/>
      <c r="ET278" s="10"/>
      <c r="EU278" s="10"/>
      <c r="EV278" s="10"/>
      <c r="EW278" s="10"/>
      <c r="EX278" s="10"/>
      <c r="EY278" s="10"/>
      <c r="EZ278" s="10"/>
      <c r="FA278" s="10"/>
      <c r="FB278" s="10"/>
      <c r="FC278" s="10"/>
      <c r="FD278" s="10"/>
      <c r="FE278" s="10"/>
      <c r="FF278" s="10"/>
      <c r="FG278" s="10"/>
      <c r="FH278" s="10"/>
      <c r="FI278" s="10"/>
      <c r="FJ278" s="10"/>
      <c r="FK278" s="10"/>
      <c r="FL278" s="10"/>
      <c r="FM278" s="10"/>
      <c r="FN278" s="10"/>
      <c r="FO278" s="10"/>
      <c r="FP278" s="10"/>
      <c r="FQ278" s="10"/>
      <c r="FR278" s="10"/>
      <c r="FS278" s="10"/>
      <c r="FT278" s="10"/>
      <c r="FU278" s="10"/>
      <c r="FV278" s="10"/>
      <c r="FW278" s="10"/>
      <c r="FX278" s="10"/>
    </row>
    <row r="279" spans="2:180" s="8" customFormat="1">
      <c r="B279" s="1"/>
      <c r="C279" s="21"/>
      <c r="D279" s="48"/>
      <c r="E279" s="49"/>
      <c r="F279" s="49"/>
      <c r="G279" s="49"/>
      <c r="H279" s="49"/>
      <c r="I279" s="49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10"/>
      <c r="CY279" s="10"/>
      <c r="CZ279" s="10"/>
      <c r="DA279" s="10"/>
      <c r="DB279" s="10"/>
      <c r="DC279" s="10"/>
      <c r="DD279" s="10"/>
      <c r="DE279" s="10"/>
      <c r="DF279" s="10"/>
      <c r="DG279" s="10"/>
      <c r="DH279" s="10"/>
      <c r="DI279" s="10"/>
      <c r="DJ279" s="10"/>
      <c r="DK279" s="10"/>
      <c r="DL279" s="10"/>
      <c r="DM279" s="10"/>
      <c r="DN279" s="10"/>
      <c r="DO279" s="10"/>
      <c r="DP279" s="10"/>
      <c r="DQ279" s="10"/>
      <c r="DR279" s="10"/>
      <c r="DS279" s="10"/>
      <c r="DT279" s="10"/>
      <c r="DU279" s="10"/>
      <c r="DV279" s="10"/>
      <c r="DW279" s="10"/>
      <c r="DX279" s="10"/>
      <c r="DY279" s="10"/>
      <c r="DZ279" s="10"/>
      <c r="EA279" s="10"/>
      <c r="EB279" s="10"/>
      <c r="EC279" s="10"/>
      <c r="ED279" s="10"/>
      <c r="EE279" s="10"/>
      <c r="EF279" s="10"/>
      <c r="EG279" s="10"/>
      <c r="EH279" s="10"/>
      <c r="EI279" s="10"/>
      <c r="EJ279" s="10"/>
      <c r="EK279" s="10"/>
      <c r="EL279" s="10"/>
      <c r="EM279" s="10"/>
      <c r="EN279" s="10"/>
      <c r="EO279" s="10"/>
      <c r="EP279" s="10"/>
      <c r="EQ279" s="10"/>
      <c r="ER279" s="10"/>
      <c r="ES279" s="10"/>
      <c r="ET279" s="10"/>
      <c r="EU279" s="10"/>
      <c r="EV279" s="10"/>
      <c r="EW279" s="10"/>
      <c r="EX279" s="10"/>
      <c r="EY279" s="10"/>
      <c r="EZ279" s="10"/>
      <c r="FA279" s="10"/>
      <c r="FB279" s="10"/>
      <c r="FC279" s="10"/>
      <c r="FD279" s="10"/>
      <c r="FE279" s="10"/>
      <c r="FF279" s="10"/>
      <c r="FG279" s="10"/>
      <c r="FH279" s="10"/>
      <c r="FI279" s="10"/>
      <c r="FJ279" s="10"/>
      <c r="FK279" s="10"/>
      <c r="FL279" s="10"/>
      <c r="FM279" s="10"/>
      <c r="FN279" s="10"/>
      <c r="FO279" s="10"/>
      <c r="FP279" s="10"/>
      <c r="FQ279" s="10"/>
      <c r="FR279" s="10"/>
      <c r="FS279" s="10"/>
      <c r="FT279" s="10"/>
      <c r="FU279" s="10"/>
      <c r="FV279" s="10"/>
      <c r="FW279" s="10"/>
      <c r="FX279" s="10"/>
    </row>
    <row r="280" spans="2:180" s="8" customFormat="1">
      <c r="B280" s="1"/>
      <c r="C280" s="21"/>
      <c r="D280" s="48"/>
      <c r="E280" s="49"/>
      <c r="F280" s="49"/>
      <c r="G280" s="49"/>
      <c r="H280" s="49"/>
      <c r="I280" s="49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10"/>
      <c r="CY280" s="10"/>
      <c r="CZ280" s="10"/>
      <c r="DA280" s="10"/>
      <c r="DB280" s="10"/>
      <c r="DC280" s="10"/>
      <c r="DD280" s="10"/>
      <c r="DE280" s="10"/>
      <c r="DF280" s="10"/>
      <c r="DG280" s="10"/>
      <c r="DH280" s="10"/>
      <c r="DI280" s="10"/>
      <c r="DJ280" s="10"/>
      <c r="DK280" s="10"/>
      <c r="DL280" s="10"/>
      <c r="DM280" s="10"/>
      <c r="DN280" s="10"/>
      <c r="DO280" s="10"/>
      <c r="DP280" s="10"/>
      <c r="DQ280" s="10"/>
      <c r="DR280" s="10"/>
      <c r="DS280" s="10"/>
      <c r="DT280" s="10"/>
      <c r="DU280" s="10"/>
      <c r="DV280" s="10"/>
      <c r="DW280" s="10"/>
      <c r="DX280" s="10"/>
      <c r="DY280" s="10"/>
      <c r="DZ280" s="10"/>
      <c r="EA280" s="10"/>
      <c r="EB280" s="10"/>
      <c r="EC280" s="10"/>
      <c r="ED280" s="10"/>
      <c r="EE280" s="10"/>
      <c r="EF280" s="10"/>
      <c r="EG280" s="10"/>
      <c r="EH280" s="10"/>
      <c r="EI280" s="10"/>
      <c r="EJ280" s="10"/>
      <c r="EK280" s="10"/>
      <c r="EL280" s="10"/>
      <c r="EM280" s="10"/>
      <c r="EN280" s="10"/>
      <c r="EO280" s="10"/>
      <c r="EP280" s="10"/>
      <c r="EQ280" s="10"/>
      <c r="ER280" s="10"/>
      <c r="ES280" s="10"/>
      <c r="ET280" s="10"/>
      <c r="EU280" s="10"/>
      <c r="EV280" s="10"/>
      <c r="EW280" s="10"/>
      <c r="EX280" s="10"/>
      <c r="EY280" s="10"/>
      <c r="EZ280" s="10"/>
      <c r="FA280" s="10"/>
      <c r="FB280" s="10"/>
      <c r="FC280" s="10"/>
      <c r="FD280" s="10"/>
      <c r="FE280" s="10"/>
      <c r="FF280" s="10"/>
      <c r="FG280" s="10"/>
      <c r="FH280" s="10"/>
      <c r="FI280" s="10"/>
      <c r="FJ280" s="10"/>
      <c r="FK280" s="10"/>
      <c r="FL280" s="10"/>
      <c r="FM280" s="10"/>
      <c r="FN280" s="10"/>
      <c r="FO280" s="10"/>
      <c r="FP280" s="10"/>
      <c r="FQ280" s="10"/>
      <c r="FR280" s="10"/>
      <c r="FS280" s="10"/>
      <c r="FT280" s="10"/>
      <c r="FU280" s="10"/>
      <c r="FV280" s="10"/>
      <c r="FW280" s="10"/>
      <c r="FX280" s="10"/>
    </row>
    <row r="281" spans="2:180" s="8" customFormat="1">
      <c r="B281" s="1"/>
      <c r="C281" s="21"/>
      <c r="D281" s="48"/>
      <c r="E281" s="49"/>
      <c r="F281" s="49"/>
      <c r="G281" s="49"/>
      <c r="H281" s="49"/>
      <c r="I281" s="49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10"/>
      <c r="CY281" s="10"/>
      <c r="CZ281" s="10"/>
      <c r="DA281" s="10"/>
      <c r="DB281" s="10"/>
      <c r="DC281" s="10"/>
      <c r="DD281" s="10"/>
      <c r="DE281" s="10"/>
      <c r="DF281" s="10"/>
      <c r="DG281" s="10"/>
      <c r="DH281" s="10"/>
      <c r="DI281" s="10"/>
      <c r="DJ281" s="10"/>
      <c r="DK281" s="10"/>
      <c r="DL281" s="10"/>
      <c r="DM281" s="10"/>
      <c r="DN281" s="10"/>
      <c r="DO281" s="10"/>
      <c r="DP281" s="10"/>
      <c r="DQ281" s="10"/>
      <c r="DR281" s="10"/>
      <c r="DS281" s="10"/>
      <c r="DT281" s="10"/>
      <c r="DU281" s="10"/>
      <c r="DV281" s="10"/>
      <c r="DW281" s="10"/>
      <c r="DX281" s="10"/>
      <c r="DY281" s="10"/>
      <c r="DZ281" s="10"/>
      <c r="EA281" s="10"/>
      <c r="EB281" s="10"/>
      <c r="EC281" s="10"/>
      <c r="ED281" s="10"/>
      <c r="EE281" s="10"/>
      <c r="EF281" s="10"/>
      <c r="EG281" s="10"/>
      <c r="EH281" s="10"/>
      <c r="EI281" s="10"/>
      <c r="EJ281" s="10"/>
      <c r="EK281" s="10"/>
      <c r="EL281" s="10"/>
      <c r="EM281" s="10"/>
      <c r="EN281" s="10"/>
      <c r="EO281" s="10"/>
      <c r="EP281" s="10"/>
      <c r="EQ281" s="10"/>
      <c r="ER281" s="10"/>
      <c r="ES281" s="10"/>
      <c r="ET281" s="10"/>
      <c r="EU281" s="10"/>
      <c r="EV281" s="10"/>
      <c r="EW281" s="10"/>
      <c r="EX281" s="10"/>
      <c r="EY281" s="10"/>
      <c r="EZ281" s="10"/>
      <c r="FA281" s="10"/>
      <c r="FB281" s="10"/>
      <c r="FC281" s="10"/>
      <c r="FD281" s="10"/>
      <c r="FE281" s="10"/>
      <c r="FF281" s="10"/>
      <c r="FG281" s="10"/>
      <c r="FH281" s="10"/>
      <c r="FI281" s="10"/>
      <c r="FJ281" s="10"/>
      <c r="FK281" s="10"/>
      <c r="FL281" s="10"/>
      <c r="FM281" s="10"/>
      <c r="FN281" s="10"/>
      <c r="FO281" s="10"/>
      <c r="FP281" s="10"/>
      <c r="FQ281" s="10"/>
      <c r="FR281" s="10"/>
      <c r="FS281" s="10"/>
      <c r="FT281" s="10"/>
      <c r="FU281" s="10"/>
      <c r="FV281" s="10"/>
      <c r="FW281" s="10"/>
      <c r="FX281" s="10"/>
    </row>
    <row r="282" spans="2:180" s="8" customFormat="1">
      <c r="B282" s="1"/>
      <c r="C282" s="21"/>
      <c r="D282" s="48"/>
      <c r="E282" s="49"/>
      <c r="F282" s="49"/>
      <c r="G282" s="49"/>
      <c r="H282" s="49"/>
      <c r="I282" s="49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10"/>
      <c r="CY282" s="10"/>
      <c r="CZ282" s="10"/>
      <c r="DA282" s="10"/>
      <c r="DB282" s="10"/>
      <c r="DC282" s="10"/>
      <c r="DD282" s="10"/>
      <c r="DE282" s="10"/>
      <c r="DF282" s="10"/>
      <c r="DG282" s="10"/>
      <c r="DH282" s="10"/>
      <c r="DI282" s="10"/>
      <c r="DJ282" s="10"/>
      <c r="DK282" s="10"/>
      <c r="DL282" s="10"/>
      <c r="DM282" s="10"/>
      <c r="DN282" s="10"/>
      <c r="DO282" s="10"/>
      <c r="DP282" s="10"/>
      <c r="DQ282" s="10"/>
      <c r="DR282" s="10"/>
      <c r="DS282" s="10"/>
      <c r="DT282" s="10"/>
      <c r="DU282" s="10"/>
      <c r="DV282" s="10"/>
      <c r="DW282" s="10"/>
      <c r="DX282" s="10"/>
      <c r="DY282" s="10"/>
      <c r="DZ282" s="10"/>
      <c r="EA282" s="10"/>
      <c r="EB282" s="10"/>
      <c r="EC282" s="10"/>
      <c r="ED282" s="10"/>
      <c r="EE282" s="10"/>
      <c r="EF282" s="10"/>
      <c r="EG282" s="10"/>
      <c r="EH282" s="10"/>
      <c r="EI282" s="10"/>
      <c r="EJ282" s="10"/>
      <c r="EK282" s="10"/>
      <c r="EL282" s="10"/>
      <c r="EM282" s="10"/>
      <c r="EN282" s="10"/>
      <c r="EO282" s="10"/>
      <c r="EP282" s="10"/>
      <c r="EQ282" s="10"/>
      <c r="ER282" s="10"/>
      <c r="ES282" s="10"/>
      <c r="ET282" s="10"/>
      <c r="EU282" s="10"/>
      <c r="EV282" s="10"/>
      <c r="EW282" s="10"/>
      <c r="EX282" s="10"/>
      <c r="EY282" s="10"/>
      <c r="EZ282" s="10"/>
      <c r="FA282" s="10"/>
      <c r="FB282" s="10"/>
      <c r="FC282" s="10"/>
      <c r="FD282" s="10"/>
      <c r="FE282" s="10"/>
      <c r="FF282" s="10"/>
      <c r="FG282" s="10"/>
      <c r="FH282" s="10"/>
      <c r="FI282" s="10"/>
      <c r="FJ282" s="10"/>
      <c r="FK282" s="10"/>
      <c r="FL282" s="10"/>
      <c r="FM282" s="10"/>
      <c r="FN282" s="10"/>
      <c r="FO282" s="10"/>
      <c r="FP282" s="10"/>
      <c r="FQ282" s="10"/>
      <c r="FR282" s="10"/>
      <c r="FS282" s="10"/>
      <c r="FT282" s="10"/>
      <c r="FU282" s="10"/>
      <c r="FV282" s="10"/>
      <c r="FW282" s="10"/>
      <c r="FX282" s="10"/>
    </row>
    <row r="283" spans="2:180" s="8" customFormat="1">
      <c r="B283" s="1"/>
      <c r="C283" s="21"/>
      <c r="D283" s="48"/>
      <c r="E283" s="49"/>
      <c r="F283" s="49"/>
      <c r="G283" s="49"/>
      <c r="H283" s="49"/>
      <c r="I283" s="49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10"/>
      <c r="CY283" s="10"/>
      <c r="CZ283" s="10"/>
      <c r="DA283" s="10"/>
      <c r="DB283" s="10"/>
      <c r="DC283" s="10"/>
      <c r="DD283" s="10"/>
      <c r="DE283" s="10"/>
      <c r="DF283" s="10"/>
      <c r="DG283" s="10"/>
      <c r="DH283" s="10"/>
      <c r="DI283" s="10"/>
      <c r="DJ283" s="10"/>
      <c r="DK283" s="10"/>
      <c r="DL283" s="10"/>
      <c r="DM283" s="10"/>
      <c r="DN283" s="10"/>
      <c r="DO283" s="10"/>
      <c r="DP283" s="10"/>
      <c r="DQ283" s="10"/>
      <c r="DR283" s="10"/>
      <c r="DS283" s="10"/>
      <c r="DT283" s="10"/>
      <c r="DU283" s="10"/>
      <c r="DV283" s="10"/>
      <c r="DW283" s="10"/>
      <c r="DX283" s="10"/>
      <c r="DY283" s="10"/>
      <c r="DZ283" s="10"/>
      <c r="EA283" s="10"/>
      <c r="EB283" s="10"/>
      <c r="EC283" s="10"/>
      <c r="ED283" s="10"/>
      <c r="EE283" s="10"/>
      <c r="EF283" s="10"/>
      <c r="EG283" s="10"/>
      <c r="EH283" s="10"/>
      <c r="EI283" s="10"/>
      <c r="EJ283" s="10"/>
      <c r="EK283" s="10"/>
      <c r="EL283" s="10"/>
      <c r="EM283" s="10"/>
      <c r="EN283" s="10"/>
      <c r="EO283" s="10"/>
      <c r="EP283" s="10"/>
      <c r="EQ283" s="10"/>
      <c r="ER283" s="10"/>
      <c r="ES283" s="10"/>
      <c r="ET283" s="10"/>
      <c r="EU283" s="10"/>
      <c r="EV283" s="10"/>
      <c r="EW283" s="10"/>
      <c r="EX283" s="10"/>
      <c r="EY283" s="10"/>
      <c r="EZ283" s="10"/>
      <c r="FA283" s="10"/>
      <c r="FB283" s="10"/>
      <c r="FC283" s="10"/>
      <c r="FD283" s="10"/>
      <c r="FE283" s="10"/>
      <c r="FF283" s="10"/>
      <c r="FG283" s="10"/>
      <c r="FH283" s="10"/>
      <c r="FI283" s="10"/>
      <c r="FJ283" s="10"/>
      <c r="FK283" s="10"/>
      <c r="FL283" s="10"/>
      <c r="FM283" s="10"/>
      <c r="FN283" s="10"/>
      <c r="FO283" s="10"/>
      <c r="FP283" s="10"/>
      <c r="FQ283" s="10"/>
      <c r="FR283" s="10"/>
      <c r="FS283" s="10"/>
      <c r="FT283" s="10"/>
      <c r="FU283" s="10"/>
      <c r="FV283" s="10"/>
      <c r="FW283" s="10"/>
      <c r="FX283" s="10"/>
    </row>
    <row r="284" spans="2:180" s="8" customFormat="1">
      <c r="B284" s="1"/>
      <c r="C284" s="21"/>
      <c r="D284" s="48"/>
      <c r="E284" s="49"/>
      <c r="F284" s="49"/>
      <c r="G284" s="49"/>
      <c r="H284" s="49"/>
      <c r="I284" s="49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10"/>
      <c r="CY284" s="10"/>
      <c r="CZ284" s="10"/>
      <c r="DA284" s="10"/>
      <c r="DB284" s="10"/>
      <c r="DC284" s="10"/>
      <c r="DD284" s="10"/>
      <c r="DE284" s="10"/>
      <c r="DF284" s="10"/>
      <c r="DG284" s="10"/>
      <c r="DH284" s="10"/>
      <c r="DI284" s="10"/>
      <c r="DJ284" s="10"/>
      <c r="DK284" s="10"/>
      <c r="DL284" s="10"/>
      <c r="DM284" s="10"/>
      <c r="DN284" s="10"/>
      <c r="DO284" s="10"/>
      <c r="DP284" s="10"/>
      <c r="DQ284" s="10"/>
      <c r="DR284" s="10"/>
      <c r="DS284" s="10"/>
      <c r="DT284" s="10"/>
      <c r="DU284" s="10"/>
      <c r="DV284" s="10"/>
      <c r="DW284" s="10"/>
      <c r="DX284" s="10"/>
      <c r="DY284" s="10"/>
      <c r="DZ284" s="10"/>
      <c r="EA284" s="10"/>
      <c r="EB284" s="10"/>
      <c r="EC284" s="10"/>
      <c r="ED284" s="10"/>
      <c r="EE284" s="10"/>
      <c r="EF284" s="10"/>
      <c r="EG284" s="10"/>
      <c r="EH284" s="10"/>
      <c r="EI284" s="10"/>
      <c r="EJ284" s="10"/>
      <c r="EK284" s="10"/>
      <c r="EL284" s="10"/>
      <c r="EM284" s="10"/>
      <c r="EN284" s="10"/>
      <c r="EO284" s="10"/>
      <c r="EP284" s="10"/>
      <c r="EQ284" s="10"/>
      <c r="ER284" s="10"/>
      <c r="ES284" s="10"/>
      <c r="ET284" s="10"/>
      <c r="EU284" s="10"/>
      <c r="EV284" s="10"/>
      <c r="EW284" s="10"/>
      <c r="EX284" s="10"/>
      <c r="EY284" s="10"/>
      <c r="EZ284" s="10"/>
      <c r="FA284" s="10"/>
      <c r="FB284" s="10"/>
      <c r="FC284" s="10"/>
      <c r="FD284" s="10"/>
      <c r="FE284" s="10"/>
      <c r="FF284" s="10"/>
      <c r="FG284" s="10"/>
      <c r="FH284" s="10"/>
      <c r="FI284" s="10"/>
      <c r="FJ284" s="10"/>
      <c r="FK284" s="10"/>
      <c r="FL284" s="10"/>
      <c r="FM284" s="10"/>
      <c r="FN284" s="10"/>
      <c r="FO284" s="10"/>
      <c r="FP284" s="10"/>
      <c r="FQ284" s="10"/>
      <c r="FR284" s="10"/>
      <c r="FS284" s="10"/>
      <c r="FT284" s="10"/>
      <c r="FU284" s="10"/>
      <c r="FV284" s="10"/>
      <c r="FW284" s="10"/>
      <c r="FX284" s="10"/>
    </row>
    <row r="285" spans="2:180" s="8" customFormat="1">
      <c r="B285" s="1"/>
      <c r="C285" s="21"/>
      <c r="D285" s="48"/>
      <c r="E285" s="49"/>
      <c r="F285" s="49"/>
      <c r="G285" s="49"/>
      <c r="H285" s="49"/>
      <c r="I285" s="49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10"/>
      <c r="CY285" s="10"/>
      <c r="CZ285" s="10"/>
      <c r="DA285" s="10"/>
      <c r="DB285" s="10"/>
      <c r="DC285" s="10"/>
      <c r="DD285" s="10"/>
      <c r="DE285" s="10"/>
      <c r="DF285" s="10"/>
      <c r="DG285" s="10"/>
      <c r="DH285" s="10"/>
      <c r="DI285" s="10"/>
      <c r="DJ285" s="10"/>
      <c r="DK285" s="10"/>
      <c r="DL285" s="10"/>
      <c r="DM285" s="10"/>
      <c r="DN285" s="10"/>
      <c r="DO285" s="10"/>
      <c r="DP285" s="10"/>
      <c r="DQ285" s="10"/>
      <c r="DR285" s="10"/>
      <c r="DS285" s="10"/>
      <c r="DT285" s="10"/>
      <c r="DU285" s="10"/>
      <c r="DV285" s="10"/>
      <c r="DW285" s="10"/>
      <c r="DX285" s="10"/>
      <c r="DY285" s="10"/>
      <c r="DZ285" s="10"/>
      <c r="EA285" s="10"/>
      <c r="EB285" s="10"/>
      <c r="EC285" s="10"/>
      <c r="ED285" s="10"/>
      <c r="EE285" s="10"/>
      <c r="EF285" s="10"/>
      <c r="EG285" s="10"/>
      <c r="EH285" s="10"/>
      <c r="EI285" s="10"/>
      <c r="EJ285" s="10"/>
      <c r="EK285" s="10"/>
      <c r="EL285" s="10"/>
      <c r="EM285" s="10"/>
      <c r="EN285" s="10"/>
      <c r="EO285" s="10"/>
      <c r="EP285" s="10"/>
      <c r="EQ285" s="10"/>
      <c r="ER285" s="10"/>
      <c r="ES285" s="10"/>
      <c r="ET285" s="10"/>
      <c r="EU285" s="10"/>
      <c r="EV285" s="10"/>
      <c r="EW285" s="10"/>
      <c r="EX285" s="10"/>
      <c r="EY285" s="10"/>
      <c r="EZ285" s="10"/>
      <c r="FA285" s="10"/>
      <c r="FB285" s="10"/>
      <c r="FC285" s="10"/>
      <c r="FD285" s="10"/>
      <c r="FE285" s="10"/>
      <c r="FF285" s="10"/>
      <c r="FG285" s="10"/>
      <c r="FH285" s="10"/>
      <c r="FI285" s="10"/>
      <c r="FJ285" s="10"/>
      <c r="FK285" s="10"/>
      <c r="FL285" s="10"/>
      <c r="FM285" s="10"/>
      <c r="FN285" s="10"/>
      <c r="FO285" s="10"/>
      <c r="FP285" s="10"/>
      <c r="FQ285" s="10"/>
      <c r="FR285" s="10"/>
      <c r="FS285" s="10"/>
      <c r="FT285" s="10"/>
      <c r="FU285" s="10"/>
      <c r="FV285" s="10"/>
      <c r="FW285" s="10"/>
      <c r="FX285" s="10"/>
    </row>
    <row r="286" spans="2:180" s="8" customFormat="1">
      <c r="B286" s="1"/>
      <c r="C286" s="21"/>
      <c r="D286" s="48"/>
      <c r="E286" s="49"/>
      <c r="F286" s="49"/>
      <c r="G286" s="49"/>
      <c r="H286" s="49"/>
      <c r="I286" s="49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10"/>
      <c r="CY286" s="10"/>
      <c r="CZ286" s="10"/>
      <c r="DA286" s="10"/>
      <c r="DB286" s="10"/>
      <c r="DC286" s="10"/>
      <c r="DD286" s="10"/>
      <c r="DE286" s="10"/>
      <c r="DF286" s="10"/>
      <c r="DG286" s="10"/>
      <c r="DH286" s="10"/>
      <c r="DI286" s="10"/>
      <c r="DJ286" s="10"/>
      <c r="DK286" s="10"/>
      <c r="DL286" s="10"/>
      <c r="DM286" s="10"/>
      <c r="DN286" s="10"/>
      <c r="DO286" s="10"/>
      <c r="DP286" s="10"/>
      <c r="DQ286" s="10"/>
      <c r="DR286" s="10"/>
      <c r="DS286" s="10"/>
      <c r="DT286" s="10"/>
      <c r="DU286" s="10"/>
      <c r="DV286" s="10"/>
      <c r="DW286" s="10"/>
      <c r="DX286" s="10"/>
      <c r="DY286" s="10"/>
      <c r="DZ286" s="10"/>
      <c r="EA286" s="10"/>
      <c r="EB286" s="10"/>
      <c r="EC286" s="10"/>
      <c r="ED286" s="10"/>
      <c r="EE286" s="10"/>
      <c r="EF286" s="10"/>
      <c r="EG286" s="10"/>
      <c r="EH286" s="10"/>
      <c r="EI286" s="10"/>
      <c r="EJ286" s="10"/>
      <c r="EK286" s="10"/>
      <c r="EL286" s="10"/>
      <c r="EM286" s="10"/>
      <c r="EN286" s="10"/>
      <c r="EO286" s="10"/>
      <c r="EP286" s="10"/>
      <c r="EQ286" s="10"/>
      <c r="ER286" s="10"/>
      <c r="ES286" s="10"/>
      <c r="ET286" s="10"/>
      <c r="EU286" s="10"/>
      <c r="EV286" s="10"/>
      <c r="EW286" s="10"/>
      <c r="EX286" s="10"/>
      <c r="EY286" s="10"/>
      <c r="EZ286" s="10"/>
      <c r="FA286" s="10"/>
      <c r="FB286" s="10"/>
      <c r="FC286" s="10"/>
      <c r="FD286" s="10"/>
      <c r="FE286" s="10"/>
      <c r="FF286" s="10"/>
      <c r="FG286" s="10"/>
      <c r="FH286" s="10"/>
      <c r="FI286" s="10"/>
      <c r="FJ286" s="10"/>
      <c r="FK286" s="10"/>
      <c r="FL286" s="10"/>
      <c r="FM286" s="10"/>
      <c r="FN286" s="10"/>
      <c r="FO286" s="10"/>
      <c r="FP286" s="10"/>
      <c r="FQ286" s="10"/>
      <c r="FR286" s="10"/>
      <c r="FS286" s="10"/>
      <c r="FT286" s="10"/>
      <c r="FU286" s="10"/>
      <c r="FV286" s="10"/>
      <c r="FW286" s="10"/>
      <c r="FX286" s="10"/>
    </row>
    <row r="287" spans="2:180" s="8" customFormat="1">
      <c r="B287" s="1"/>
      <c r="C287" s="21"/>
      <c r="D287" s="48"/>
      <c r="E287" s="49"/>
      <c r="F287" s="49"/>
      <c r="G287" s="49"/>
      <c r="H287" s="49"/>
      <c r="I287" s="49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10"/>
      <c r="CY287" s="10"/>
      <c r="CZ287" s="10"/>
      <c r="DA287" s="10"/>
      <c r="DB287" s="10"/>
      <c r="DC287" s="10"/>
      <c r="DD287" s="10"/>
      <c r="DE287" s="10"/>
      <c r="DF287" s="10"/>
      <c r="DG287" s="10"/>
      <c r="DH287" s="10"/>
      <c r="DI287" s="10"/>
      <c r="DJ287" s="10"/>
      <c r="DK287" s="10"/>
      <c r="DL287" s="10"/>
      <c r="DM287" s="10"/>
      <c r="DN287" s="10"/>
      <c r="DO287" s="10"/>
      <c r="DP287" s="10"/>
      <c r="DQ287" s="10"/>
      <c r="DR287" s="10"/>
      <c r="DS287" s="10"/>
      <c r="DT287" s="10"/>
      <c r="DU287" s="10"/>
      <c r="DV287" s="10"/>
      <c r="DW287" s="10"/>
      <c r="DX287" s="10"/>
      <c r="DY287" s="10"/>
      <c r="DZ287" s="10"/>
      <c r="EA287" s="10"/>
      <c r="EB287" s="10"/>
      <c r="EC287" s="10"/>
      <c r="ED287" s="10"/>
      <c r="EE287" s="10"/>
      <c r="EF287" s="10"/>
      <c r="EG287" s="10"/>
      <c r="EH287" s="10"/>
      <c r="EI287" s="10"/>
      <c r="EJ287" s="10"/>
      <c r="EK287" s="10"/>
      <c r="EL287" s="10"/>
      <c r="EM287" s="10"/>
      <c r="EN287" s="10"/>
      <c r="EO287" s="10"/>
      <c r="EP287" s="10"/>
      <c r="EQ287" s="10"/>
      <c r="ER287" s="10"/>
      <c r="ES287" s="10"/>
      <c r="ET287" s="10"/>
      <c r="EU287" s="10"/>
      <c r="EV287" s="10"/>
      <c r="EW287" s="10"/>
      <c r="EX287" s="10"/>
      <c r="EY287" s="10"/>
      <c r="EZ287" s="10"/>
      <c r="FA287" s="10"/>
      <c r="FB287" s="10"/>
      <c r="FC287" s="10"/>
      <c r="FD287" s="10"/>
      <c r="FE287" s="10"/>
      <c r="FF287" s="10"/>
      <c r="FG287" s="10"/>
      <c r="FH287" s="10"/>
      <c r="FI287" s="10"/>
      <c r="FJ287" s="10"/>
      <c r="FK287" s="10"/>
      <c r="FL287" s="10"/>
      <c r="FM287" s="10"/>
      <c r="FN287" s="10"/>
      <c r="FO287" s="10"/>
      <c r="FP287" s="10"/>
      <c r="FQ287" s="10"/>
      <c r="FR287" s="10"/>
      <c r="FS287" s="10"/>
      <c r="FT287" s="10"/>
      <c r="FU287" s="10"/>
      <c r="FV287" s="10"/>
      <c r="FW287" s="10"/>
      <c r="FX287" s="10"/>
    </row>
    <row r="288" spans="2:180" s="8" customFormat="1">
      <c r="B288" s="1"/>
      <c r="C288" s="21"/>
      <c r="D288" s="48"/>
      <c r="E288" s="49"/>
      <c r="F288" s="49"/>
      <c r="G288" s="49"/>
      <c r="H288" s="49"/>
      <c r="I288" s="49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10"/>
      <c r="CY288" s="10"/>
      <c r="CZ288" s="10"/>
      <c r="DA288" s="10"/>
      <c r="DB288" s="10"/>
      <c r="DC288" s="10"/>
      <c r="DD288" s="10"/>
      <c r="DE288" s="10"/>
      <c r="DF288" s="10"/>
      <c r="DG288" s="10"/>
      <c r="DH288" s="10"/>
      <c r="DI288" s="10"/>
      <c r="DJ288" s="10"/>
      <c r="DK288" s="10"/>
      <c r="DL288" s="10"/>
      <c r="DM288" s="10"/>
      <c r="DN288" s="10"/>
      <c r="DO288" s="10"/>
      <c r="DP288" s="10"/>
      <c r="DQ288" s="10"/>
      <c r="DR288" s="10"/>
      <c r="DS288" s="10"/>
      <c r="DT288" s="10"/>
      <c r="DU288" s="10"/>
      <c r="DV288" s="10"/>
      <c r="DW288" s="10"/>
      <c r="DX288" s="10"/>
      <c r="DY288" s="10"/>
      <c r="DZ288" s="10"/>
      <c r="EA288" s="10"/>
      <c r="EB288" s="10"/>
      <c r="EC288" s="10"/>
      <c r="ED288" s="10"/>
      <c r="EE288" s="10"/>
      <c r="EF288" s="10"/>
      <c r="EG288" s="10"/>
      <c r="EH288" s="10"/>
      <c r="EI288" s="10"/>
      <c r="EJ288" s="10"/>
      <c r="EK288" s="10"/>
      <c r="EL288" s="10"/>
      <c r="EM288" s="10"/>
      <c r="EN288" s="10"/>
      <c r="EO288" s="10"/>
      <c r="EP288" s="10"/>
      <c r="EQ288" s="10"/>
      <c r="ER288" s="10"/>
      <c r="ES288" s="10"/>
      <c r="ET288" s="10"/>
      <c r="EU288" s="10"/>
      <c r="EV288" s="10"/>
      <c r="EW288" s="10"/>
      <c r="EX288" s="10"/>
      <c r="EY288" s="10"/>
      <c r="EZ288" s="10"/>
      <c r="FA288" s="10"/>
      <c r="FB288" s="10"/>
      <c r="FC288" s="10"/>
      <c r="FD288" s="10"/>
      <c r="FE288" s="10"/>
      <c r="FF288" s="10"/>
      <c r="FG288" s="10"/>
      <c r="FH288" s="10"/>
      <c r="FI288" s="10"/>
      <c r="FJ288" s="10"/>
      <c r="FK288" s="10"/>
      <c r="FL288" s="10"/>
      <c r="FM288" s="10"/>
      <c r="FN288" s="10"/>
      <c r="FO288" s="10"/>
      <c r="FP288" s="10"/>
      <c r="FQ288" s="10"/>
      <c r="FR288" s="10"/>
      <c r="FS288" s="10"/>
      <c r="FT288" s="10"/>
      <c r="FU288" s="10"/>
      <c r="FV288" s="10"/>
      <c r="FW288" s="10"/>
      <c r="FX288" s="10"/>
    </row>
    <row r="289" spans="2:180" s="8" customFormat="1">
      <c r="B289" s="1"/>
      <c r="C289" s="21"/>
      <c r="D289" s="48"/>
      <c r="E289" s="49"/>
      <c r="F289" s="49"/>
      <c r="G289" s="49"/>
      <c r="H289" s="49"/>
      <c r="I289" s="49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10"/>
      <c r="CY289" s="10"/>
      <c r="CZ289" s="10"/>
      <c r="DA289" s="10"/>
      <c r="DB289" s="10"/>
      <c r="DC289" s="10"/>
      <c r="DD289" s="10"/>
      <c r="DE289" s="10"/>
      <c r="DF289" s="10"/>
      <c r="DG289" s="10"/>
      <c r="DH289" s="10"/>
      <c r="DI289" s="10"/>
      <c r="DJ289" s="10"/>
      <c r="DK289" s="10"/>
      <c r="DL289" s="10"/>
      <c r="DM289" s="10"/>
      <c r="DN289" s="10"/>
      <c r="DO289" s="10"/>
      <c r="DP289" s="10"/>
      <c r="DQ289" s="10"/>
      <c r="DR289" s="10"/>
      <c r="DS289" s="10"/>
      <c r="DT289" s="10"/>
      <c r="DU289" s="10"/>
      <c r="DV289" s="10"/>
      <c r="DW289" s="10"/>
      <c r="DX289" s="10"/>
      <c r="DY289" s="10"/>
      <c r="DZ289" s="10"/>
      <c r="EA289" s="10"/>
      <c r="EB289" s="10"/>
      <c r="EC289" s="10"/>
      <c r="ED289" s="10"/>
      <c r="EE289" s="10"/>
      <c r="EF289" s="10"/>
      <c r="EG289" s="10"/>
      <c r="EH289" s="10"/>
      <c r="EI289" s="10"/>
      <c r="EJ289" s="10"/>
      <c r="EK289" s="10"/>
      <c r="EL289" s="10"/>
      <c r="EM289" s="10"/>
      <c r="EN289" s="10"/>
      <c r="EO289" s="10"/>
      <c r="EP289" s="10"/>
      <c r="EQ289" s="10"/>
      <c r="ER289" s="10"/>
      <c r="ES289" s="10"/>
      <c r="ET289" s="10"/>
      <c r="EU289" s="10"/>
      <c r="EV289" s="10"/>
      <c r="EW289" s="10"/>
      <c r="EX289" s="10"/>
      <c r="EY289" s="10"/>
      <c r="EZ289" s="10"/>
      <c r="FA289" s="10"/>
      <c r="FB289" s="10"/>
      <c r="FC289" s="10"/>
      <c r="FD289" s="10"/>
      <c r="FE289" s="10"/>
      <c r="FF289" s="10"/>
      <c r="FG289" s="10"/>
      <c r="FH289" s="10"/>
      <c r="FI289" s="10"/>
      <c r="FJ289" s="10"/>
      <c r="FK289" s="10"/>
      <c r="FL289" s="10"/>
      <c r="FM289" s="10"/>
      <c r="FN289" s="10"/>
      <c r="FO289" s="10"/>
      <c r="FP289" s="10"/>
      <c r="FQ289" s="10"/>
      <c r="FR289" s="10"/>
      <c r="FS289" s="10"/>
      <c r="FT289" s="10"/>
      <c r="FU289" s="10"/>
      <c r="FV289" s="10"/>
      <c r="FW289" s="10"/>
      <c r="FX289" s="10"/>
    </row>
    <row r="290" spans="2:180" s="8" customFormat="1">
      <c r="B290" s="1"/>
      <c r="C290" s="21"/>
      <c r="D290" s="48"/>
      <c r="E290" s="49"/>
      <c r="F290" s="49"/>
      <c r="G290" s="49"/>
      <c r="H290" s="49"/>
      <c r="I290" s="49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10"/>
      <c r="CY290" s="10"/>
      <c r="CZ290" s="10"/>
      <c r="DA290" s="10"/>
      <c r="DB290" s="10"/>
      <c r="DC290" s="10"/>
      <c r="DD290" s="10"/>
      <c r="DE290" s="10"/>
      <c r="DF290" s="10"/>
      <c r="DG290" s="10"/>
      <c r="DH290" s="10"/>
      <c r="DI290" s="10"/>
      <c r="DJ290" s="10"/>
      <c r="DK290" s="10"/>
      <c r="DL290" s="10"/>
      <c r="DM290" s="10"/>
      <c r="DN290" s="10"/>
      <c r="DO290" s="10"/>
      <c r="DP290" s="10"/>
      <c r="DQ290" s="10"/>
      <c r="DR290" s="10"/>
      <c r="DS290" s="10"/>
      <c r="DT290" s="10"/>
      <c r="DU290" s="10"/>
      <c r="DV290" s="10"/>
      <c r="DW290" s="10"/>
      <c r="DX290" s="10"/>
      <c r="DY290" s="10"/>
      <c r="DZ290" s="10"/>
      <c r="EA290" s="10"/>
      <c r="EB290" s="10"/>
      <c r="EC290" s="10"/>
      <c r="ED290" s="10"/>
      <c r="EE290" s="10"/>
      <c r="EF290" s="10"/>
      <c r="EG290" s="10"/>
      <c r="EH290" s="10"/>
      <c r="EI290" s="10"/>
      <c r="EJ290" s="10"/>
      <c r="EK290" s="10"/>
      <c r="EL290" s="10"/>
      <c r="EM290" s="10"/>
      <c r="EN290" s="10"/>
      <c r="EO290" s="10"/>
      <c r="EP290" s="10"/>
      <c r="EQ290" s="10"/>
      <c r="ER290" s="10"/>
      <c r="ES290" s="10"/>
      <c r="ET290" s="10"/>
      <c r="EU290" s="10"/>
      <c r="EV290" s="10"/>
      <c r="EW290" s="10"/>
      <c r="EX290" s="10"/>
      <c r="EY290" s="10"/>
      <c r="EZ290" s="10"/>
      <c r="FA290" s="10"/>
      <c r="FB290" s="10"/>
      <c r="FC290" s="10"/>
      <c r="FD290" s="10"/>
      <c r="FE290" s="10"/>
      <c r="FF290" s="10"/>
      <c r="FG290" s="10"/>
      <c r="FH290" s="10"/>
      <c r="FI290" s="10"/>
      <c r="FJ290" s="10"/>
      <c r="FK290" s="10"/>
      <c r="FL290" s="10"/>
      <c r="FM290" s="10"/>
      <c r="FN290" s="10"/>
      <c r="FO290" s="10"/>
      <c r="FP290" s="10"/>
      <c r="FQ290" s="10"/>
      <c r="FR290" s="10"/>
      <c r="FS290" s="10"/>
      <c r="FT290" s="10"/>
      <c r="FU290" s="10"/>
      <c r="FV290" s="10"/>
      <c r="FW290" s="10"/>
      <c r="FX290" s="10"/>
    </row>
    <row r="291" spans="2:180" s="8" customFormat="1">
      <c r="B291" s="1"/>
      <c r="C291" s="21"/>
      <c r="D291" s="48"/>
      <c r="E291" s="49"/>
      <c r="F291" s="49"/>
      <c r="G291" s="49"/>
      <c r="H291" s="49"/>
      <c r="I291" s="49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10"/>
      <c r="CY291" s="10"/>
      <c r="CZ291" s="10"/>
      <c r="DA291" s="10"/>
      <c r="DB291" s="10"/>
      <c r="DC291" s="10"/>
      <c r="DD291" s="10"/>
      <c r="DE291" s="10"/>
      <c r="DF291" s="10"/>
      <c r="DG291" s="10"/>
      <c r="DH291" s="10"/>
      <c r="DI291" s="10"/>
      <c r="DJ291" s="10"/>
      <c r="DK291" s="10"/>
      <c r="DL291" s="10"/>
      <c r="DM291" s="10"/>
      <c r="DN291" s="10"/>
      <c r="DO291" s="10"/>
      <c r="DP291" s="10"/>
      <c r="DQ291" s="10"/>
      <c r="DR291" s="10"/>
      <c r="DS291" s="10"/>
      <c r="DT291" s="10"/>
      <c r="DU291" s="10"/>
      <c r="DV291" s="10"/>
      <c r="DW291" s="10"/>
      <c r="DX291" s="10"/>
      <c r="DY291" s="10"/>
      <c r="DZ291" s="10"/>
      <c r="EA291" s="10"/>
      <c r="EB291" s="10"/>
      <c r="EC291" s="10"/>
      <c r="ED291" s="10"/>
      <c r="EE291" s="10"/>
      <c r="EF291" s="10"/>
      <c r="EG291" s="10"/>
      <c r="EH291" s="10"/>
      <c r="EI291" s="10"/>
      <c r="EJ291" s="10"/>
      <c r="EK291" s="10"/>
      <c r="EL291" s="10"/>
      <c r="EM291" s="10"/>
      <c r="EN291" s="10"/>
      <c r="EO291" s="10"/>
      <c r="EP291" s="10"/>
      <c r="EQ291" s="10"/>
      <c r="ER291" s="10"/>
      <c r="ES291" s="10"/>
      <c r="ET291" s="10"/>
      <c r="EU291" s="10"/>
      <c r="EV291" s="10"/>
      <c r="EW291" s="10"/>
      <c r="EX291" s="10"/>
      <c r="EY291" s="10"/>
      <c r="EZ291" s="10"/>
      <c r="FA291" s="10"/>
      <c r="FB291" s="10"/>
      <c r="FC291" s="10"/>
      <c r="FD291" s="10"/>
      <c r="FE291" s="10"/>
      <c r="FF291" s="10"/>
      <c r="FG291" s="10"/>
      <c r="FH291" s="10"/>
      <c r="FI291" s="10"/>
      <c r="FJ291" s="10"/>
      <c r="FK291" s="10"/>
      <c r="FL291" s="10"/>
      <c r="FM291" s="10"/>
      <c r="FN291" s="10"/>
      <c r="FO291" s="10"/>
      <c r="FP291" s="10"/>
      <c r="FQ291" s="10"/>
      <c r="FR291" s="10"/>
      <c r="FS291" s="10"/>
      <c r="FT291" s="10"/>
      <c r="FU291" s="10"/>
      <c r="FV291" s="10"/>
      <c r="FW291" s="10"/>
      <c r="FX291" s="10"/>
    </row>
    <row r="292" spans="2:180" s="8" customFormat="1">
      <c r="B292" s="1"/>
      <c r="C292" s="21"/>
      <c r="D292" s="48"/>
      <c r="E292" s="49"/>
      <c r="F292" s="49"/>
      <c r="G292" s="49"/>
      <c r="H292" s="49"/>
      <c r="I292" s="49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10"/>
      <c r="CY292" s="10"/>
      <c r="CZ292" s="10"/>
      <c r="DA292" s="10"/>
      <c r="DB292" s="10"/>
      <c r="DC292" s="10"/>
      <c r="DD292" s="10"/>
      <c r="DE292" s="10"/>
      <c r="DF292" s="10"/>
      <c r="DG292" s="10"/>
      <c r="DH292" s="10"/>
      <c r="DI292" s="10"/>
      <c r="DJ292" s="10"/>
      <c r="DK292" s="10"/>
      <c r="DL292" s="10"/>
      <c r="DM292" s="10"/>
      <c r="DN292" s="10"/>
      <c r="DO292" s="10"/>
      <c r="DP292" s="10"/>
      <c r="DQ292" s="10"/>
      <c r="DR292" s="10"/>
      <c r="DS292" s="10"/>
      <c r="DT292" s="10"/>
      <c r="DU292" s="10"/>
      <c r="DV292" s="10"/>
      <c r="DW292" s="10"/>
      <c r="DX292" s="10"/>
      <c r="DY292" s="10"/>
      <c r="DZ292" s="10"/>
      <c r="EA292" s="10"/>
      <c r="EB292" s="10"/>
      <c r="EC292" s="10"/>
      <c r="ED292" s="10"/>
      <c r="EE292" s="10"/>
      <c r="EF292" s="10"/>
      <c r="EG292" s="10"/>
      <c r="EH292" s="10"/>
      <c r="EI292" s="10"/>
      <c r="EJ292" s="10"/>
      <c r="EK292" s="10"/>
      <c r="EL292" s="10"/>
      <c r="EM292" s="10"/>
      <c r="EN292" s="10"/>
      <c r="EO292" s="10"/>
      <c r="EP292" s="10"/>
      <c r="EQ292" s="10"/>
      <c r="ER292" s="10"/>
      <c r="ES292" s="10"/>
      <c r="ET292" s="10"/>
      <c r="EU292" s="10"/>
      <c r="EV292" s="10"/>
      <c r="EW292" s="10"/>
      <c r="EX292" s="10"/>
      <c r="EY292" s="10"/>
      <c r="EZ292" s="10"/>
      <c r="FA292" s="10"/>
      <c r="FB292" s="10"/>
      <c r="FC292" s="10"/>
      <c r="FD292" s="10"/>
      <c r="FE292" s="10"/>
      <c r="FF292" s="10"/>
      <c r="FG292" s="10"/>
      <c r="FH292" s="10"/>
      <c r="FI292" s="10"/>
      <c r="FJ292" s="10"/>
      <c r="FK292" s="10"/>
      <c r="FL292" s="10"/>
      <c r="FM292" s="10"/>
      <c r="FN292" s="10"/>
      <c r="FO292" s="10"/>
      <c r="FP292" s="10"/>
      <c r="FQ292" s="10"/>
      <c r="FR292" s="10"/>
      <c r="FS292" s="10"/>
      <c r="FT292" s="10"/>
      <c r="FU292" s="10"/>
      <c r="FV292" s="10"/>
      <c r="FW292" s="10"/>
      <c r="FX292" s="10"/>
    </row>
    <row r="293" spans="2:180" s="8" customFormat="1">
      <c r="B293" s="1"/>
      <c r="C293" s="21"/>
      <c r="D293" s="48"/>
      <c r="E293" s="49"/>
      <c r="F293" s="49"/>
      <c r="G293" s="49"/>
      <c r="H293" s="49"/>
      <c r="I293" s="49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10"/>
      <c r="CY293" s="10"/>
      <c r="CZ293" s="10"/>
      <c r="DA293" s="10"/>
      <c r="DB293" s="10"/>
      <c r="DC293" s="10"/>
      <c r="DD293" s="10"/>
      <c r="DE293" s="10"/>
      <c r="DF293" s="10"/>
      <c r="DG293" s="10"/>
      <c r="DH293" s="10"/>
      <c r="DI293" s="10"/>
      <c r="DJ293" s="10"/>
      <c r="DK293" s="10"/>
      <c r="DL293" s="10"/>
      <c r="DM293" s="10"/>
      <c r="DN293" s="10"/>
      <c r="DO293" s="10"/>
      <c r="DP293" s="10"/>
      <c r="DQ293" s="10"/>
      <c r="DR293" s="10"/>
      <c r="DS293" s="10"/>
      <c r="DT293" s="10"/>
      <c r="DU293" s="10"/>
      <c r="DV293" s="10"/>
      <c r="DW293" s="10"/>
      <c r="DX293" s="10"/>
      <c r="DY293" s="10"/>
      <c r="DZ293" s="10"/>
      <c r="EA293" s="10"/>
      <c r="EB293" s="10"/>
      <c r="EC293" s="10"/>
      <c r="ED293" s="10"/>
      <c r="EE293" s="10"/>
      <c r="EF293" s="10"/>
      <c r="EG293" s="10"/>
      <c r="EH293" s="10"/>
      <c r="EI293" s="10"/>
      <c r="EJ293" s="10"/>
      <c r="EK293" s="10"/>
      <c r="EL293" s="10"/>
      <c r="EM293" s="10"/>
      <c r="EN293" s="10"/>
      <c r="EO293" s="10"/>
      <c r="EP293" s="10"/>
      <c r="EQ293" s="10"/>
      <c r="ER293" s="10"/>
      <c r="ES293" s="10"/>
      <c r="ET293" s="10"/>
      <c r="EU293" s="10"/>
      <c r="EV293" s="10"/>
      <c r="EW293" s="10"/>
      <c r="EX293" s="10"/>
      <c r="EY293" s="10"/>
      <c r="EZ293" s="10"/>
      <c r="FA293" s="10"/>
      <c r="FB293" s="10"/>
      <c r="FC293" s="10"/>
      <c r="FD293" s="10"/>
      <c r="FE293" s="10"/>
      <c r="FF293" s="10"/>
      <c r="FG293" s="10"/>
      <c r="FH293" s="10"/>
      <c r="FI293" s="10"/>
      <c r="FJ293" s="10"/>
      <c r="FK293" s="10"/>
      <c r="FL293" s="10"/>
      <c r="FM293" s="10"/>
      <c r="FN293" s="10"/>
      <c r="FO293" s="10"/>
      <c r="FP293" s="10"/>
      <c r="FQ293" s="10"/>
      <c r="FR293" s="10"/>
      <c r="FS293" s="10"/>
      <c r="FT293" s="10"/>
      <c r="FU293" s="10"/>
      <c r="FV293" s="10"/>
      <c r="FW293" s="10"/>
      <c r="FX293" s="10"/>
    </row>
    <row r="294" spans="2:180" s="8" customFormat="1">
      <c r="B294" s="1"/>
      <c r="C294" s="21"/>
      <c r="D294" s="48"/>
      <c r="E294" s="49"/>
      <c r="F294" s="49"/>
      <c r="G294" s="49"/>
      <c r="H294" s="49"/>
      <c r="I294" s="49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10"/>
      <c r="CY294" s="10"/>
      <c r="CZ294" s="10"/>
      <c r="DA294" s="10"/>
      <c r="DB294" s="10"/>
      <c r="DC294" s="10"/>
      <c r="DD294" s="10"/>
      <c r="DE294" s="10"/>
      <c r="DF294" s="10"/>
      <c r="DG294" s="10"/>
      <c r="DH294" s="10"/>
      <c r="DI294" s="10"/>
      <c r="DJ294" s="10"/>
      <c r="DK294" s="10"/>
      <c r="DL294" s="10"/>
      <c r="DM294" s="10"/>
      <c r="DN294" s="10"/>
      <c r="DO294" s="10"/>
      <c r="DP294" s="10"/>
      <c r="DQ294" s="10"/>
      <c r="DR294" s="10"/>
      <c r="DS294" s="10"/>
      <c r="DT294" s="10"/>
      <c r="DU294" s="10"/>
      <c r="DV294" s="10"/>
      <c r="DW294" s="10"/>
      <c r="DX294" s="10"/>
      <c r="DY294" s="10"/>
      <c r="DZ294" s="10"/>
      <c r="EA294" s="10"/>
      <c r="EB294" s="10"/>
      <c r="EC294" s="10"/>
      <c r="ED294" s="10"/>
      <c r="EE294" s="10"/>
      <c r="EF294" s="10"/>
      <c r="EG294" s="10"/>
      <c r="EH294" s="10"/>
      <c r="EI294" s="10"/>
      <c r="EJ294" s="10"/>
      <c r="EK294" s="10"/>
      <c r="EL294" s="10"/>
      <c r="EM294" s="10"/>
      <c r="EN294" s="10"/>
      <c r="EO294" s="10"/>
      <c r="EP294" s="10"/>
      <c r="EQ294" s="10"/>
      <c r="ER294" s="10"/>
      <c r="ES294" s="10"/>
      <c r="ET294" s="10"/>
      <c r="EU294" s="10"/>
      <c r="EV294" s="10"/>
      <c r="EW294" s="10"/>
      <c r="EX294" s="10"/>
      <c r="EY294" s="10"/>
      <c r="EZ294" s="10"/>
      <c r="FA294" s="10"/>
      <c r="FB294" s="10"/>
      <c r="FC294" s="10"/>
      <c r="FD294" s="10"/>
      <c r="FE294" s="10"/>
      <c r="FF294" s="10"/>
      <c r="FG294" s="10"/>
      <c r="FH294" s="10"/>
      <c r="FI294" s="10"/>
      <c r="FJ294" s="10"/>
      <c r="FK294" s="10"/>
      <c r="FL294" s="10"/>
      <c r="FM294" s="10"/>
      <c r="FN294" s="10"/>
      <c r="FO294" s="10"/>
      <c r="FP294" s="10"/>
      <c r="FQ294" s="10"/>
      <c r="FR294" s="10"/>
      <c r="FS294" s="10"/>
      <c r="FT294" s="10"/>
      <c r="FU294" s="10"/>
      <c r="FV294" s="10"/>
      <c r="FW294" s="10"/>
      <c r="FX294" s="10"/>
    </row>
    <row r="295" spans="2:180" s="8" customFormat="1">
      <c r="B295" s="1"/>
      <c r="C295" s="21"/>
      <c r="D295" s="48"/>
      <c r="E295" s="49"/>
      <c r="F295" s="49"/>
      <c r="G295" s="49"/>
      <c r="H295" s="49"/>
      <c r="I295" s="49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10"/>
      <c r="CY295" s="10"/>
      <c r="CZ295" s="10"/>
      <c r="DA295" s="10"/>
      <c r="DB295" s="10"/>
      <c r="DC295" s="10"/>
      <c r="DD295" s="10"/>
      <c r="DE295" s="10"/>
      <c r="DF295" s="10"/>
      <c r="DG295" s="10"/>
      <c r="DH295" s="10"/>
      <c r="DI295" s="10"/>
      <c r="DJ295" s="10"/>
      <c r="DK295" s="10"/>
      <c r="DL295" s="10"/>
      <c r="DM295" s="10"/>
      <c r="DN295" s="10"/>
      <c r="DO295" s="10"/>
      <c r="DP295" s="10"/>
      <c r="DQ295" s="10"/>
      <c r="DR295" s="10"/>
      <c r="DS295" s="10"/>
      <c r="DT295" s="10"/>
      <c r="DU295" s="10"/>
      <c r="DV295" s="10"/>
      <c r="DW295" s="10"/>
      <c r="DX295" s="10"/>
      <c r="DY295" s="10"/>
      <c r="DZ295" s="10"/>
      <c r="EA295" s="10"/>
      <c r="EB295" s="10"/>
      <c r="EC295" s="10"/>
      <c r="ED295" s="10"/>
      <c r="EE295" s="10"/>
      <c r="EF295" s="10"/>
      <c r="EG295" s="10"/>
      <c r="EH295" s="10"/>
      <c r="EI295" s="10"/>
      <c r="EJ295" s="10"/>
      <c r="EK295" s="10"/>
      <c r="EL295" s="10"/>
      <c r="EM295" s="10"/>
      <c r="EN295" s="10"/>
      <c r="EO295" s="10"/>
      <c r="EP295" s="10"/>
      <c r="EQ295" s="10"/>
      <c r="ER295" s="10"/>
      <c r="ES295" s="10"/>
      <c r="ET295" s="10"/>
      <c r="EU295" s="10"/>
      <c r="EV295" s="10"/>
      <c r="EW295" s="10"/>
      <c r="EX295" s="10"/>
      <c r="EY295" s="10"/>
      <c r="EZ295" s="10"/>
      <c r="FA295" s="10"/>
      <c r="FB295" s="10"/>
      <c r="FC295" s="10"/>
      <c r="FD295" s="10"/>
      <c r="FE295" s="10"/>
      <c r="FF295" s="10"/>
      <c r="FG295" s="10"/>
      <c r="FH295" s="10"/>
      <c r="FI295" s="10"/>
      <c r="FJ295" s="10"/>
      <c r="FK295" s="10"/>
      <c r="FL295" s="10"/>
      <c r="FM295" s="10"/>
      <c r="FN295" s="10"/>
      <c r="FO295" s="10"/>
      <c r="FP295" s="10"/>
      <c r="FQ295" s="10"/>
      <c r="FR295" s="10"/>
      <c r="FS295" s="10"/>
      <c r="FT295" s="10"/>
      <c r="FU295" s="10"/>
      <c r="FV295" s="10"/>
      <c r="FW295" s="10"/>
      <c r="FX295" s="10"/>
    </row>
    <row r="296" spans="2:180" s="8" customFormat="1">
      <c r="B296" s="1"/>
      <c r="C296" s="21"/>
      <c r="D296" s="48"/>
      <c r="E296" s="49"/>
      <c r="F296" s="49"/>
      <c r="G296" s="49"/>
      <c r="H296" s="49"/>
      <c r="I296" s="49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10"/>
      <c r="CY296" s="10"/>
      <c r="CZ296" s="10"/>
      <c r="DA296" s="10"/>
      <c r="DB296" s="10"/>
      <c r="DC296" s="10"/>
      <c r="DD296" s="10"/>
      <c r="DE296" s="10"/>
      <c r="DF296" s="10"/>
      <c r="DG296" s="10"/>
      <c r="DH296" s="10"/>
      <c r="DI296" s="10"/>
      <c r="DJ296" s="10"/>
      <c r="DK296" s="10"/>
      <c r="DL296" s="10"/>
      <c r="DM296" s="10"/>
      <c r="DN296" s="10"/>
      <c r="DO296" s="10"/>
      <c r="DP296" s="10"/>
      <c r="DQ296" s="10"/>
      <c r="DR296" s="10"/>
      <c r="DS296" s="10"/>
      <c r="DT296" s="10"/>
      <c r="DU296" s="10"/>
      <c r="DV296" s="10"/>
      <c r="DW296" s="10"/>
      <c r="DX296" s="10"/>
      <c r="DY296" s="10"/>
      <c r="DZ296" s="10"/>
      <c r="EA296" s="10"/>
      <c r="EB296" s="10"/>
      <c r="EC296" s="10"/>
      <c r="ED296" s="10"/>
      <c r="EE296" s="10"/>
      <c r="EF296" s="10"/>
      <c r="EG296" s="10"/>
      <c r="EH296" s="10"/>
      <c r="EI296" s="10"/>
      <c r="EJ296" s="10"/>
      <c r="EK296" s="10"/>
      <c r="EL296" s="10"/>
      <c r="EM296" s="10"/>
      <c r="EN296" s="10"/>
      <c r="EO296" s="10"/>
      <c r="EP296" s="10"/>
      <c r="EQ296" s="10"/>
      <c r="ER296" s="10"/>
      <c r="ES296" s="10"/>
      <c r="ET296" s="10"/>
      <c r="EU296" s="10"/>
      <c r="EV296" s="10"/>
      <c r="EW296" s="10"/>
      <c r="EX296" s="10"/>
      <c r="EY296" s="10"/>
      <c r="EZ296" s="10"/>
      <c r="FA296" s="10"/>
      <c r="FB296" s="10"/>
      <c r="FC296" s="10"/>
      <c r="FD296" s="10"/>
      <c r="FE296" s="10"/>
      <c r="FF296" s="10"/>
      <c r="FG296" s="10"/>
      <c r="FH296" s="10"/>
      <c r="FI296" s="10"/>
      <c r="FJ296" s="10"/>
      <c r="FK296" s="10"/>
      <c r="FL296" s="10"/>
      <c r="FM296" s="10"/>
      <c r="FN296" s="10"/>
      <c r="FO296" s="10"/>
      <c r="FP296" s="10"/>
      <c r="FQ296" s="10"/>
      <c r="FR296" s="10"/>
      <c r="FS296" s="10"/>
      <c r="FT296" s="10"/>
      <c r="FU296" s="10"/>
      <c r="FV296" s="10"/>
      <c r="FW296" s="10"/>
      <c r="FX296" s="10"/>
    </row>
    <row r="297" spans="2:180" s="8" customFormat="1">
      <c r="B297" s="1"/>
      <c r="C297" s="21"/>
      <c r="D297" s="48"/>
      <c r="E297" s="49"/>
      <c r="F297" s="49"/>
      <c r="G297" s="49"/>
      <c r="H297" s="49"/>
      <c r="I297" s="49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10"/>
      <c r="CY297" s="10"/>
      <c r="CZ297" s="10"/>
      <c r="DA297" s="10"/>
      <c r="DB297" s="10"/>
      <c r="DC297" s="10"/>
      <c r="DD297" s="10"/>
      <c r="DE297" s="10"/>
      <c r="DF297" s="10"/>
      <c r="DG297" s="10"/>
      <c r="DH297" s="10"/>
      <c r="DI297" s="10"/>
      <c r="DJ297" s="10"/>
      <c r="DK297" s="10"/>
      <c r="DL297" s="10"/>
      <c r="DM297" s="10"/>
      <c r="DN297" s="10"/>
      <c r="DO297" s="10"/>
      <c r="DP297" s="10"/>
      <c r="DQ297" s="10"/>
      <c r="DR297" s="10"/>
      <c r="DS297" s="10"/>
      <c r="DT297" s="10"/>
      <c r="DU297" s="10"/>
      <c r="DV297" s="10"/>
      <c r="DW297" s="10"/>
      <c r="DX297" s="10"/>
      <c r="DY297" s="10"/>
      <c r="DZ297" s="10"/>
      <c r="EA297" s="10"/>
      <c r="EB297" s="10"/>
      <c r="EC297" s="10"/>
      <c r="ED297" s="10"/>
      <c r="EE297" s="10"/>
      <c r="EF297" s="10"/>
      <c r="EG297" s="10"/>
      <c r="EH297" s="10"/>
      <c r="EI297" s="10"/>
      <c r="EJ297" s="10"/>
      <c r="EK297" s="10"/>
      <c r="EL297" s="10"/>
      <c r="EM297" s="10"/>
      <c r="EN297" s="10"/>
      <c r="EO297" s="10"/>
      <c r="EP297" s="10"/>
      <c r="EQ297" s="10"/>
      <c r="ER297" s="10"/>
      <c r="ES297" s="10"/>
      <c r="ET297" s="10"/>
      <c r="EU297" s="10"/>
      <c r="EV297" s="10"/>
      <c r="EW297" s="10"/>
      <c r="EX297" s="10"/>
      <c r="EY297" s="10"/>
      <c r="EZ297" s="10"/>
      <c r="FA297" s="10"/>
      <c r="FB297" s="10"/>
      <c r="FC297" s="10"/>
      <c r="FD297" s="10"/>
      <c r="FE297" s="10"/>
      <c r="FF297" s="10"/>
      <c r="FG297" s="10"/>
      <c r="FH297" s="10"/>
      <c r="FI297" s="10"/>
      <c r="FJ297" s="10"/>
      <c r="FK297" s="10"/>
      <c r="FL297" s="10"/>
      <c r="FM297" s="10"/>
      <c r="FN297" s="10"/>
      <c r="FO297" s="10"/>
      <c r="FP297" s="10"/>
      <c r="FQ297" s="10"/>
      <c r="FR297" s="10"/>
      <c r="FS297" s="10"/>
      <c r="FT297" s="10"/>
      <c r="FU297" s="10"/>
      <c r="FV297" s="10"/>
      <c r="FW297" s="10"/>
      <c r="FX297" s="10"/>
    </row>
    <row r="298" spans="2:180" s="8" customFormat="1">
      <c r="B298" s="1"/>
      <c r="C298" s="21"/>
      <c r="D298" s="48"/>
      <c r="E298" s="49"/>
      <c r="F298" s="49"/>
      <c r="G298" s="49"/>
      <c r="H298" s="49"/>
      <c r="I298" s="49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10"/>
      <c r="CY298" s="10"/>
      <c r="CZ298" s="10"/>
      <c r="DA298" s="10"/>
      <c r="DB298" s="10"/>
      <c r="DC298" s="10"/>
      <c r="DD298" s="10"/>
      <c r="DE298" s="10"/>
      <c r="DF298" s="10"/>
      <c r="DG298" s="10"/>
      <c r="DH298" s="10"/>
      <c r="DI298" s="10"/>
      <c r="DJ298" s="10"/>
      <c r="DK298" s="10"/>
      <c r="DL298" s="10"/>
      <c r="DM298" s="10"/>
      <c r="DN298" s="10"/>
      <c r="DO298" s="10"/>
      <c r="DP298" s="10"/>
      <c r="DQ298" s="10"/>
      <c r="DR298" s="10"/>
      <c r="DS298" s="10"/>
      <c r="DT298" s="10"/>
      <c r="DU298" s="10"/>
      <c r="DV298" s="10"/>
      <c r="DW298" s="10"/>
      <c r="DX298" s="10"/>
      <c r="DY298" s="10"/>
      <c r="DZ298" s="10"/>
      <c r="EA298" s="10"/>
      <c r="EB298" s="10"/>
      <c r="EC298" s="10"/>
      <c r="ED298" s="10"/>
      <c r="EE298" s="10"/>
      <c r="EF298" s="10"/>
      <c r="EG298" s="10"/>
      <c r="EH298" s="10"/>
      <c r="EI298" s="10"/>
      <c r="EJ298" s="10"/>
      <c r="EK298" s="10"/>
      <c r="EL298" s="10"/>
      <c r="EM298" s="10"/>
      <c r="EN298" s="10"/>
      <c r="EO298" s="10"/>
      <c r="EP298" s="10"/>
      <c r="EQ298" s="10"/>
      <c r="ER298" s="10"/>
      <c r="ES298" s="10"/>
      <c r="ET298" s="10"/>
      <c r="EU298" s="10"/>
      <c r="EV298" s="10"/>
      <c r="EW298" s="10"/>
      <c r="EX298" s="10"/>
      <c r="EY298" s="10"/>
      <c r="EZ298" s="10"/>
      <c r="FA298" s="10"/>
      <c r="FB298" s="10"/>
      <c r="FC298" s="10"/>
      <c r="FD298" s="10"/>
      <c r="FE298" s="10"/>
      <c r="FF298" s="10"/>
      <c r="FG298" s="10"/>
      <c r="FH298" s="10"/>
      <c r="FI298" s="10"/>
      <c r="FJ298" s="10"/>
      <c r="FK298" s="10"/>
      <c r="FL298" s="10"/>
      <c r="FM298" s="10"/>
      <c r="FN298" s="10"/>
      <c r="FO298" s="10"/>
      <c r="FP298" s="10"/>
      <c r="FQ298" s="10"/>
      <c r="FR298" s="10"/>
      <c r="FS298" s="10"/>
      <c r="FT298" s="10"/>
      <c r="FU298" s="10"/>
      <c r="FV298" s="10"/>
      <c r="FW298" s="10"/>
      <c r="FX298" s="10"/>
    </row>
    <row r="299" spans="2:180" s="8" customFormat="1">
      <c r="B299" s="1"/>
      <c r="C299" s="21"/>
      <c r="D299" s="48"/>
      <c r="E299" s="49"/>
      <c r="F299" s="49"/>
      <c r="G299" s="49"/>
      <c r="H299" s="49"/>
      <c r="I299" s="49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10"/>
      <c r="CY299" s="10"/>
      <c r="CZ299" s="10"/>
      <c r="DA299" s="10"/>
      <c r="DB299" s="10"/>
      <c r="DC299" s="10"/>
      <c r="DD299" s="10"/>
      <c r="DE299" s="10"/>
      <c r="DF299" s="10"/>
      <c r="DG299" s="10"/>
      <c r="DH299" s="10"/>
      <c r="DI299" s="10"/>
      <c r="DJ299" s="10"/>
      <c r="DK299" s="10"/>
      <c r="DL299" s="10"/>
      <c r="DM299" s="10"/>
      <c r="DN299" s="10"/>
      <c r="DO299" s="10"/>
      <c r="DP299" s="10"/>
      <c r="DQ299" s="10"/>
      <c r="DR299" s="10"/>
      <c r="DS299" s="10"/>
      <c r="DT299" s="10"/>
      <c r="DU299" s="10"/>
      <c r="DV299" s="10"/>
      <c r="DW299" s="10"/>
      <c r="DX299" s="10"/>
      <c r="DY299" s="10"/>
      <c r="DZ299" s="10"/>
      <c r="EA299" s="10"/>
      <c r="EB299" s="10"/>
      <c r="EC299" s="10"/>
      <c r="ED299" s="10"/>
      <c r="EE299" s="10"/>
      <c r="EF299" s="10"/>
      <c r="EG299" s="10"/>
      <c r="EH299" s="10"/>
      <c r="EI299" s="10"/>
      <c r="EJ299" s="10"/>
      <c r="EK299" s="10"/>
      <c r="EL299" s="10"/>
      <c r="EM299" s="10"/>
      <c r="EN299" s="10"/>
      <c r="EO299" s="10"/>
      <c r="EP299" s="10"/>
      <c r="EQ299" s="10"/>
      <c r="ER299" s="10"/>
      <c r="ES299" s="10"/>
      <c r="ET299" s="10"/>
      <c r="EU299" s="10"/>
      <c r="EV299" s="10"/>
      <c r="EW299" s="10"/>
      <c r="EX299" s="10"/>
      <c r="EY299" s="10"/>
      <c r="EZ299" s="10"/>
      <c r="FA299" s="10"/>
      <c r="FB299" s="10"/>
      <c r="FC299" s="10"/>
      <c r="FD299" s="10"/>
      <c r="FE299" s="10"/>
      <c r="FF299" s="10"/>
      <c r="FG299" s="10"/>
      <c r="FH299" s="10"/>
      <c r="FI299" s="10"/>
      <c r="FJ299" s="10"/>
      <c r="FK299" s="10"/>
      <c r="FL299" s="10"/>
      <c r="FM299" s="10"/>
      <c r="FN299" s="10"/>
      <c r="FO299" s="10"/>
      <c r="FP299" s="10"/>
      <c r="FQ299" s="10"/>
      <c r="FR299" s="10"/>
      <c r="FS299" s="10"/>
      <c r="FT299" s="10"/>
      <c r="FU299" s="10"/>
      <c r="FV299" s="10"/>
      <c r="FW299" s="10"/>
      <c r="FX299" s="10"/>
    </row>
    <row r="300" spans="2:180" s="8" customFormat="1">
      <c r="B300" s="1"/>
      <c r="C300" s="21"/>
      <c r="D300" s="48"/>
      <c r="E300" s="49"/>
      <c r="F300" s="49"/>
      <c r="G300" s="49"/>
      <c r="H300" s="49"/>
      <c r="I300" s="49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10"/>
      <c r="CY300" s="10"/>
      <c r="CZ300" s="10"/>
      <c r="DA300" s="10"/>
      <c r="DB300" s="10"/>
      <c r="DC300" s="10"/>
      <c r="DD300" s="10"/>
      <c r="DE300" s="10"/>
      <c r="DF300" s="10"/>
      <c r="DG300" s="10"/>
      <c r="DH300" s="10"/>
      <c r="DI300" s="10"/>
      <c r="DJ300" s="10"/>
      <c r="DK300" s="10"/>
      <c r="DL300" s="10"/>
      <c r="DM300" s="10"/>
      <c r="DN300" s="10"/>
      <c r="DO300" s="10"/>
      <c r="DP300" s="10"/>
      <c r="DQ300" s="10"/>
      <c r="DR300" s="10"/>
      <c r="DS300" s="10"/>
      <c r="DT300" s="10"/>
      <c r="DU300" s="10"/>
      <c r="DV300" s="10"/>
      <c r="DW300" s="10"/>
      <c r="DX300" s="10"/>
      <c r="DY300" s="10"/>
      <c r="DZ300" s="10"/>
      <c r="EA300" s="10"/>
      <c r="EB300" s="10"/>
      <c r="EC300" s="10"/>
      <c r="ED300" s="10"/>
      <c r="EE300" s="10"/>
      <c r="EF300" s="10"/>
      <c r="EG300" s="10"/>
      <c r="EH300" s="10"/>
      <c r="EI300" s="10"/>
      <c r="EJ300" s="10"/>
      <c r="EK300" s="10"/>
      <c r="EL300" s="10"/>
      <c r="EM300" s="10"/>
      <c r="EN300" s="10"/>
      <c r="EO300" s="10"/>
      <c r="EP300" s="10"/>
      <c r="EQ300" s="10"/>
      <c r="ER300" s="10"/>
      <c r="ES300" s="10"/>
      <c r="ET300" s="10"/>
      <c r="EU300" s="10"/>
      <c r="EV300" s="10"/>
      <c r="EW300" s="10"/>
      <c r="EX300" s="10"/>
      <c r="EY300" s="10"/>
      <c r="EZ300" s="10"/>
      <c r="FA300" s="10"/>
      <c r="FB300" s="10"/>
      <c r="FC300" s="10"/>
      <c r="FD300" s="10"/>
      <c r="FE300" s="10"/>
      <c r="FF300" s="10"/>
      <c r="FG300" s="10"/>
      <c r="FH300" s="10"/>
      <c r="FI300" s="10"/>
      <c r="FJ300" s="10"/>
      <c r="FK300" s="10"/>
      <c r="FL300" s="10"/>
      <c r="FM300" s="10"/>
      <c r="FN300" s="10"/>
      <c r="FO300" s="10"/>
      <c r="FP300" s="10"/>
      <c r="FQ300" s="10"/>
      <c r="FR300" s="10"/>
      <c r="FS300" s="10"/>
      <c r="FT300" s="10"/>
      <c r="FU300" s="10"/>
      <c r="FV300" s="10"/>
      <c r="FW300" s="10"/>
      <c r="FX300" s="10"/>
    </row>
    <row r="301" spans="2:180" s="8" customFormat="1">
      <c r="B301" s="1"/>
      <c r="C301" s="21"/>
      <c r="D301" s="48"/>
      <c r="E301" s="49"/>
      <c r="F301" s="49"/>
      <c r="G301" s="49"/>
      <c r="H301" s="49"/>
      <c r="I301" s="49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10"/>
      <c r="CY301" s="10"/>
      <c r="CZ301" s="10"/>
      <c r="DA301" s="10"/>
      <c r="DB301" s="10"/>
      <c r="DC301" s="10"/>
      <c r="DD301" s="10"/>
      <c r="DE301" s="10"/>
      <c r="DF301" s="10"/>
      <c r="DG301" s="10"/>
      <c r="DH301" s="10"/>
      <c r="DI301" s="10"/>
      <c r="DJ301" s="10"/>
      <c r="DK301" s="10"/>
      <c r="DL301" s="10"/>
      <c r="DM301" s="10"/>
      <c r="DN301" s="10"/>
      <c r="DO301" s="10"/>
      <c r="DP301" s="10"/>
      <c r="DQ301" s="10"/>
      <c r="DR301" s="10"/>
      <c r="DS301" s="10"/>
      <c r="DT301" s="10"/>
      <c r="DU301" s="10"/>
      <c r="DV301" s="10"/>
      <c r="DW301" s="10"/>
      <c r="DX301" s="10"/>
      <c r="DY301" s="10"/>
      <c r="DZ301" s="10"/>
      <c r="EA301" s="10"/>
      <c r="EB301" s="10"/>
      <c r="EC301" s="10"/>
      <c r="ED301" s="10"/>
      <c r="EE301" s="10"/>
      <c r="EF301" s="10"/>
      <c r="EG301" s="10"/>
      <c r="EH301" s="10"/>
      <c r="EI301" s="10"/>
      <c r="EJ301" s="10"/>
      <c r="EK301" s="10"/>
      <c r="EL301" s="10"/>
      <c r="EM301" s="10"/>
      <c r="EN301" s="10"/>
      <c r="EO301" s="10"/>
      <c r="EP301" s="10"/>
      <c r="EQ301" s="10"/>
      <c r="ER301" s="10"/>
      <c r="ES301" s="10"/>
      <c r="ET301" s="10"/>
      <c r="EU301" s="10"/>
      <c r="EV301" s="10"/>
      <c r="EW301" s="10"/>
      <c r="EX301" s="10"/>
      <c r="EY301" s="10"/>
      <c r="EZ301" s="10"/>
      <c r="FA301" s="10"/>
      <c r="FB301" s="10"/>
      <c r="FC301" s="10"/>
      <c r="FD301" s="10"/>
      <c r="FE301" s="10"/>
      <c r="FF301" s="10"/>
      <c r="FG301" s="10"/>
      <c r="FH301" s="10"/>
      <c r="FI301" s="10"/>
      <c r="FJ301" s="10"/>
      <c r="FK301" s="10"/>
      <c r="FL301" s="10"/>
      <c r="FM301" s="10"/>
      <c r="FN301" s="10"/>
      <c r="FO301" s="10"/>
      <c r="FP301" s="10"/>
      <c r="FQ301" s="10"/>
      <c r="FR301" s="10"/>
      <c r="FS301" s="10"/>
      <c r="FT301" s="10"/>
      <c r="FU301" s="10"/>
      <c r="FV301" s="10"/>
      <c r="FW301" s="10"/>
      <c r="FX301" s="10"/>
    </row>
    <row r="302" spans="2:180" s="8" customFormat="1">
      <c r="B302" s="1"/>
      <c r="C302" s="21"/>
      <c r="D302" s="48"/>
      <c r="E302" s="49"/>
      <c r="F302" s="49"/>
      <c r="G302" s="49"/>
      <c r="H302" s="49"/>
      <c r="I302" s="49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10"/>
      <c r="CY302" s="10"/>
      <c r="CZ302" s="10"/>
      <c r="DA302" s="10"/>
      <c r="DB302" s="10"/>
      <c r="DC302" s="10"/>
      <c r="DD302" s="10"/>
      <c r="DE302" s="10"/>
      <c r="DF302" s="10"/>
      <c r="DG302" s="10"/>
      <c r="DH302" s="10"/>
      <c r="DI302" s="10"/>
      <c r="DJ302" s="10"/>
      <c r="DK302" s="10"/>
      <c r="DL302" s="10"/>
      <c r="DM302" s="10"/>
      <c r="DN302" s="10"/>
      <c r="DO302" s="10"/>
      <c r="DP302" s="10"/>
      <c r="DQ302" s="10"/>
      <c r="DR302" s="10"/>
      <c r="DS302" s="10"/>
      <c r="DT302" s="10"/>
      <c r="DU302" s="10"/>
      <c r="DV302" s="10"/>
      <c r="DW302" s="10"/>
      <c r="DX302" s="10"/>
      <c r="DY302" s="10"/>
      <c r="DZ302" s="10"/>
      <c r="EA302" s="10"/>
      <c r="EB302" s="10"/>
      <c r="EC302" s="10"/>
      <c r="ED302" s="10"/>
      <c r="EE302" s="10"/>
      <c r="EF302" s="10"/>
      <c r="EG302" s="10"/>
      <c r="EH302" s="10"/>
      <c r="EI302" s="10"/>
      <c r="EJ302" s="10"/>
      <c r="EK302" s="10"/>
      <c r="EL302" s="10"/>
      <c r="EM302" s="10"/>
      <c r="EN302" s="10"/>
      <c r="EO302" s="10"/>
      <c r="EP302" s="10"/>
      <c r="EQ302" s="10"/>
      <c r="ER302" s="10"/>
      <c r="ES302" s="10"/>
      <c r="ET302" s="10"/>
      <c r="EU302" s="10"/>
      <c r="EV302" s="10"/>
      <c r="EW302" s="10"/>
      <c r="EX302" s="10"/>
      <c r="EY302" s="10"/>
      <c r="EZ302" s="10"/>
      <c r="FA302" s="10"/>
      <c r="FB302" s="10"/>
      <c r="FC302" s="10"/>
      <c r="FD302" s="10"/>
      <c r="FE302" s="10"/>
      <c r="FF302" s="10"/>
      <c r="FG302" s="10"/>
      <c r="FH302" s="10"/>
      <c r="FI302" s="10"/>
      <c r="FJ302" s="10"/>
      <c r="FK302" s="10"/>
      <c r="FL302" s="10"/>
      <c r="FM302" s="10"/>
      <c r="FN302" s="10"/>
      <c r="FO302" s="10"/>
      <c r="FP302" s="10"/>
      <c r="FQ302" s="10"/>
      <c r="FR302" s="10"/>
      <c r="FS302" s="10"/>
      <c r="FT302" s="10"/>
      <c r="FU302" s="10"/>
      <c r="FV302" s="10"/>
      <c r="FW302" s="10"/>
      <c r="FX302" s="10"/>
    </row>
    <row r="303" spans="2:180" s="8" customFormat="1">
      <c r="B303" s="1"/>
      <c r="C303" s="21"/>
      <c r="D303" s="48"/>
      <c r="E303" s="49"/>
      <c r="F303" s="49"/>
      <c r="G303" s="49"/>
      <c r="H303" s="49"/>
      <c r="I303" s="49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10"/>
      <c r="CY303" s="10"/>
      <c r="CZ303" s="10"/>
      <c r="DA303" s="10"/>
      <c r="DB303" s="10"/>
      <c r="DC303" s="10"/>
      <c r="DD303" s="10"/>
      <c r="DE303" s="10"/>
      <c r="DF303" s="10"/>
      <c r="DG303" s="10"/>
      <c r="DH303" s="10"/>
      <c r="DI303" s="10"/>
      <c r="DJ303" s="10"/>
      <c r="DK303" s="10"/>
      <c r="DL303" s="10"/>
      <c r="DM303" s="10"/>
      <c r="DN303" s="10"/>
      <c r="DO303" s="10"/>
      <c r="DP303" s="10"/>
      <c r="DQ303" s="10"/>
      <c r="DR303" s="10"/>
      <c r="DS303" s="10"/>
      <c r="DT303" s="10"/>
      <c r="DU303" s="10"/>
      <c r="DV303" s="10"/>
      <c r="DW303" s="10"/>
      <c r="DX303" s="10"/>
      <c r="DY303" s="10"/>
      <c r="DZ303" s="10"/>
      <c r="EA303" s="10"/>
      <c r="EB303" s="10"/>
      <c r="EC303" s="10"/>
      <c r="ED303" s="10"/>
      <c r="EE303" s="10"/>
      <c r="EF303" s="10"/>
      <c r="EG303" s="10"/>
      <c r="EH303" s="10"/>
      <c r="EI303" s="10"/>
      <c r="EJ303" s="10"/>
      <c r="EK303" s="10"/>
      <c r="EL303" s="10"/>
      <c r="EM303" s="10"/>
      <c r="EN303" s="10"/>
      <c r="EO303" s="10"/>
      <c r="EP303" s="10"/>
      <c r="EQ303" s="10"/>
      <c r="ER303" s="10"/>
      <c r="ES303" s="10"/>
      <c r="ET303" s="10"/>
      <c r="EU303" s="10"/>
      <c r="EV303" s="10"/>
      <c r="EW303" s="10"/>
      <c r="EX303" s="10"/>
      <c r="EY303" s="10"/>
      <c r="EZ303" s="10"/>
      <c r="FA303" s="10"/>
      <c r="FB303" s="10"/>
      <c r="FC303" s="10"/>
      <c r="FD303" s="10"/>
      <c r="FE303" s="10"/>
      <c r="FF303" s="10"/>
      <c r="FG303" s="10"/>
      <c r="FH303" s="10"/>
      <c r="FI303" s="10"/>
      <c r="FJ303" s="10"/>
      <c r="FK303" s="10"/>
      <c r="FL303" s="10"/>
      <c r="FM303" s="10"/>
      <c r="FN303" s="10"/>
      <c r="FO303" s="10"/>
      <c r="FP303" s="10"/>
      <c r="FQ303" s="10"/>
      <c r="FR303" s="10"/>
      <c r="FS303" s="10"/>
      <c r="FT303" s="10"/>
      <c r="FU303" s="10"/>
      <c r="FV303" s="10"/>
      <c r="FW303" s="10"/>
      <c r="FX303" s="10"/>
    </row>
    <row r="304" spans="2:180" s="8" customFormat="1">
      <c r="B304" s="1"/>
      <c r="C304" s="21"/>
      <c r="D304" s="48"/>
      <c r="E304" s="49"/>
      <c r="F304" s="49"/>
      <c r="G304" s="49"/>
      <c r="H304" s="49"/>
      <c r="I304" s="49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10"/>
      <c r="CY304" s="10"/>
      <c r="CZ304" s="10"/>
      <c r="DA304" s="10"/>
      <c r="DB304" s="10"/>
      <c r="DC304" s="10"/>
      <c r="DD304" s="10"/>
      <c r="DE304" s="10"/>
      <c r="DF304" s="10"/>
      <c r="DG304" s="10"/>
      <c r="DH304" s="10"/>
      <c r="DI304" s="10"/>
      <c r="DJ304" s="10"/>
      <c r="DK304" s="10"/>
      <c r="DL304" s="10"/>
      <c r="DM304" s="10"/>
      <c r="DN304" s="10"/>
      <c r="DO304" s="10"/>
      <c r="DP304" s="10"/>
      <c r="DQ304" s="10"/>
      <c r="DR304" s="10"/>
      <c r="DS304" s="10"/>
      <c r="DT304" s="10"/>
      <c r="DU304" s="10"/>
      <c r="DV304" s="10"/>
      <c r="DW304" s="10"/>
      <c r="DX304" s="10"/>
      <c r="DY304" s="10"/>
      <c r="DZ304" s="10"/>
      <c r="EA304" s="10"/>
      <c r="EB304" s="10"/>
      <c r="EC304" s="10"/>
      <c r="ED304" s="10"/>
      <c r="EE304" s="10"/>
      <c r="EF304" s="10"/>
      <c r="EG304" s="10"/>
      <c r="EH304" s="10"/>
      <c r="EI304" s="10"/>
      <c r="EJ304" s="10"/>
      <c r="EK304" s="10"/>
      <c r="EL304" s="10"/>
      <c r="EM304" s="10"/>
      <c r="EN304" s="10"/>
      <c r="EO304" s="10"/>
      <c r="EP304" s="10"/>
      <c r="EQ304" s="10"/>
      <c r="ER304" s="10"/>
      <c r="ES304" s="10"/>
      <c r="ET304" s="10"/>
      <c r="EU304" s="10"/>
      <c r="EV304" s="10"/>
      <c r="EW304" s="10"/>
      <c r="EX304" s="10"/>
      <c r="EY304" s="10"/>
      <c r="EZ304" s="10"/>
      <c r="FA304" s="10"/>
      <c r="FB304" s="10"/>
      <c r="FC304" s="10"/>
      <c r="FD304" s="10"/>
      <c r="FE304" s="10"/>
      <c r="FF304" s="10"/>
      <c r="FG304" s="10"/>
      <c r="FH304" s="10"/>
      <c r="FI304" s="10"/>
      <c r="FJ304" s="10"/>
      <c r="FK304" s="10"/>
      <c r="FL304" s="10"/>
      <c r="FM304" s="10"/>
      <c r="FN304" s="10"/>
      <c r="FO304" s="10"/>
      <c r="FP304" s="10"/>
      <c r="FQ304" s="10"/>
      <c r="FR304" s="10"/>
      <c r="FS304" s="10"/>
      <c r="FT304" s="10"/>
      <c r="FU304" s="10"/>
      <c r="FV304" s="10"/>
      <c r="FW304" s="10"/>
      <c r="FX304" s="10"/>
    </row>
    <row r="305" spans="2:180" s="8" customFormat="1">
      <c r="B305" s="1"/>
      <c r="C305" s="21"/>
      <c r="D305" s="48"/>
      <c r="E305" s="49"/>
      <c r="F305" s="49"/>
      <c r="G305" s="49"/>
      <c r="H305" s="49"/>
      <c r="I305" s="49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10"/>
      <c r="CY305" s="10"/>
      <c r="CZ305" s="10"/>
      <c r="DA305" s="10"/>
      <c r="DB305" s="10"/>
      <c r="DC305" s="10"/>
      <c r="DD305" s="10"/>
      <c r="DE305" s="10"/>
      <c r="DF305" s="10"/>
      <c r="DG305" s="10"/>
      <c r="DH305" s="10"/>
      <c r="DI305" s="10"/>
      <c r="DJ305" s="10"/>
      <c r="DK305" s="10"/>
      <c r="DL305" s="10"/>
      <c r="DM305" s="10"/>
      <c r="DN305" s="10"/>
      <c r="DO305" s="10"/>
      <c r="DP305" s="10"/>
      <c r="DQ305" s="10"/>
      <c r="DR305" s="10"/>
      <c r="DS305" s="10"/>
      <c r="DT305" s="10"/>
      <c r="DU305" s="10"/>
      <c r="DV305" s="10"/>
      <c r="DW305" s="10"/>
      <c r="DX305" s="10"/>
      <c r="DY305" s="10"/>
      <c r="DZ305" s="10"/>
      <c r="EA305" s="10"/>
      <c r="EB305" s="10"/>
      <c r="EC305" s="10"/>
      <c r="ED305" s="10"/>
      <c r="EE305" s="10"/>
      <c r="EF305" s="10"/>
      <c r="EG305" s="10"/>
      <c r="EH305" s="10"/>
      <c r="EI305" s="10"/>
      <c r="EJ305" s="10"/>
      <c r="EK305" s="10"/>
      <c r="EL305" s="10"/>
      <c r="EM305" s="10"/>
      <c r="EN305" s="10"/>
      <c r="EO305" s="10"/>
      <c r="EP305" s="10"/>
      <c r="EQ305" s="10"/>
      <c r="ER305" s="10"/>
      <c r="ES305" s="10"/>
      <c r="ET305" s="10"/>
      <c r="EU305" s="10"/>
      <c r="EV305" s="10"/>
      <c r="EW305" s="10"/>
      <c r="EX305" s="10"/>
      <c r="EY305" s="10"/>
      <c r="EZ305" s="10"/>
      <c r="FA305" s="10"/>
      <c r="FB305" s="10"/>
      <c r="FC305" s="10"/>
      <c r="FD305" s="10"/>
      <c r="FE305" s="10"/>
      <c r="FF305" s="10"/>
      <c r="FG305" s="10"/>
      <c r="FH305" s="10"/>
      <c r="FI305" s="10"/>
      <c r="FJ305" s="10"/>
      <c r="FK305" s="10"/>
      <c r="FL305" s="10"/>
      <c r="FM305" s="10"/>
      <c r="FN305" s="10"/>
      <c r="FO305" s="10"/>
      <c r="FP305" s="10"/>
      <c r="FQ305" s="10"/>
      <c r="FR305" s="10"/>
      <c r="FS305" s="10"/>
      <c r="FT305" s="10"/>
      <c r="FU305" s="10"/>
      <c r="FV305" s="10"/>
      <c r="FW305" s="10"/>
      <c r="FX305" s="10"/>
    </row>
    <row r="306" spans="2:180" s="8" customFormat="1">
      <c r="B306" s="1"/>
      <c r="C306" s="21"/>
      <c r="D306" s="48"/>
      <c r="E306" s="49"/>
      <c r="F306" s="49"/>
      <c r="G306" s="49"/>
      <c r="H306" s="49"/>
      <c r="I306" s="49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10"/>
      <c r="CY306" s="10"/>
      <c r="CZ306" s="10"/>
      <c r="DA306" s="10"/>
      <c r="DB306" s="10"/>
      <c r="DC306" s="10"/>
      <c r="DD306" s="10"/>
      <c r="DE306" s="10"/>
      <c r="DF306" s="10"/>
      <c r="DG306" s="10"/>
      <c r="DH306" s="10"/>
      <c r="DI306" s="10"/>
      <c r="DJ306" s="10"/>
      <c r="DK306" s="10"/>
      <c r="DL306" s="10"/>
      <c r="DM306" s="10"/>
      <c r="DN306" s="10"/>
      <c r="DO306" s="10"/>
      <c r="DP306" s="10"/>
      <c r="DQ306" s="10"/>
      <c r="DR306" s="10"/>
      <c r="DS306" s="10"/>
      <c r="DT306" s="10"/>
      <c r="DU306" s="10"/>
      <c r="DV306" s="10"/>
      <c r="DW306" s="10"/>
      <c r="DX306" s="10"/>
      <c r="DY306" s="10"/>
      <c r="DZ306" s="10"/>
      <c r="EA306" s="10"/>
      <c r="EB306" s="10"/>
      <c r="EC306" s="10"/>
      <c r="ED306" s="10"/>
      <c r="EE306" s="10"/>
      <c r="EF306" s="10"/>
      <c r="EG306" s="10"/>
      <c r="EH306" s="10"/>
      <c r="EI306" s="10"/>
      <c r="EJ306" s="10"/>
      <c r="EK306" s="10"/>
      <c r="EL306" s="10"/>
      <c r="EM306" s="10"/>
      <c r="EN306" s="10"/>
      <c r="EO306" s="10"/>
      <c r="EP306" s="10"/>
      <c r="EQ306" s="10"/>
      <c r="ER306" s="10"/>
      <c r="ES306" s="10"/>
      <c r="ET306" s="10"/>
      <c r="EU306" s="10"/>
      <c r="EV306" s="10"/>
      <c r="EW306" s="10"/>
      <c r="EX306" s="10"/>
      <c r="EY306" s="10"/>
      <c r="EZ306" s="10"/>
      <c r="FA306" s="10"/>
      <c r="FB306" s="10"/>
      <c r="FC306" s="10"/>
      <c r="FD306" s="10"/>
      <c r="FE306" s="10"/>
      <c r="FF306" s="10"/>
      <c r="FG306" s="10"/>
      <c r="FH306" s="10"/>
      <c r="FI306" s="10"/>
      <c r="FJ306" s="10"/>
      <c r="FK306" s="10"/>
      <c r="FL306" s="10"/>
      <c r="FM306" s="10"/>
      <c r="FN306" s="10"/>
      <c r="FO306" s="10"/>
      <c r="FP306" s="10"/>
      <c r="FQ306" s="10"/>
      <c r="FR306" s="10"/>
      <c r="FS306" s="10"/>
      <c r="FT306" s="10"/>
      <c r="FU306" s="10"/>
      <c r="FV306" s="10"/>
      <c r="FW306" s="10"/>
      <c r="FX306" s="10"/>
    </row>
    <row r="307" spans="2:180" s="8" customFormat="1">
      <c r="B307" s="1"/>
      <c r="C307" s="21"/>
      <c r="D307" s="48"/>
      <c r="E307" s="49"/>
      <c r="F307" s="49"/>
      <c r="G307" s="49"/>
      <c r="H307" s="49"/>
      <c r="I307" s="49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10"/>
      <c r="CY307" s="10"/>
      <c r="CZ307" s="10"/>
      <c r="DA307" s="10"/>
      <c r="DB307" s="10"/>
      <c r="DC307" s="10"/>
      <c r="DD307" s="10"/>
      <c r="DE307" s="10"/>
      <c r="DF307" s="10"/>
      <c r="DG307" s="10"/>
      <c r="DH307" s="10"/>
      <c r="DI307" s="10"/>
      <c r="DJ307" s="10"/>
      <c r="DK307" s="10"/>
      <c r="DL307" s="10"/>
      <c r="DM307" s="10"/>
      <c r="DN307" s="10"/>
      <c r="DO307" s="10"/>
      <c r="DP307" s="10"/>
      <c r="DQ307" s="10"/>
      <c r="DR307" s="10"/>
      <c r="DS307" s="10"/>
      <c r="DT307" s="10"/>
      <c r="DU307" s="10"/>
      <c r="DV307" s="10"/>
      <c r="DW307" s="10"/>
      <c r="DX307" s="10"/>
      <c r="DY307" s="10"/>
      <c r="DZ307" s="10"/>
      <c r="EA307" s="10"/>
      <c r="EB307" s="10"/>
      <c r="EC307" s="10"/>
      <c r="ED307" s="10"/>
      <c r="EE307" s="10"/>
      <c r="EF307" s="10"/>
      <c r="EG307" s="10"/>
      <c r="EH307" s="10"/>
      <c r="EI307" s="10"/>
      <c r="EJ307" s="10"/>
      <c r="EK307" s="10"/>
      <c r="EL307" s="10"/>
      <c r="EM307" s="10"/>
      <c r="EN307" s="10"/>
      <c r="EO307" s="10"/>
      <c r="EP307" s="10"/>
      <c r="EQ307" s="10"/>
      <c r="ER307" s="10"/>
      <c r="ES307" s="10"/>
      <c r="ET307" s="10"/>
      <c r="EU307" s="10"/>
      <c r="EV307" s="10"/>
      <c r="EW307" s="10"/>
      <c r="EX307" s="10"/>
      <c r="EY307" s="10"/>
      <c r="EZ307" s="10"/>
      <c r="FA307" s="10"/>
      <c r="FB307" s="10"/>
      <c r="FC307" s="10"/>
      <c r="FD307" s="10"/>
      <c r="FE307" s="10"/>
      <c r="FF307" s="10"/>
      <c r="FG307" s="10"/>
      <c r="FH307" s="10"/>
      <c r="FI307" s="10"/>
      <c r="FJ307" s="10"/>
      <c r="FK307" s="10"/>
      <c r="FL307" s="10"/>
      <c r="FM307" s="10"/>
      <c r="FN307" s="10"/>
      <c r="FO307" s="10"/>
      <c r="FP307" s="10"/>
      <c r="FQ307" s="10"/>
      <c r="FR307" s="10"/>
      <c r="FS307" s="10"/>
      <c r="FT307" s="10"/>
      <c r="FU307" s="10"/>
      <c r="FV307" s="10"/>
      <c r="FW307" s="10"/>
      <c r="FX307" s="10"/>
    </row>
    <row r="308" spans="2:180" s="8" customFormat="1">
      <c r="B308" s="1"/>
      <c r="C308" s="21"/>
      <c r="D308" s="48"/>
      <c r="E308" s="49"/>
      <c r="F308" s="49"/>
      <c r="G308" s="49"/>
      <c r="H308" s="49"/>
      <c r="I308" s="49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10"/>
      <c r="CY308" s="10"/>
      <c r="CZ308" s="10"/>
      <c r="DA308" s="10"/>
      <c r="DB308" s="10"/>
      <c r="DC308" s="10"/>
      <c r="DD308" s="10"/>
      <c r="DE308" s="10"/>
      <c r="DF308" s="10"/>
      <c r="DG308" s="10"/>
      <c r="DH308" s="10"/>
      <c r="DI308" s="10"/>
      <c r="DJ308" s="10"/>
      <c r="DK308" s="10"/>
      <c r="DL308" s="10"/>
      <c r="DM308" s="10"/>
      <c r="DN308" s="10"/>
      <c r="DO308" s="10"/>
      <c r="DP308" s="10"/>
      <c r="DQ308" s="10"/>
      <c r="DR308" s="10"/>
      <c r="DS308" s="10"/>
      <c r="DT308" s="10"/>
      <c r="DU308" s="10"/>
      <c r="DV308" s="10"/>
      <c r="DW308" s="10"/>
      <c r="DX308" s="10"/>
      <c r="DY308" s="10"/>
      <c r="DZ308" s="10"/>
      <c r="EA308" s="10"/>
      <c r="EB308" s="10"/>
      <c r="EC308" s="10"/>
      <c r="ED308" s="10"/>
      <c r="EE308" s="10"/>
      <c r="EF308" s="10"/>
      <c r="EG308" s="10"/>
      <c r="EH308" s="10"/>
      <c r="EI308" s="10"/>
      <c r="EJ308" s="10"/>
      <c r="EK308" s="10"/>
      <c r="EL308" s="10"/>
      <c r="EM308" s="10"/>
      <c r="EN308" s="10"/>
      <c r="EO308" s="10"/>
      <c r="EP308" s="10"/>
      <c r="EQ308" s="10"/>
      <c r="ER308" s="10"/>
      <c r="ES308" s="10"/>
      <c r="ET308" s="10"/>
      <c r="EU308" s="10"/>
      <c r="EV308" s="10"/>
      <c r="EW308" s="10"/>
      <c r="EX308" s="10"/>
      <c r="EY308" s="10"/>
      <c r="EZ308" s="10"/>
      <c r="FA308" s="10"/>
      <c r="FB308" s="10"/>
      <c r="FC308" s="10"/>
      <c r="FD308" s="10"/>
      <c r="FE308" s="10"/>
      <c r="FF308" s="10"/>
      <c r="FG308" s="10"/>
      <c r="FH308" s="10"/>
      <c r="FI308" s="10"/>
      <c r="FJ308" s="10"/>
      <c r="FK308" s="10"/>
      <c r="FL308" s="10"/>
      <c r="FM308" s="10"/>
      <c r="FN308" s="10"/>
      <c r="FO308" s="10"/>
      <c r="FP308" s="10"/>
      <c r="FQ308" s="10"/>
      <c r="FR308" s="10"/>
      <c r="FS308" s="10"/>
      <c r="FT308" s="10"/>
      <c r="FU308" s="10"/>
      <c r="FV308" s="10"/>
      <c r="FW308" s="10"/>
      <c r="FX308" s="10"/>
    </row>
    <row r="309" spans="2:180" s="8" customFormat="1">
      <c r="B309" s="1"/>
      <c r="C309" s="21"/>
      <c r="D309" s="48"/>
      <c r="E309" s="49"/>
      <c r="F309" s="49"/>
      <c r="G309" s="49"/>
      <c r="H309" s="49"/>
      <c r="I309" s="49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10"/>
      <c r="CY309" s="10"/>
      <c r="CZ309" s="10"/>
      <c r="DA309" s="10"/>
      <c r="DB309" s="10"/>
      <c r="DC309" s="10"/>
      <c r="DD309" s="10"/>
      <c r="DE309" s="10"/>
      <c r="DF309" s="10"/>
      <c r="DG309" s="10"/>
      <c r="DH309" s="10"/>
      <c r="DI309" s="10"/>
      <c r="DJ309" s="10"/>
      <c r="DK309" s="10"/>
      <c r="DL309" s="10"/>
      <c r="DM309" s="10"/>
      <c r="DN309" s="10"/>
      <c r="DO309" s="10"/>
      <c r="DP309" s="10"/>
      <c r="DQ309" s="10"/>
      <c r="DR309" s="10"/>
      <c r="DS309" s="10"/>
      <c r="DT309" s="10"/>
      <c r="DU309" s="10"/>
      <c r="DV309" s="10"/>
      <c r="DW309" s="10"/>
      <c r="DX309" s="10"/>
      <c r="DY309" s="10"/>
      <c r="DZ309" s="10"/>
      <c r="EA309" s="10"/>
      <c r="EB309" s="10"/>
      <c r="EC309" s="10"/>
      <c r="ED309" s="10"/>
      <c r="EE309" s="10"/>
      <c r="EF309" s="10"/>
      <c r="EG309" s="10"/>
      <c r="EH309" s="10"/>
      <c r="EI309" s="10"/>
      <c r="EJ309" s="10"/>
      <c r="EK309" s="10"/>
      <c r="EL309" s="10"/>
      <c r="EM309" s="10"/>
      <c r="EN309" s="10"/>
      <c r="EO309" s="10"/>
      <c r="EP309" s="10"/>
      <c r="EQ309" s="10"/>
      <c r="ER309" s="10"/>
      <c r="ES309" s="10"/>
      <c r="ET309" s="10"/>
      <c r="EU309" s="10"/>
      <c r="EV309" s="10"/>
      <c r="EW309" s="10"/>
      <c r="EX309" s="10"/>
      <c r="EY309" s="10"/>
      <c r="EZ309" s="10"/>
      <c r="FA309" s="10"/>
      <c r="FB309" s="10"/>
      <c r="FC309" s="10"/>
      <c r="FD309" s="10"/>
      <c r="FE309" s="10"/>
      <c r="FF309" s="10"/>
      <c r="FG309" s="10"/>
      <c r="FH309" s="10"/>
      <c r="FI309" s="10"/>
      <c r="FJ309" s="10"/>
      <c r="FK309" s="10"/>
      <c r="FL309" s="10"/>
      <c r="FM309" s="10"/>
      <c r="FN309" s="10"/>
      <c r="FO309" s="10"/>
      <c r="FP309" s="10"/>
      <c r="FQ309" s="10"/>
      <c r="FR309" s="10"/>
      <c r="FS309" s="10"/>
      <c r="FT309" s="10"/>
      <c r="FU309" s="10"/>
      <c r="FV309" s="10"/>
      <c r="FW309" s="10"/>
      <c r="FX309" s="10"/>
    </row>
    <row r="310" spans="2:180" s="8" customFormat="1">
      <c r="B310" s="1"/>
      <c r="C310" s="21"/>
      <c r="D310" s="48"/>
      <c r="E310" s="49"/>
      <c r="F310" s="49"/>
      <c r="G310" s="49"/>
      <c r="H310" s="49"/>
      <c r="I310" s="49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10"/>
      <c r="CY310" s="10"/>
      <c r="CZ310" s="10"/>
      <c r="DA310" s="10"/>
      <c r="DB310" s="10"/>
      <c r="DC310" s="10"/>
      <c r="DD310" s="10"/>
      <c r="DE310" s="10"/>
      <c r="DF310" s="10"/>
      <c r="DG310" s="10"/>
      <c r="DH310" s="10"/>
      <c r="DI310" s="10"/>
      <c r="DJ310" s="10"/>
      <c r="DK310" s="10"/>
      <c r="DL310" s="10"/>
      <c r="DM310" s="10"/>
      <c r="DN310" s="10"/>
      <c r="DO310" s="10"/>
      <c r="DP310" s="10"/>
      <c r="DQ310" s="10"/>
      <c r="DR310" s="10"/>
      <c r="DS310" s="10"/>
      <c r="DT310" s="10"/>
      <c r="DU310" s="10"/>
      <c r="DV310" s="10"/>
      <c r="DW310" s="10"/>
      <c r="DX310" s="10"/>
      <c r="DY310" s="10"/>
      <c r="DZ310" s="10"/>
      <c r="EA310" s="10"/>
      <c r="EB310" s="10"/>
      <c r="EC310" s="10"/>
      <c r="ED310" s="10"/>
      <c r="EE310" s="10"/>
      <c r="EF310" s="10"/>
      <c r="EG310" s="10"/>
      <c r="EH310" s="10"/>
      <c r="EI310" s="10"/>
      <c r="EJ310" s="10"/>
      <c r="EK310" s="10"/>
      <c r="EL310" s="10"/>
      <c r="EM310" s="10"/>
      <c r="EN310" s="10"/>
      <c r="EO310" s="10"/>
      <c r="EP310" s="10"/>
      <c r="EQ310" s="10"/>
      <c r="ER310" s="10"/>
      <c r="ES310" s="10"/>
      <c r="ET310" s="10"/>
      <c r="EU310" s="10"/>
      <c r="EV310" s="10"/>
      <c r="EW310" s="10"/>
      <c r="EX310" s="10"/>
      <c r="EY310" s="10"/>
      <c r="EZ310" s="10"/>
      <c r="FA310" s="10"/>
      <c r="FB310" s="10"/>
      <c r="FC310" s="10"/>
      <c r="FD310" s="10"/>
      <c r="FE310" s="10"/>
      <c r="FF310" s="10"/>
      <c r="FG310" s="10"/>
      <c r="FH310" s="10"/>
      <c r="FI310" s="10"/>
      <c r="FJ310" s="10"/>
      <c r="FK310" s="10"/>
      <c r="FL310" s="10"/>
      <c r="FM310" s="10"/>
      <c r="FN310" s="10"/>
      <c r="FO310" s="10"/>
      <c r="FP310" s="10"/>
      <c r="FQ310" s="10"/>
      <c r="FR310" s="10"/>
      <c r="FS310" s="10"/>
      <c r="FT310" s="10"/>
      <c r="FU310" s="10"/>
      <c r="FV310" s="10"/>
      <c r="FW310" s="10"/>
      <c r="FX310" s="10"/>
    </row>
    <row r="311" spans="2:180" s="8" customFormat="1">
      <c r="B311" s="1"/>
      <c r="C311" s="21"/>
      <c r="D311" s="48"/>
      <c r="E311" s="49"/>
      <c r="F311" s="49"/>
      <c r="G311" s="49"/>
      <c r="H311" s="49"/>
      <c r="I311" s="49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10"/>
      <c r="CY311" s="10"/>
      <c r="CZ311" s="10"/>
      <c r="DA311" s="10"/>
      <c r="DB311" s="10"/>
      <c r="DC311" s="10"/>
      <c r="DD311" s="10"/>
      <c r="DE311" s="10"/>
      <c r="DF311" s="10"/>
      <c r="DG311" s="10"/>
      <c r="DH311" s="10"/>
      <c r="DI311" s="10"/>
      <c r="DJ311" s="10"/>
      <c r="DK311" s="10"/>
      <c r="DL311" s="10"/>
      <c r="DM311" s="10"/>
      <c r="DN311" s="10"/>
      <c r="DO311" s="10"/>
      <c r="DP311" s="10"/>
      <c r="DQ311" s="10"/>
      <c r="DR311" s="10"/>
      <c r="DS311" s="10"/>
      <c r="DT311" s="10"/>
      <c r="DU311" s="10"/>
      <c r="DV311" s="10"/>
      <c r="DW311" s="10"/>
      <c r="DX311" s="10"/>
      <c r="DY311" s="10"/>
      <c r="DZ311" s="10"/>
      <c r="EA311" s="10"/>
      <c r="EB311" s="10"/>
      <c r="EC311" s="10"/>
      <c r="ED311" s="10"/>
      <c r="EE311" s="10"/>
      <c r="EF311" s="10"/>
      <c r="EG311" s="10"/>
      <c r="EH311" s="10"/>
      <c r="EI311" s="10"/>
      <c r="EJ311" s="10"/>
      <c r="EK311" s="10"/>
      <c r="EL311" s="10"/>
      <c r="EM311" s="10"/>
      <c r="EN311" s="10"/>
      <c r="EO311" s="10"/>
      <c r="EP311" s="10"/>
      <c r="EQ311" s="10"/>
      <c r="ER311" s="10"/>
      <c r="ES311" s="10"/>
      <c r="ET311" s="10"/>
      <c r="EU311" s="10"/>
      <c r="EV311" s="10"/>
      <c r="EW311" s="10"/>
      <c r="EX311" s="10"/>
      <c r="EY311" s="10"/>
      <c r="EZ311" s="10"/>
      <c r="FA311" s="10"/>
      <c r="FB311" s="10"/>
      <c r="FC311" s="10"/>
      <c r="FD311" s="10"/>
      <c r="FE311" s="10"/>
      <c r="FF311" s="10"/>
      <c r="FG311" s="10"/>
      <c r="FH311" s="10"/>
      <c r="FI311" s="10"/>
      <c r="FJ311" s="10"/>
      <c r="FK311" s="10"/>
      <c r="FL311" s="10"/>
      <c r="FM311" s="10"/>
      <c r="FN311" s="10"/>
      <c r="FO311" s="10"/>
      <c r="FP311" s="10"/>
      <c r="FQ311" s="10"/>
      <c r="FR311" s="10"/>
      <c r="FS311" s="10"/>
      <c r="FT311" s="10"/>
      <c r="FU311" s="10"/>
      <c r="FV311" s="10"/>
      <c r="FW311" s="10"/>
      <c r="FX311" s="10"/>
    </row>
    <row r="312" spans="2:180" s="8" customFormat="1">
      <c r="B312" s="1"/>
      <c r="C312" s="21"/>
      <c r="D312" s="48"/>
      <c r="E312" s="49"/>
      <c r="F312" s="49"/>
      <c r="G312" s="49"/>
      <c r="H312" s="49"/>
      <c r="I312" s="49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10"/>
      <c r="CY312" s="10"/>
      <c r="CZ312" s="10"/>
      <c r="DA312" s="10"/>
      <c r="DB312" s="10"/>
      <c r="DC312" s="10"/>
      <c r="DD312" s="10"/>
      <c r="DE312" s="10"/>
      <c r="DF312" s="10"/>
      <c r="DG312" s="10"/>
      <c r="DH312" s="10"/>
      <c r="DI312" s="10"/>
      <c r="DJ312" s="10"/>
      <c r="DK312" s="10"/>
      <c r="DL312" s="10"/>
      <c r="DM312" s="10"/>
      <c r="DN312" s="10"/>
      <c r="DO312" s="10"/>
      <c r="DP312" s="10"/>
      <c r="DQ312" s="10"/>
      <c r="DR312" s="10"/>
      <c r="DS312" s="10"/>
      <c r="DT312" s="10"/>
      <c r="DU312" s="10"/>
      <c r="DV312" s="10"/>
      <c r="DW312" s="10"/>
      <c r="DX312" s="10"/>
      <c r="DY312" s="10"/>
      <c r="DZ312" s="10"/>
      <c r="EA312" s="10"/>
      <c r="EB312" s="10"/>
      <c r="EC312" s="10"/>
      <c r="ED312" s="10"/>
      <c r="EE312" s="10"/>
      <c r="EF312" s="10"/>
      <c r="EG312" s="10"/>
      <c r="EH312" s="10"/>
      <c r="EI312" s="10"/>
      <c r="EJ312" s="10"/>
      <c r="EK312" s="10"/>
      <c r="EL312" s="10"/>
      <c r="EM312" s="10"/>
      <c r="EN312" s="10"/>
      <c r="EO312" s="10"/>
      <c r="EP312" s="10"/>
      <c r="EQ312" s="10"/>
      <c r="ER312" s="10"/>
      <c r="ES312" s="10"/>
      <c r="ET312" s="10"/>
      <c r="EU312" s="10"/>
      <c r="EV312" s="10"/>
      <c r="EW312" s="10"/>
      <c r="EX312" s="10"/>
      <c r="EY312" s="10"/>
      <c r="EZ312" s="10"/>
      <c r="FA312" s="10"/>
      <c r="FB312" s="10"/>
      <c r="FC312" s="10"/>
      <c r="FD312" s="10"/>
      <c r="FE312" s="10"/>
      <c r="FF312" s="10"/>
      <c r="FG312" s="10"/>
      <c r="FH312" s="10"/>
      <c r="FI312" s="10"/>
      <c r="FJ312" s="10"/>
      <c r="FK312" s="10"/>
      <c r="FL312" s="10"/>
      <c r="FM312" s="10"/>
      <c r="FN312" s="10"/>
      <c r="FO312" s="10"/>
      <c r="FP312" s="10"/>
      <c r="FQ312" s="10"/>
      <c r="FR312" s="10"/>
      <c r="FS312" s="10"/>
      <c r="FT312" s="10"/>
      <c r="FU312" s="10"/>
      <c r="FV312" s="10"/>
      <c r="FW312" s="10"/>
      <c r="FX312" s="10"/>
    </row>
    <row r="313" spans="2:180" s="8" customFormat="1">
      <c r="B313" s="1"/>
      <c r="C313" s="21"/>
      <c r="D313" s="48"/>
      <c r="E313" s="49"/>
      <c r="F313" s="49"/>
      <c r="G313" s="49"/>
      <c r="H313" s="49"/>
      <c r="I313" s="49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10"/>
      <c r="CY313" s="10"/>
      <c r="CZ313" s="10"/>
      <c r="DA313" s="10"/>
      <c r="DB313" s="10"/>
      <c r="DC313" s="10"/>
      <c r="DD313" s="10"/>
      <c r="DE313" s="10"/>
      <c r="DF313" s="10"/>
      <c r="DG313" s="10"/>
      <c r="DH313" s="10"/>
      <c r="DI313" s="10"/>
      <c r="DJ313" s="10"/>
      <c r="DK313" s="10"/>
      <c r="DL313" s="10"/>
      <c r="DM313" s="10"/>
      <c r="DN313" s="10"/>
      <c r="DO313" s="10"/>
      <c r="DP313" s="10"/>
      <c r="DQ313" s="10"/>
      <c r="DR313" s="10"/>
      <c r="DS313" s="10"/>
      <c r="DT313" s="10"/>
      <c r="DU313" s="10"/>
      <c r="DV313" s="10"/>
      <c r="DW313" s="10"/>
      <c r="DX313" s="10"/>
      <c r="DY313" s="10"/>
      <c r="DZ313" s="10"/>
      <c r="EA313" s="10"/>
      <c r="EB313" s="10"/>
      <c r="EC313" s="10"/>
      <c r="ED313" s="10"/>
      <c r="EE313" s="10"/>
      <c r="EF313" s="10"/>
      <c r="EG313" s="10"/>
      <c r="EH313" s="10"/>
      <c r="EI313" s="10"/>
      <c r="EJ313" s="10"/>
      <c r="EK313" s="10"/>
      <c r="EL313" s="10"/>
      <c r="EM313" s="10"/>
      <c r="EN313" s="10"/>
      <c r="EO313" s="10"/>
      <c r="EP313" s="10"/>
      <c r="EQ313" s="10"/>
      <c r="ER313" s="10"/>
      <c r="ES313" s="10"/>
      <c r="ET313" s="10"/>
      <c r="EU313" s="10"/>
      <c r="EV313" s="10"/>
      <c r="EW313" s="10"/>
      <c r="EX313" s="10"/>
      <c r="EY313" s="10"/>
      <c r="EZ313" s="10"/>
      <c r="FA313" s="10"/>
      <c r="FB313" s="10"/>
      <c r="FC313" s="10"/>
      <c r="FD313" s="10"/>
      <c r="FE313" s="10"/>
      <c r="FF313" s="10"/>
      <c r="FG313" s="10"/>
      <c r="FH313" s="10"/>
      <c r="FI313" s="10"/>
      <c r="FJ313" s="10"/>
      <c r="FK313" s="10"/>
      <c r="FL313" s="10"/>
      <c r="FM313" s="10"/>
      <c r="FN313" s="10"/>
      <c r="FO313" s="10"/>
      <c r="FP313" s="10"/>
      <c r="FQ313" s="10"/>
      <c r="FR313" s="10"/>
      <c r="FS313" s="10"/>
      <c r="FT313" s="10"/>
      <c r="FU313" s="10"/>
      <c r="FV313" s="10"/>
      <c r="FW313" s="10"/>
      <c r="FX313" s="10"/>
    </row>
    <row r="314" spans="2:180" s="8" customFormat="1">
      <c r="B314" s="1"/>
      <c r="C314" s="21"/>
      <c r="D314" s="48"/>
      <c r="E314" s="49"/>
      <c r="F314" s="49"/>
      <c r="G314" s="49"/>
      <c r="H314" s="49"/>
      <c r="I314" s="49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10"/>
      <c r="CY314" s="10"/>
      <c r="CZ314" s="10"/>
      <c r="DA314" s="10"/>
      <c r="DB314" s="10"/>
      <c r="DC314" s="10"/>
      <c r="DD314" s="10"/>
      <c r="DE314" s="10"/>
      <c r="DF314" s="10"/>
      <c r="DG314" s="10"/>
      <c r="DH314" s="10"/>
      <c r="DI314" s="10"/>
      <c r="DJ314" s="10"/>
      <c r="DK314" s="10"/>
      <c r="DL314" s="10"/>
      <c r="DM314" s="10"/>
      <c r="DN314" s="10"/>
      <c r="DO314" s="10"/>
      <c r="DP314" s="10"/>
      <c r="DQ314" s="10"/>
      <c r="DR314" s="10"/>
      <c r="DS314" s="10"/>
      <c r="DT314" s="10"/>
      <c r="DU314" s="10"/>
      <c r="DV314" s="10"/>
      <c r="DW314" s="10"/>
      <c r="DX314" s="10"/>
      <c r="DY314" s="10"/>
      <c r="DZ314" s="10"/>
      <c r="EA314" s="10"/>
      <c r="EB314" s="10"/>
      <c r="EC314" s="10"/>
      <c r="ED314" s="10"/>
      <c r="EE314" s="10"/>
      <c r="EF314" s="10"/>
      <c r="EG314" s="10"/>
      <c r="EH314" s="10"/>
      <c r="EI314" s="10"/>
      <c r="EJ314" s="10"/>
      <c r="EK314" s="10"/>
      <c r="EL314" s="10"/>
      <c r="EM314" s="10"/>
      <c r="EN314" s="10"/>
      <c r="EO314" s="10"/>
      <c r="EP314" s="10"/>
      <c r="EQ314" s="10"/>
      <c r="ER314" s="10"/>
      <c r="ES314" s="10"/>
      <c r="ET314" s="10"/>
      <c r="EU314" s="10"/>
      <c r="EV314" s="10"/>
      <c r="EW314" s="10"/>
      <c r="EX314" s="10"/>
      <c r="EY314" s="10"/>
      <c r="EZ314" s="10"/>
      <c r="FA314" s="10"/>
      <c r="FB314" s="10"/>
      <c r="FC314" s="10"/>
      <c r="FD314" s="10"/>
      <c r="FE314" s="10"/>
      <c r="FF314" s="10"/>
      <c r="FG314" s="10"/>
      <c r="FH314" s="10"/>
      <c r="FI314" s="10"/>
      <c r="FJ314" s="10"/>
      <c r="FK314" s="10"/>
      <c r="FL314" s="10"/>
      <c r="FM314" s="10"/>
      <c r="FN314" s="10"/>
      <c r="FO314" s="10"/>
      <c r="FP314" s="10"/>
      <c r="FQ314" s="10"/>
      <c r="FR314" s="10"/>
      <c r="FS314" s="10"/>
      <c r="FT314" s="10"/>
      <c r="FU314" s="10"/>
      <c r="FV314" s="10"/>
      <c r="FW314" s="10"/>
      <c r="FX314" s="10"/>
    </row>
    <row r="315" spans="2:180" s="8" customFormat="1">
      <c r="B315" s="1"/>
      <c r="C315" s="21"/>
      <c r="D315" s="48"/>
      <c r="E315" s="49"/>
      <c r="F315" s="49"/>
      <c r="G315" s="49"/>
      <c r="H315" s="49"/>
      <c r="I315" s="49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10"/>
      <c r="CY315" s="10"/>
      <c r="CZ315" s="10"/>
      <c r="DA315" s="10"/>
      <c r="DB315" s="10"/>
      <c r="DC315" s="10"/>
      <c r="DD315" s="10"/>
      <c r="DE315" s="10"/>
      <c r="DF315" s="10"/>
      <c r="DG315" s="10"/>
      <c r="DH315" s="10"/>
      <c r="DI315" s="10"/>
      <c r="DJ315" s="10"/>
      <c r="DK315" s="10"/>
      <c r="DL315" s="10"/>
      <c r="DM315" s="10"/>
      <c r="DN315" s="10"/>
      <c r="DO315" s="10"/>
      <c r="DP315" s="10"/>
      <c r="DQ315" s="10"/>
      <c r="DR315" s="10"/>
      <c r="DS315" s="10"/>
      <c r="DT315" s="10"/>
      <c r="DU315" s="10"/>
      <c r="DV315" s="10"/>
      <c r="DW315" s="10"/>
      <c r="DX315" s="10"/>
      <c r="DY315" s="10"/>
      <c r="DZ315" s="10"/>
      <c r="EA315" s="10"/>
      <c r="EB315" s="10"/>
      <c r="EC315" s="10"/>
      <c r="ED315" s="10"/>
      <c r="EE315" s="10"/>
      <c r="EF315" s="10"/>
      <c r="EG315" s="10"/>
      <c r="EH315" s="10"/>
      <c r="EI315" s="10"/>
      <c r="EJ315" s="10"/>
      <c r="EK315" s="10"/>
      <c r="EL315" s="10"/>
      <c r="EM315" s="10"/>
      <c r="EN315" s="10"/>
      <c r="EO315" s="10"/>
      <c r="EP315" s="10"/>
      <c r="EQ315" s="10"/>
      <c r="ER315" s="10"/>
      <c r="ES315" s="10"/>
      <c r="ET315" s="10"/>
      <c r="EU315" s="10"/>
      <c r="EV315" s="10"/>
      <c r="EW315" s="10"/>
      <c r="EX315" s="10"/>
      <c r="EY315" s="10"/>
      <c r="EZ315" s="10"/>
      <c r="FA315" s="10"/>
      <c r="FB315" s="10"/>
      <c r="FC315" s="10"/>
      <c r="FD315" s="10"/>
      <c r="FE315" s="10"/>
      <c r="FF315" s="10"/>
      <c r="FG315" s="10"/>
      <c r="FH315" s="10"/>
      <c r="FI315" s="10"/>
      <c r="FJ315" s="10"/>
      <c r="FK315" s="10"/>
      <c r="FL315" s="10"/>
      <c r="FM315" s="10"/>
      <c r="FN315" s="10"/>
      <c r="FO315" s="10"/>
      <c r="FP315" s="10"/>
      <c r="FQ315" s="10"/>
      <c r="FR315" s="10"/>
      <c r="FS315" s="10"/>
      <c r="FT315" s="10"/>
      <c r="FU315" s="10"/>
      <c r="FV315" s="10"/>
      <c r="FW315" s="10"/>
      <c r="FX315" s="10"/>
    </row>
    <row r="316" spans="2:180" s="8" customFormat="1">
      <c r="B316" s="1"/>
      <c r="C316" s="21"/>
      <c r="D316" s="48"/>
      <c r="E316" s="49"/>
      <c r="F316" s="49"/>
      <c r="G316" s="49"/>
      <c r="H316" s="49"/>
      <c r="I316" s="49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10"/>
      <c r="CY316" s="10"/>
      <c r="CZ316" s="10"/>
      <c r="DA316" s="10"/>
      <c r="DB316" s="10"/>
      <c r="DC316" s="10"/>
      <c r="DD316" s="10"/>
      <c r="DE316" s="10"/>
      <c r="DF316" s="10"/>
      <c r="DG316" s="10"/>
      <c r="DH316" s="10"/>
      <c r="DI316" s="10"/>
      <c r="DJ316" s="10"/>
      <c r="DK316" s="10"/>
      <c r="DL316" s="10"/>
      <c r="DM316" s="10"/>
      <c r="DN316" s="10"/>
      <c r="DO316" s="10"/>
      <c r="DP316" s="10"/>
      <c r="DQ316" s="10"/>
      <c r="DR316" s="10"/>
      <c r="DS316" s="10"/>
      <c r="DT316" s="10"/>
      <c r="DU316" s="10"/>
      <c r="DV316" s="10"/>
      <c r="DW316" s="10"/>
      <c r="DX316" s="10"/>
      <c r="DY316" s="10"/>
      <c r="DZ316" s="10"/>
      <c r="EA316" s="10"/>
      <c r="EB316" s="10"/>
      <c r="EC316" s="10"/>
      <c r="ED316" s="10"/>
      <c r="EE316" s="10"/>
      <c r="EF316" s="10"/>
      <c r="EG316" s="10"/>
      <c r="EH316" s="10"/>
      <c r="EI316" s="10"/>
      <c r="EJ316" s="10"/>
      <c r="EK316" s="10"/>
      <c r="EL316" s="10"/>
      <c r="EM316" s="10"/>
      <c r="EN316" s="10"/>
      <c r="EO316" s="10"/>
      <c r="EP316" s="10"/>
      <c r="EQ316" s="10"/>
      <c r="ER316" s="10"/>
      <c r="ES316" s="10"/>
      <c r="ET316" s="10"/>
      <c r="EU316" s="10"/>
      <c r="EV316" s="10"/>
      <c r="EW316" s="10"/>
      <c r="EX316" s="10"/>
      <c r="EY316" s="10"/>
      <c r="EZ316" s="10"/>
      <c r="FA316" s="10"/>
      <c r="FB316" s="10"/>
      <c r="FC316" s="10"/>
      <c r="FD316" s="10"/>
      <c r="FE316" s="10"/>
      <c r="FF316" s="10"/>
      <c r="FG316" s="10"/>
      <c r="FH316" s="10"/>
      <c r="FI316" s="10"/>
      <c r="FJ316" s="10"/>
      <c r="FK316" s="10"/>
      <c r="FL316" s="10"/>
      <c r="FM316" s="10"/>
      <c r="FN316" s="10"/>
      <c r="FO316" s="10"/>
      <c r="FP316" s="10"/>
      <c r="FQ316" s="10"/>
      <c r="FR316" s="10"/>
      <c r="FS316" s="10"/>
      <c r="FT316" s="10"/>
      <c r="FU316" s="10"/>
      <c r="FV316" s="10"/>
      <c r="FW316" s="10"/>
      <c r="FX316" s="10"/>
    </row>
    <row r="317" spans="2:180" s="8" customFormat="1">
      <c r="B317" s="1"/>
      <c r="C317" s="21"/>
      <c r="D317" s="48"/>
      <c r="E317" s="49"/>
      <c r="F317" s="49"/>
      <c r="G317" s="49"/>
      <c r="H317" s="49"/>
      <c r="I317" s="49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10"/>
      <c r="CY317" s="10"/>
      <c r="CZ317" s="10"/>
      <c r="DA317" s="10"/>
      <c r="DB317" s="10"/>
      <c r="DC317" s="10"/>
      <c r="DD317" s="10"/>
      <c r="DE317" s="10"/>
      <c r="DF317" s="10"/>
      <c r="DG317" s="10"/>
      <c r="DH317" s="10"/>
      <c r="DI317" s="10"/>
      <c r="DJ317" s="10"/>
      <c r="DK317" s="10"/>
      <c r="DL317" s="10"/>
      <c r="DM317" s="10"/>
      <c r="DN317" s="10"/>
      <c r="DO317" s="10"/>
      <c r="DP317" s="10"/>
      <c r="DQ317" s="10"/>
      <c r="DR317" s="10"/>
      <c r="DS317" s="10"/>
      <c r="DT317" s="10"/>
      <c r="DU317" s="10"/>
      <c r="DV317" s="10"/>
      <c r="DW317" s="10"/>
      <c r="DX317" s="10"/>
      <c r="DY317" s="10"/>
      <c r="DZ317" s="10"/>
      <c r="EA317" s="10"/>
      <c r="EB317" s="10"/>
      <c r="EC317" s="10"/>
      <c r="ED317" s="10"/>
      <c r="EE317" s="10"/>
      <c r="EF317" s="10"/>
      <c r="EG317" s="10"/>
      <c r="EH317" s="10"/>
      <c r="EI317" s="10"/>
      <c r="EJ317" s="10"/>
      <c r="EK317" s="10"/>
      <c r="EL317" s="10"/>
      <c r="EM317" s="10"/>
      <c r="EN317" s="10"/>
      <c r="EO317" s="10"/>
      <c r="EP317" s="10"/>
      <c r="EQ317" s="10"/>
      <c r="ER317" s="10"/>
      <c r="ES317" s="10"/>
      <c r="ET317" s="10"/>
      <c r="EU317" s="10"/>
      <c r="EV317" s="10"/>
      <c r="EW317" s="10"/>
      <c r="EX317" s="10"/>
      <c r="EY317" s="10"/>
      <c r="EZ317" s="10"/>
      <c r="FA317" s="10"/>
      <c r="FB317" s="10"/>
      <c r="FC317" s="10"/>
      <c r="FD317" s="10"/>
      <c r="FE317" s="10"/>
      <c r="FF317" s="10"/>
      <c r="FG317" s="10"/>
      <c r="FH317" s="10"/>
      <c r="FI317" s="10"/>
      <c r="FJ317" s="10"/>
      <c r="FK317" s="10"/>
      <c r="FL317" s="10"/>
      <c r="FM317" s="10"/>
      <c r="FN317" s="10"/>
      <c r="FO317" s="10"/>
      <c r="FP317" s="10"/>
      <c r="FQ317" s="10"/>
      <c r="FR317" s="10"/>
      <c r="FS317" s="10"/>
      <c r="FT317" s="10"/>
      <c r="FU317" s="10"/>
      <c r="FV317" s="10"/>
      <c r="FW317" s="10"/>
      <c r="FX317" s="10"/>
    </row>
    <row r="318" spans="2:180" s="8" customFormat="1">
      <c r="B318" s="1"/>
      <c r="C318" s="21"/>
      <c r="D318" s="48"/>
      <c r="E318" s="49"/>
      <c r="F318" s="49"/>
      <c r="G318" s="49"/>
      <c r="H318" s="49"/>
      <c r="I318" s="49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10"/>
      <c r="CY318" s="10"/>
      <c r="CZ318" s="10"/>
      <c r="DA318" s="10"/>
      <c r="DB318" s="10"/>
      <c r="DC318" s="10"/>
      <c r="DD318" s="10"/>
      <c r="DE318" s="10"/>
      <c r="DF318" s="10"/>
      <c r="DG318" s="10"/>
      <c r="DH318" s="10"/>
      <c r="DI318" s="10"/>
      <c r="DJ318" s="10"/>
      <c r="DK318" s="10"/>
      <c r="DL318" s="10"/>
      <c r="DM318" s="10"/>
      <c r="DN318" s="10"/>
      <c r="DO318" s="10"/>
      <c r="DP318" s="10"/>
      <c r="DQ318" s="10"/>
      <c r="DR318" s="10"/>
      <c r="DS318" s="10"/>
      <c r="DT318" s="10"/>
      <c r="DU318" s="10"/>
      <c r="DV318" s="10"/>
      <c r="DW318" s="10"/>
      <c r="DX318" s="10"/>
      <c r="DY318" s="10"/>
      <c r="DZ318" s="10"/>
      <c r="EA318" s="10"/>
      <c r="EB318" s="10"/>
      <c r="EC318" s="10"/>
      <c r="ED318" s="10"/>
      <c r="EE318" s="10"/>
      <c r="EF318" s="10"/>
      <c r="EG318" s="10"/>
      <c r="EH318" s="10"/>
      <c r="EI318" s="10"/>
      <c r="EJ318" s="10"/>
      <c r="EK318" s="10"/>
      <c r="EL318" s="10"/>
      <c r="EM318" s="10"/>
      <c r="EN318" s="10"/>
      <c r="EO318" s="10"/>
      <c r="EP318" s="10"/>
      <c r="EQ318" s="10"/>
      <c r="ER318" s="10"/>
      <c r="ES318" s="10"/>
      <c r="ET318" s="10"/>
      <c r="EU318" s="10"/>
      <c r="EV318" s="10"/>
      <c r="EW318" s="10"/>
      <c r="EX318" s="10"/>
      <c r="EY318" s="10"/>
      <c r="EZ318" s="10"/>
      <c r="FA318" s="10"/>
      <c r="FB318" s="10"/>
      <c r="FC318" s="10"/>
      <c r="FD318" s="10"/>
      <c r="FE318" s="10"/>
      <c r="FF318" s="10"/>
      <c r="FG318" s="10"/>
      <c r="FH318" s="10"/>
      <c r="FI318" s="10"/>
      <c r="FJ318" s="10"/>
      <c r="FK318" s="10"/>
      <c r="FL318" s="10"/>
      <c r="FM318" s="10"/>
      <c r="FN318" s="10"/>
      <c r="FO318" s="10"/>
      <c r="FP318" s="10"/>
      <c r="FQ318" s="10"/>
      <c r="FR318" s="10"/>
      <c r="FS318" s="10"/>
      <c r="FT318" s="10"/>
      <c r="FU318" s="10"/>
      <c r="FV318" s="10"/>
      <c r="FW318" s="10"/>
      <c r="FX318" s="10"/>
    </row>
    <row r="319" spans="2:180" s="8" customFormat="1">
      <c r="B319" s="1"/>
      <c r="C319" s="21"/>
      <c r="D319" s="48"/>
      <c r="E319" s="49"/>
      <c r="F319" s="49"/>
      <c r="G319" s="49"/>
      <c r="H319" s="49"/>
      <c r="I319" s="49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10"/>
      <c r="CY319" s="10"/>
      <c r="CZ319" s="10"/>
      <c r="DA319" s="10"/>
      <c r="DB319" s="10"/>
      <c r="DC319" s="10"/>
      <c r="DD319" s="10"/>
      <c r="DE319" s="10"/>
      <c r="DF319" s="10"/>
      <c r="DG319" s="10"/>
      <c r="DH319" s="10"/>
      <c r="DI319" s="10"/>
      <c r="DJ319" s="10"/>
      <c r="DK319" s="10"/>
      <c r="DL319" s="10"/>
      <c r="DM319" s="10"/>
      <c r="DN319" s="10"/>
      <c r="DO319" s="10"/>
      <c r="DP319" s="10"/>
      <c r="DQ319" s="10"/>
      <c r="DR319" s="10"/>
      <c r="DS319" s="10"/>
      <c r="DT319" s="10"/>
      <c r="DU319" s="10"/>
      <c r="DV319" s="10"/>
      <c r="DW319" s="10"/>
      <c r="DX319" s="10"/>
      <c r="DY319" s="10"/>
      <c r="DZ319" s="10"/>
      <c r="EA319" s="10"/>
      <c r="EB319" s="10"/>
      <c r="EC319" s="10"/>
      <c r="ED319" s="10"/>
      <c r="EE319" s="10"/>
      <c r="EF319" s="10"/>
      <c r="EG319" s="10"/>
      <c r="EH319" s="10"/>
      <c r="EI319" s="10"/>
      <c r="EJ319" s="10"/>
      <c r="EK319" s="10"/>
      <c r="EL319" s="10"/>
      <c r="EM319" s="10"/>
      <c r="EN319" s="10"/>
      <c r="EO319" s="10"/>
      <c r="EP319" s="10"/>
      <c r="EQ319" s="10"/>
      <c r="ER319" s="10"/>
      <c r="ES319" s="10"/>
      <c r="ET319" s="10"/>
      <c r="EU319" s="10"/>
      <c r="EV319" s="10"/>
      <c r="EW319" s="10"/>
      <c r="EX319" s="10"/>
      <c r="EY319" s="10"/>
      <c r="EZ319" s="10"/>
      <c r="FA319" s="10"/>
      <c r="FB319" s="10"/>
      <c r="FC319" s="10"/>
      <c r="FD319" s="10"/>
      <c r="FE319" s="10"/>
      <c r="FF319" s="10"/>
      <c r="FG319" s="10"/>
      <c r="FH319" s="10"/>
      <c r="FI319" s="10"/>
      <c r="FJ319" s="10"/>
      <c r="FK319" s="10"/>
      <c r="FL319" s="10"/>
      <c r="FM319" s="10"/>
      <c r="FN319" s="10"/>
      <c r="FO319" s="10"/>
      <c r="FP319" s="10"/>
      <c r="FQ319" s="10"/>
      <c r="FR319" s="10"/>
      <c r="FS319" s="10"/>
      <c r="FT319" s="10"/>
      <c r="FU319" s="10"/>
      <c r="FV319" s="10"/>
      <c r="FW319" s="10"/>
      <c r="FX319" s="10"/>
    </row>
    <row r="320" spans="2:180" s="8" customFormat="1">
      <c r="B320" s="1"/>
      <c r="C320" s="21"/>
      <c r="D320" s="48"/>
      <c r="E320" s="49"/>
      <c r="F320" s="49"/>
      <c r="G320" s="49"/>
      <c r="H320" s="49"/>
      <c r="I320" s="49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10"/>
      <c r="CY320" s="10"/>
      <c r="CZ320" s="10"/>
      <c r="DA320" s="10"/>
      <c r="DB320" s="10"/>
      <c r="DC320" s="10"/>
      <c r="DD320" s="10"/>
      <c r="DE320" s="10"/>
      <c r="DF320" s="10"/>
      <c r="DG320" s="10"/>
      <c r="DH320" s="10"/>
      <c r="DI320" s="10"/>
      <c r="DJ320" s="10"/>
      <c r="DK320" s="10"/>
      <c r="DL320" s="10"/>
      <c r="DM320" s="10"/>
      <c r="DN320" s="10"/>
      <c r="DO320" s="10"/>
      <c r="DP320" s="10"/>
      <c r="DQ320" s="10"/>
      <c r="DR320" s="10"/>
      <c r="DS320" s="10"/>
      <c r="DT320" s="10"/>
      <c r="DU320" s="10"/>
      <c r="DV320" s="10"/>
      <c r="DW320" s="10"/>
      <c r="DX320" s="10"/>
      <c r="DY320" s="10"/>
      <c r="DZ320" s="10"/>
      <c r="EA320" s="10"/>
      <c r="EB320" s="10"/>
      <c r="EC320" s="10"/>
      <c r="ED320" s="10"/>
      <c r="EE320" s="10"/>
      <c r="EF320" s="10"/>
      <c r="EG320" s="10"/>
      <c r="EH320" s="10"/>
      <c r="EI320" s="10"/>
      <c r="EJ320" s="10"/>
      <c r="EK320" s="10"/>
      <c r="EL320" s="10"/>
      <c r="EM320" s="10"/>
      <c r="EN320" s="10"/>
      <c r="EO320" s="10"/>
      <c r="EP320" s="10"/>
      <c r="EQ320" s="10"/>
      <c r="ER320" s="10"/>
      <c r="ES320" s="10"/>
      <c r="ET320" s="10"/>
      <c r="EU320" s="10"/>
      <c r="EV320" s="10"/>
      <c r="EW320" s="10"/>
      <c r="EX320" s="10"/>
      <c r="EY320" s="10"/>
      <c r="EZ320" s="10"/>
      <c r="FA320" s="10"/>
      <c r="FB320" s="10"/>
      <c r="FC320" s="10"/>
      <c r="FD320" s="10"/>
      <c r="FE320" s="10"/>
      <c r="FF320" s="10"/>
      <c r="FG320" s="10"/>
      <c r="FH320" s="10"/>
      <c r="FI320" s="10"/>
      <c r="FJ320" s="10"/>
      <c r="FK320" s="10"/>
      <c r="FL320" s="10"/>
      <c r="FM320" s="10"/>
      <c r="FN320" s="10"/>
      <c r="FO320" s="10"/>
      <c r="FP320" s="10"/>
      <c r="FQ320" s="10"/>
      <c r="FR320" s="10"/>
      <c r="FS320" s="10"/>
      <c r="FT320" s="10"/>
      <c r="FU320" s="10"/>
      <c r="FV320" s="10"/>
      <c r="FW320" s="10"/>
      <c r="FX320" s="10"/>
    </row>
    <row r="321" spans="2:180" s="8" customFormat="1">
      <c r="B321" s="1"/>
      <c r="C321" s="21"/>
      <c r="D321" s="48"/>
      <c r="E321" s="49"/>
      <c r="F321" s="49"/>
      <c r="G321" s="49"/>
      <c r="H321" s="49"/>
      <c r="I321" s="49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10"/>
      <c r="CY321" s="10"/>
      <c r="CZ321" s="10"/>
      <c r="DA321" s="10"/>
      <c r="DB321" s="10"/>
      <c r="DC321" s="10"/>
      <c r="DD321" s="10"/>
      <c r="DE321" s="10"/>
      <c r="DF321" s="10"/>
      <c r="DG321" s="10"/>
      <c r="DH321" s="10"/>
      <c r="DI321" s="10"/>
      <c r="DJ321" s="10"/>
      <c r="DK321" s="10"/>
      <c r="DL321" s="10"/>
      <c r="DM321" s="10"/>
      <c r="DN321" s="10"/>
      <c r="DO321" s="10"/>
      <c r="DP321" s="10"/>
      <c r="DQ321" s="10"/>
      <c r="DR321" s="10"/>
      <c r="DS321" s="10"/>
      <c r="DT321" s="10"/>
      <c r="DU321" s="10"/>
      <c r="DV321" s="10"/>
      <c r="DW321" s="10"/>
      <c r="DX321" s="10"/>
      <c r="DY321" s="10"/>
      <c r="DZ321" s="10"/>
      <c r="EA321" s="10"/>
      <c r="EB321" s="10"/>
      <c r="EC321" s="10"/>
      <c r="ED321" s="10"/>
      <c r="EE321" s="10"/>
      <c r="EF321" s="10"/>
      <c r="EG321" s="10"/>
      <c r="EH321" s="10"/>
      <c r="EI321" s="10"/>
      <c r="EJ321" s="10"/>
      <c r="EK321" s="10"/>
      <c r="EL321" s="10"/>
      <c r="EM321" s="10"/>
      <c r="EN321" s="10"/>
      <c r="EO321" s="10"/>
      <c r="EP321" s="10"/>
      <c r="EQ321" s="10"/>
      <c r="ER321" s="10"/>
      <c r="ES321" s="10"/>
      <c r="ET321" s="10"/>
      <c r="EU321" s="10"/>
      <c r="EV321" s="10"/>
      <c r="EW321" s="10"/>
      <c r="EX321" s="10"/>
      <c r="EY321" s="10"/>
      <c r="EZ321" s="10"/>
      <c r="FA321" s="10"/>
      <c r="FB321" s="10"/>
      <c r="FC321" s="10"/>
      <c r="FD321" s="10"/>
      <c r="FE321" s="10"/>
      <c r="FF321" s="10"/>
      <c r="FG321" s="10"/>
      <c r="FH321" s="10"/>
      <c r="FI321" s="10"/>
      <c r="FJ321" s="10"/>
      <c r="FK321" s="10"/>
      <c r="FL321" s="10"/>
      <c r="FM321" s="10"/>
      <c r="FN321" s="10"/>
      <c r="FO321" s="10"/>
      <c r="FP321" s="10"/>
      <c r="FQ321" s="10"/>
      <c r="FR321" s="10"/>
      <c r="FS321" s="10"/>
      <c r="FT321" s="10"/>
      <c r="FU321" s="10"/>
      <c r="FV321" s="10"/>
      <c r="FW321" s="10"/>
      <c r="FX321" s="10"/>
    </row>
    <row r="322" spans="2:180" s="8" customFormat="1">
      <c r="B322" s="1"/>
      <c r="C322" s="21"/>
      <c r="D322" s="48"/>
      <c r="E322" s="49"/>
      <c r="F322" s="49"/>
      <c r="G322" s="49"/>
      <c r="H322" s="49"/>
      <c r="I322" s="49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10"/>
      <c r="CY322" s="10"/>
      <c r="CZ322" s="10"/>
      <c r="DA322" s="10"/>
      <c r="DB322" s="10"/>
      <c r="DC322" s="10"/>
      <c r="DD322" s="10"/>
      <c r="DE322" s="10"/>
      <c r="DF322" s="10"/>
      <c r="DG322" s="10"/>
      <c r="DH322" s="10"/>
      <c r="DI322" s="10"/>
      <c r="DJ322" s="10"/>
      <c r="DK322" s="10"/>
      <c r="DL322" s="10"/>
      <c r="DM322" s="10"/>
      <c r="DN322" s="10"/>
      <c r="DO322" s="10"/>
      <c r="DP322" s="10"/>
      <c r="DQ322" s="10"/>
      <c r="DR322" s="10"/>
      <c r="DS322" s="10"/>
      <c r="DT322" s="10"/>
      <c r="DU322" s="10"/>
      <c r="DV322" s="10"/>
      <c r="DW322" s="10"/>
      <c r="DX322" s="10"/>
      <c r="DY322" s="10"/>
      <c r="DZ322" s="10"/>
      <c r="EA322" s="10"/>
      <c r="EB322" s="10"/>
      <c r="EC322" s="10"/>
      <c r="ED322" s="10"/>
      <c r="EE322" s="10"/>
      <c r="EF322" s="10"/>
      <c r="EG322" s="10"/>
      <c r="EH322" s="10"/>
      <c r="EI322" s="10"/>
      <c r="EJ322" s="10"/>
      <c r="EK322" s="10"/>
      <c r="EL322" s="10"/>
      <c r="EM322" s="10"/>
      <c r="EN322" s="10"/>
      <c r="EO322" s="10"/>
      <c r="EP322" s="10"/>
      <c r="EQ322" s="10"/>
      <c r="ER322" s="10"/>
      <c r="ES322" s="10"/>
      <c r="ET322" s="10"/>
      <c r="EU322" s="10"/>
      <c r="EV322" s="10"/>
      <c r="EW322" s="10"/>
      <c r="EX322" s="10"/>
      <c r="EY322" s="10"/>
      <c r="EZ322" s="10"/>
      <c r="FA322" s="10"/>
      <c r="FB322" s="10"/>
      <c r="FC322" s="10"/>
      <c r="FD322" s="10"/>
      <c r="FE322" s="10"/>
      <c r="FF322" s="10"/>
      <c r="FG322" s="10"/>
      <c r="FH322" s="10"/>
      <c r="FI322" s="10"/>
      <c r="FJ322" s="10"/>
      <c r="FK322" s="10"/>
      <c r="FL322" s="10"/>
      <c r="FM322" s="10"/>
      <c r="FN322" s="10"/>
      <c r="FO322" s="10"/>
      <c r="FP322" s="10"/>
      <c r="FQ322" s="10"/>
      <c r="FR322" s="10"/>
      <c r="FS322" s="10"/>
      <c r="FT322" s="10"/>
      <c r="FU322" s="10"/>
      <c r="FV322" s="10"/>
      <c r="FW322" s="10"/>
      <c r="FX322" s="10"/>
    </row>
    <row r="323" spans="2:180" s="8" customFormat="1">
      <c r="B323" s="1"/>
      <c r="C323" s="21"/>
      <c r="D323" s="48"/>
      <c r="E323" s="49"/>
      <c r="F323" s="49"/>
      <c r="G323" s="49"/>
      <c r="H323" s="49"/>
      <c r="I323" s="49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10"/>
      <c r="CY323" s="10"/>
      <c r="CZ323" s="10"/>
      <c r="DA323" s="10"/>
      <c r="DB323" s="10"/>
      <c r="DC323" s="10"/>
      <c r="DD323" s="10"/>
      <c r="DE323" s="10"/>
      <c r="DF323" s="10"/>
      <c r="DG323" s="10"/>
      <c r="DH323" s="10"/>
      <c r="DI323" s="10"/>
      <c r="DJ323" s="10"/>
      <c r="DK323" s="10"/>
      <c r="DL323" s="10"/>
      <c r="DM323" s="10"/>
      <c r="DN323" s="10"/>
      <c r="DO323" s="10"/>
      <c r="DP323" s="10"/>
      <c r="DQ323" s="10"/>
      <c r="DR323" s="10"/>
      <c r="DS323" s="10"/>
      <c r="DT323" s="10"/>
      <c r="DU323" s="10"/>
      <c r="DV323" s="10"/>
      <c r="DW323" s="10"/>
      <c r="DX323" s="10"/>
      <c r="DY323" s="10"/>
      <c r="DZ323" s="10"/>
      <c r="EA323" s="10"/>
      <c r="EB323" s="10"/>
      <c r="EC323" s="10"/>
      <c r="ED323" s="10"/>
      <c r="EE323" s="10"/>
      <c r="EF323" s="10"/>
      <c r="EG323" s="10"/>
      <c r="EH323" s="10"/>
      <c r="EI323" s="10"/>
      <c r="EJ323" s="10"/>
      <c r="EK323" s="10"/>
      <c r="EL323" s="10"/>
      <c r="EM323" s="10"/>
      <c r="EN323" s="10"/>
      <c r="EO323" s="10"/>
      <c r="EP323" s="10"/>
      <c r="EQ323" s="10"/>
      <c r="ER323" s="10"/>
      <c r="ES323" s="10"/>
      <c r="ET323" s="10"/>
      <c r="EU323" s="10"/>
      <c r="EV323" s="10"/>
      <c r="EW323" s="10"/>
      <c r="EX323" s="10"/>
      <c r="EY323" s="10"/>
      <c r="EZ323" s="10"/>
      <c r="FA323" s="10"/>
      <c r="FB323" s="10"/>
      <c r="FC323" s="10"/>
      <c r="FD323" s="10"/>
      <c r="FE323" s="10"/>
      <c r="FF323" s="10"/>
      <c r="FG323" s="10"/>
      <c r="FH323" s="10"/>
      <c r="FI323" s="10"/>
      <c r="FJ323" s="10"/>
      <c r="FK323" s="10"/>
      <c r="FL323" s="10"/>
      <c r="FM323" s="10"/>
      <c r="FN323" s="10"/>
      <c r="FO323" s="10"/>
      <c r="FP323" s="10"/>
      <c r="FQ323" s="10"/>
      <c r="FR323" s="10"/>
      <c r="FS323" s="10"/>
      <c r="FT323" s="10"/>
      <c r="FU323" s="10"/>
      <c r="FV323" s="10"/>
      <c r="FW323" s="10"/>
      <c r="FX323" s="10"/>
    </row>
    <row r="324" spans="2:180" s="8" customFormat="1">
      <c r="B324" s="1"/>
      <c r="C324" s="21"/>
      <c r="D324" s="48"/>
      <c r="E324" s="49"/>
      <c r="F324" s="49"/>
      <c r="G324" s="49"/>
      <c r="H324" s="49"/>
      <c r="I324" s="49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10"/>
      <c r="CY324" s="10"/>
      <c r="CZ324" s="10"/>
      <c r="DA324" s="10"/>
      <c r="DB324" s="10"/>
      <c r="DC324" s="10"/>
      <c r="DD324" s="10"/>
      <c r="DE324" s="10"/>
      <c r="DF324" s="10"/>
      <c r="DG324" s="10"/>
      <c r="DH324" s="10"/>
      <c r="DI324" s="10"/>
      <c r="DJ324" s="10"/>
      <c r="DK324" s="10"/>
      <c r="DL324" s="10"/>
      <c r="DM324" s="10"/>
      <c r="DN324" s="10"/>
      <c r="DO324" s="10"/>
      <c r="DP324" s="10"/>
      <c r="DQ324" s="10"/>
      <c r="DR324" s="10"/>
      <c r="DS324" s="10"/>
      <c r="DT324" s="10"/>
      <c r="DU324" s="10"/>
      <c r="DV324" s="10"/>
      <c r="DW324" s="10"/>
      <c r="DX324" s="10"/>
      <c r="DY324" s="10"/>
      <c r="DZ324" s="10"/>
      <c r="EA324" s="10"/>
      <c r="EB324" s="10"/>
      <c r="EC324" s="10"/>
      <c r="ED324" s="10"/>
      <c r="EE324" s="10"/>
      <c r="EF324" s="10"/>
      <c r="EG324" s="10"/>
      <c r="EH324" s="10"/>
      <c r="EI324" s="10"/>
      <c r="EJ324" s="10"/>
      <c r="EK324" s="10"/>
      <c r="EL324" s="10"/>
      <c r="EM324" s="10"/>
      <c r="EN324" s="10"/>
      <c r="EO324" s="10"/>
      <c r="EP324" s="10"/>
      <c r="EQ324" s="10"/>
      <c r="ER324" s="10"/>
      <c r="ES324" s="10"/>
      <c r="ET324" s="10"/>
      <c r="EU324" s="10"/>
      <c r="EV324" s="10"/>
      <c r="EW324" s="10"/>
      <c r="EX324" s="10"/>
      <c r="EY324" s="10"/>
      <c r="EZ324" s="10"/>
      <c r="FA324" s="10"/>
      <c r="FB324" s="10"/>
      <c r="FC324" s="10"/>
      <c r="FD324" s="10"/>
      <c r="FE324" s="10"/>
      <c r="FF324" s="10"/>
      <c r="FG324" s="10"/>
      <c r="FH324" s="10"/>
      <c r="FI324" s="10"/>
      <c r="FJ324" s="10"/>
      <c r="FK324" s="10"/>
      <c r="FL324" s="10"/>
      <c r="FM324" s="10"/>
      <c r="FN324" s="10"/>
      <c r="FO324" s="10"/>
      <c r="FP324" s="10"/>
      <c r="FQ324" s="10"/>
      <c r="FR324" s="10"/>
      <c r="FS324" s="10"/>
      <c r="FT324" s="10"/>
      <c r="FU324" s="10"/>
      <c r="FV324" s="10"/>
      <c r="FW324" s="10"/>
      <c r="FX324" s="10"/>
    </row>
    <row r="325" spans="2:180" s="8" customFormat="1">
      <c r="B325" s="1"/>
      <c r="C325" s="21"/>
      <c r="D325" s="48"/>
      <c r="E325" s="49"/>
      <c r="F325" s="49"/>
      <c r="G325" s="49"/>
      <c r="H325" s="49"/>
      <c r="I325" s="49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10"/>
      <c r="CY325" s="10"/>
      <c r="CZ325" s="10"/>
      <c r="DA325" s="10"/>
      <c r="DB325" s="10"/>
      <c r="DC325" s="10"/>
      <c r="DD325" s="10"/>
      <c r="DE325" s="10"/>
      <c r="DF325" s="10"/>
      <c r="DG325" s="10"/>
      <c r="DH325" s="10"/>
      <c r="DI325" s="10"/>
      <c r="DJ325" s="10"/>
      <c r="DK325" s="10"/>
      <c r="DL325" s="10"/>
      <c r="DM325" s="10"/>
      <c r="DN325" s="10"/>
      <c r="DO325" s="10"/>
      <c r="DP325" s="10"/>
      <c r="DQ325" s="10"/>
      <c r="DR325" s="10"/>
      <c r="DS325" s="10"/>
      <c r="DT325" s="10"/>
      <c r="DU325" s="10"/>
      <c r="DV325" s="10"/>
      <c r="DW325" s="10"/>
      <c r="DX325" s="10"/>
      <c r="DY325" s="10"/>
      <c r="DZ325" s="10"/>
      <c r="EA325" s="10"/>
      <c r="EB325" s="10"/>
      <c r="EC325" s="10"/>
      <c r="ED325" s="10"/>
      <c r="EE325" s="10"/>
      <c r="EF325" s="10"/>
      <c r="EG325" s="10"/>
      <c r="EH325" s="10"/>
      <c r="EI325" s="10"/>
      <c r="EJ325" s="10"/>
      <c r="EK325" s="10"/>
      <c r="EL325" s="10"/>
      <c r="EM325" s="10"/>
      <c r="EN325" s="10"/>
      <c r="EO325" s="10"/>
      <c r="EP325" s="10"/>
      <c r="EQ325" s="10"/>
      <c r="ER325" s="10"/>
      <c r="ES325" s="10"/>
      <c r="ET325" s="10"/>
      <c r="EU325" s="10"/>
      <c r="EV325" s="10"/>
      <c r="EW325" s="10"/>
      <c r="EX325" s="10"/>
      <c r="EY325" s="10"/>
      <c r="EZ325" s="10"/>
      <c r="FA325" s="10"/>
      <c r="FB325" s="10"/>
      <c r="FC325" s="10"/>
      <c r="FD325" s="10"/>
      <c r="FE325" s="10"/>
      <c r="FF325" s="10"/>
      <c r="FG325" s="10"/>
      <c r="FH325" s="10"/>
      <c r="FI325" s="10"/>
      <c r="FJ325" s="10"/>
      <c r="FK325" s="10"/>
      <c r="FL325" s="10"/>
      <c r="FM325" s="10"/>
      <c r="FN325" s="10"/>
      <c r="FO325" s="10"/>
      <c r="FP325" s="10"/>
      <c r="FQ325" s="10"/>
      <c r="FR325" s="10"/>
      <c r="FS325" s="10"/>
      <c r="FT325" s="10"/>
      <c r="FU325" s="10"/>
      <c r="FV325" s="10"/>
      <c r="FW325" s="10"/>
      <c r="FX325" s="10"/>
    </row>
    <row r="326" spans="2:180" s="8" customFormat="1">
      <c r="B326" s="1"/>
      <c r="C326" s="21"/>
      <c r="D326" s="48"/>
      <c r="E326" s="49"/>
      <c r="F326" s="49"/>
      <c r="G326" s="49"/>
      <c r="H326" s="49"/>
      <c r="I326" s="49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10"/>
      <c r="CY326" s="10"/>
      <c r="CZ326" s="10"/>
      <c r="DA326" s="10"/>
      <c r="DB326" s="10"/>
      <c r="DC326" s="10"/>
      <c r="DD326" s="10"/>
      <c r="DE326" s="10"/>
      <c r="DF326" s="10"/>
      <c r="DG326" s="10"/>
      <c r="DH326" s="10"/>
      <c r="DI326" s="10"/>
      <c r="DJ326" s="10"/>
      <c r="DK326" s="10"/>
      <c r="DL326" s="10"/>
      <c r="DM326" s="10"/>
      <c r="DN326" s="10"/>
      <c r="DO326" s="10"/>
      <c r="DP326" s="10"/>
      <c r="DQ326" s="10"/>
      <c r="DR326" s="10"/>
      <c r="DS326" s="10"/>
      <c r="DT326" s="10"/>
      <c r="DU326" s="10"/>
      <c r="DV326" s="10"/>
      <c r="DW326" s="10"/>
      <c r="DX326" s="10"/>
      <c r="DY326" s="10"/>
      <c r="DZ326" s="10"/>
      <c r="EA326" s="10"/>
      <c r="EB326" s="10"/>
      <c r="EC326" s="10"/>
      <c r="ED326" s="10"/>
      <c r="EE326" s="10"/>
      <c r="EF326" s="10"/>
      <c r="EG326" s="10"/>
      <c r="EH326" s="10"/>
      <c r="EI326" s="10"/>
      <c r="EJ326" s="10"/>
      <c r="EK326" s="10"/>
      <c r="EL326" s="10"/>
      <c r="EM326" s="10"/>
      <c r="EN326" s="10"/>
      <c r="EO326" s="10"/>
      <c r="EP326" s="10"/>
      <c r="EQ326" s="10"/>
      <c r="ER326" s="10"/>
      <c r="ES326" s="10"/>
      <c r="ET326" s="10"/>
      <c r="EU326" s="10"/>
      <c r="EV326" s="10"/>
      <c r="EW326" s="10"/>
      <c r="EX326" s="10"/>
      <c r="EY326" s="10"/>
      <c r="EZ326" s="10"/>
      <c r="FA326" s="10"/>
      <c r="FB326" s="10"/>
      <c r="FC326" s="10"/>
      <c r="FD326" s="10"/>
      <c r="FE326" s="10"/>
      <c r="FF326" s="10"/>
      <c r="FG326" s="10"/>
      <c r="FH326" s="10"/>
      <c r="FI326" s="10"/>
      <c r="FJ326" s="10"/>
      <c r="FK326" s="10"/>
      <c r="FL326" s="10"/>
      <c r="FM326" s="10"/>
      <c r="FN326" s="10"/>
      <c r="FO326" s="10"/>
      <c r="FP326" s="10"/>
      <c r="FQ326" s="10"/>
      <c r="FR326" s="10"/>
      <c r="FS326" s="10"/>
      <c r="FT326" s="10"/>
      <c r="FU326" s="10"/>
      <c r="FV326" s="10"/>
      <c r="FW326" s="10"/>
      <c r="FX326" s="10"/>
    </row>
    <row r="327" spans="2:180" s="8" customFormat="1">
      <c r="B327" s="1"/>
      <c r="C327" s="21"/>
      <c r="D327" s="48"/>
      <c r="E327" s="49"/>
      <c r="F327" s="49"/>
      <c r="G327" s="49"/>
      <c r="H327" s="49"/>
      <c r="I327" s="49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10"/>
      <c r="CY327" s="10"/>
      <c r="CZ327" s="10"/>
      <c r="DA327" s="10"/>
      <c r="DB327" s="10"/>
      <c r="DC327" s="10"/>
      <c r="DD327" s="10"/>
      <c r="DE327" s="10"/>
      <c r="DF327" s="10"/>
      <c r="DG327" s="10"/>
      <c r="DH327" s="10"/>
      <c r="DI327" s="10"/>
      <c r="DJ327" s="10"/>
      <c r="DK327" s="10"/>
      <c r="DL327" s="10"/>
      <c r="DM327" s="10"/>
      <c r="DN327" s="10"/>
      <c r="DO327" s="10"/>
      <c r="DP327" s="10"/>
      <c r="DQ327" s="10"/>
      <c r="DR327" s="10"/>
      <c r="DS327" s="10"/>
      <c r="DT327" s="10"/>
      <c r="DU327" s="10"/>
      <c r="DV327" s="10"/>
      <c r="DW327" s="10"/>
      <c r="DX327" s="10"/>
      <c r="DY327" s="10"/>
      <c r="DZ327" s="10"/>
      <c r="EA327" s="10"/>
      <c r="EB327" s="10"/>
      <c r="EC327" s="10"/>
      <c r="ED327" s="10"/>
      <c r="EE327" s="10"/>
      <c r="EF327" s="10"/>
      <c r="EG327" s="10"/>
      <c r="EH327" s="10"/>
      <c r="EI327" s="10"/>
      <c r="EJ327" s="10"/>
      <c r="EK327" s="10"/>
      <c r="EL327" s="10"/>
      <c r="EM327" s="10"/>
      <c r="EN327" s="10"/>
      <c r="EO327" s="10"/>
      <c r="EP327" s="10"/>
      <c r="EQ327" s="10"/>
      <c r="ER327" s="10"/>
      <c r="ES327" s="10"/>
      <c r="ET327" s="10"/>
      <c r="EU327" s="10"/>
      <c r="EV327" s="10"/>
      <c r="EW327" s="10"/>
      <c r="EX327" s="10"/>
      <c r="EY327" s="10"/>
      <c r="EZ327" s="10"/>
      <c r="FA327" s="10"/>
      <c r="FB327" s="10"/>
      <c r="FC327" s="10"/>
      <c r="FD327" s="10"/>
      <c r="FE327" s="10"/>
      <c r="FF327" s="10"/>
      <c r="FG327" s="10"/>
      <c r="FH327" s="10"/>
      <c r="FI327" s="10"/>
      <c r="FJ327" s="10"/>
      <c r="FK327" s="10"/>
      <c r="FL327" s="10"/>
      <c r="FM327" s="10"/>
      <c r="FN327" s="10"/>
      <c r="FO327" s="10"/>
      <c r="FP327" s="10"/>
      <c r="FQ327" s="10"/>
      <c r="FR327" s="10"/>
      <c r="FS327" s="10"/>
      <c r="FT327" s="10"/>
      <c r="FU327" s="10"/>
      <c r="FV327" s="10"/>
      <c r="FW327" s="10"/>
      <c r="FX327" s="10"/>
    </row>
    <row r="328" spans="2:180" s="8" customFormat="1">
      <c r="B328" s="1"/>
      <c r="C328" s="21"/>
      <c r="D328" s="48"/>
      <c r="E328" s="49"/>
      <c r="F328" s="49"/>
      <c r="G328" s="49"/>
      <c r="H328" s="49"/>
      <c r="I328" s="49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10"/>
      <c r="CY328" s="10"/>
      <c r="CZ328" s="10"/>
      <c r="DA328" s="10"/>
      <c r="DB328" s="10"/>
      <c r="DC328" s="10"/>
      <c r="DD328" s="10"/>
      <c r="DE328" s="10"/>
      <c r="DF328" s="10"/>
      <c r="DG328" s="10"/>
      <c r="DH328" s="10"/>
      <c r="DI328" s="10"/>
      <c r="DJ328" s="10"/>
      <c r="DK328" s="10"/>
      <c r="DL328" s="10"/>
      <c r="DM328" s="10"/>
      <c r="DN328" s="10"/>
      <c r="DO328" s="10"/>
      <c r="DP328" s="10"/>
      <c r="DQ328" s="10"/>
      <c r="DR328" s="10"/>
      <c r="DS328" s="10"/>
      <c r="DT328" s="10"/>
      <c r="DU328" s="10"/>
      <c r="DV328" s="10"/>
      <c r="DW328" s="10"/>
      <c r="DX328" s="10"/>
      <c r="DY328" s="10"/>
      <c r="DZ328" s="10"/>
      <c r="EA328" s="10"/>
      <c r="EB328" s="10"/>
      <c r="EC328" s="10"/>
      <c r="ED328" s="10"/>
      <c r="EE328" s="10"/>
      <c r="EF328" s="10"/>
      <c r="EG328" s="10"/>
      <c r="EH328" s="10"/>
      <c r="EI328" s="10"/>
      <c r="EJ328" s="10"/>
      <c r="EK328" s="10"/>
      <c r="EL328" s="10"/>
      <c r="EM328" s="10"/>
      <c r="EN328" s="10"/>
      <c r="EO328" s="10"/>
      <c r="EP328" s="10"/>
      <c r="EQ328" s="10"/>
      <c r="ER328" s="10"/>
      <c r="ES328" s="10"/>
      <c r="ET328" s="10"/>
      <c r="EU328" s="10"/>
      <c r="EV328" s="10"/>
      <c r="EW328" s="10"/>
      <c r="EX328" s="10"/>
      <c r="EY328" s="10"/>
      <c r="EZ328" s="10"/>
      <c r="FA328" s="10"/>
      <c r="FB328" s="10"/>
      <c r="FC328" s="10"/>
      <c r="FD328" s="10"/>
      <c r="FE328" s="10"/>
      <c r="FF328" s="10"/>
      <c r="FG328" s="10"/>
      <c r="FH328" s="10"/>
      <c r="FI328" s="10"/>
      <c r="FJ328" s="10"/>
      <c r="FK328" s="10"/>
      <c r="FL328" s="10"/>
      <c r="FM328" s="10"/>
      <c r="FN328" s="10"/>
      <c r="FO328" s="10"/>
      <c r="FP328" s="10"/>
      <c r="FQ328" s="10"/>
      <c r="FR328" s="10"/>
      <c r="FS328" s="10"/>
      <c r="FT328" s="10"/>
      <c r="FU328" s="10"/>
      <c r="FV328" s="10"/>
      <c r="FW328" s="10"/>
      <c r="FX328" s="10"/>
    </row>
    <row r="329" spans="2:180" s="8" customFormat="1">
      <c r="B329" s="1"/>
      <c r="C329" s="21"/>
      <c r="D329" s="48"/>
      <c r="E329" s="49"/>
      <c r="F329" s="49"/>
      <c r="G329" s="49"/>
      <c r="H329" s="49"/>
      <c r="I329" s="49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10"/>
      <c r="CY329" s="10"/>
      <c r="CZ329" s="10"/>
      <c r="DA329" s="10"/>
      <c r="DB329" s="10"/>
      <c r="DC329" s="10"/>
      <c r="DD329" s="10"/>
      <c r="DE329" s="10"/>
      <c r="DF329" s="10"/>
      <c r="DG329" s="10"/>
      <c r="DH329" s="10"/>
      <c r="DI329" s="10"/>
      <c r="DJ329" s="10"/>
      <c r="DK329" s="10"/>
      <c r="DL329" s="10"/>
      <c r="DM329" s="10"/>
      <c r="DN329" s="10"/>
      <c r="DO329" s="10"/>
      <c r="DP329" s="10"/>
      <c r="DQ329" s="10"/>
      <c r="DR329" s="10"/>
      <c r="DS329" s="10"/>
      <c r="DT329" s="10"/>
      <c r="DU329" s="10"/>
      <c r="DV329" s="10"/>
      <c r="DW329" s="10"/>
      <c r="DX329" s="10"/>
      <c r="DY329" s="10"/>
      <c r="DZ329" s="10"/>
      <c r="EA329" s="10"/>
      <c r="EB329" s="10"/>
      <c r="EC329" s="10"/>
      <c r="ED329" s="10"/>
      <c r="EE329" s="10"/>
      <c r="EF329" s="10"/>
      <c r="EG329" s="10"/>
      <c r="EH329" s="10"/>
      <c r="EI329" s="10"/>
      <c r="EJ329" s="10"/>
      <c r="EK329" s="10"/>
      <c r="EL329" s="10"/>
      <c r="EM329" s="10"/>
      <c r="EN329" s="10"/>
      <c r="EO329" s="10"/>
      <c r="EP329" s="10"/>
      <c r="EQ329" s="10"/>
      <c r="ER329" s="10"/>
      <c r="ES329" s="10"/>
      <c r="ET329" s="10"/>
      <c r="EU329" s="10"/>
      <c r="EV329" s="10"/>
      <c r="EW329" s="10"/>
      <c r="EX329" s="10"/>
      <c r="EY329" s="10"/>
      <c r="EZ329" s="10"/>
      <c r="FA329" s="10"/>
      <c r="FB329" s="10"/>
      <c r="FC329" s="10"/>
      <c r="FD329" s="10"/>
      <c r="FE329" s="10"/>
      <c r="FF329" s="10"/>
      <c r="FG329" s="10"/>
      <c r="FH329" s="10"/>
      <c r="FI329" s="10"/>
      <c r="FJ329" s="10"/>
      <c r="FK329" s="10"/>
      <c r="FL329" s="10"/>
      <c r="FM329" s="10"/>
      <c r="FN329" s="10"/>
      <c r="FO329" s="10"/>
      <c r="FP329" s="10"/>
      <c r="FQ329" s="10"/>
      <c r="FR329" s="10"/>
      <c r="FS329" s="10"/>
      <c r="FT329" s="10"/>
      <c r="FU329" s="10"/>
      <c r="FV329" s="10"/>
      <c r="FW329" s="10"/>
      <c r="FX329" s="10"/>
    </row>
    <row r="330" spans="2:180" s="8" customFormat="1">
      <c r="B330" s="1"/>
      <c r="C330" s="21"/>
      <c r="D330" s="48"/>
      <c r="E330" s="49"/>
      <c r="F330" s="49"/>
      <c r="G330" s="49"/>
      <c r="H330" s="49"/>
      <c r="I330" s="49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10"/>
      <c r="CY330" s="10"/>
      <c r="CZ330" s="10"/>
      <c r="DA330" s="10"/>
      <c r="DB330" s="10"/>
      <c r="DC330" s="10"/>
      <c r="DD330" s="10"/>
      <c r="DE330" s="10"/>
      <c r="DF330" s="10"/>
      <c r="DG330" s="10"/>
      <c r="DH330" s="10"/>
      <c r="DI330" s="10"/>
      <c r="DJ330" s="10"/>
      <c r="DK330" s="10"/>
      <c r="DL330" s="10"/>
      <c r="DM330" s="10"/>
      <c r="DN330" s="10"/>
      <c r="DO330" s="10"/>
      <c r="DP330" s="10"/>
      <c r="DQ330" s="10"/>
      <c r="DR330" s="10"/>
      <c r="DS330" s="10"/>
      <c r="DT330" s="10"/>
      <c r="DU330" s="10"/>
      <c r="DV330" s="10"/>
      <c r="DW330" s="10"/>
      <c r="DX330" s="10"/>
      <c r="DY330" s="10"/>
      <c r="DZ330" s="10"/>
      <c r="EA330" s="10"/>
      <c r="EB330" s="10"/>
      <c r="EC330" s="10"/>
      <c r="ED330" s="10"/>
      <c r="EE330" s="10"/>
      <c r="EF330" s="10"/>
      <c r="EG330" s="10"/>
      <c r="EH330" s="10"/>
      <c r="EI330" s="10"/>
      <c r="EJ330" s="10"/>
      <c r="EK330" s="10"/>
      <c r="EL330" s="10"/>
      <c r="EM330" s="10"/>
      <c r="EN330" s="10"/>
      <c r="EO330" s="10"/>
      <c r="EP330" s="10"/>
      <c r="EQ330" s="10"/>
      <c r="ER330" s="10"/>
      <c r="ES330" s="10"/>
      <c r="ET330" s="10"/>
      <c r="EU330" s="10"/>
      <c r="EV330" s="10"/>
      <c r="EW330" s="10"/>
      <c r="EX330" s="10"/>
      <c r="EY330" s="10"/>
      <c r="EZ330" s="10"/>
      <c r="FA330" s="10"/>
      <c r="FB330" s="10"/>
      <c r="FC330" s="10"/>
      <c r="FD330" s="10"/>
      <c r="FE330" s="10"/>
      <c r="FF330" s="10"/>
      <c r="FG330" s="10"/>
      <c r="FH330" s="10"/>
      <c r="FI330" s="10"/>
      <c r="FJ330" s="10"/>
      <c r="FK330" s="10"/>
      <c r="FL330" s="10"/>
      <c r="FM330" s="10"/>
      <c r="FN330" s="10"/>
      <c r="FO330" s="10"/>
      <c r="FP330" s="10"/>
      <c r="FQ330" s="10"/>
      <c r="FR330" s="10"/>
      <c r="FS330" s="10"/>
      <c r="FT330" s="10"/>
      <c r="FU330" s="10"/>
      <c r="FV330" s="10"/>
      <c r="FW330" s="10"/>
      <c r="FX330" s="10"/>
    </row>
    <row r="331" spans="2:180" s="8" customFormat="1">
      <c r="B331" s="1"/>
      <c r="C331" s="21"/>
      <c r="D331" s="48"/>
      <c r="E331" s="49"/>
      <c r="F331" s="49"/>
      <c r="G331" s="49"/>
      <c r="H331" s="49"/>
      <c r="I331" s="49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10"/>
      <c r="CY331" s="10"/>
      <c r="CZ331" s="10"/>
      <c r="DA331" s="10"/>
      <c r="DB331" s="10"/>
      <c r="DC331" s="10"/>
      <c r="DD331" s="10"/>
      <c r="DE331" s="10"/>
      <c r="DF331" s="10"/>
      <c r="DG331" s="10"/>
      <c r="DH331" s="10"/>
      <c r="DI331" s="10"/>
      <c r="DJ331" s="10"/>
      <c r="DK331" s="10"/>
      <c r="DL331" s="10"/>
      <c r="DM331" s="10"/>
      <c r="DN331" s="10"/>
      <c r="DO331" s="10"/>
      <c r="DP331" s="10"/>
      <c r="DQ331" s="10"/>
      <c r="DR331" s="10"/>
      <c r="DS331" s="10"/>
      <c r="DT331" s="10"/>
      <c r="DU331" s="10"/>
      <c r="DV331" s="10"/>
      <c r="DW331" s="10"/>
      <c r="DX331" s="10"/>
      <c r="DY331" s="10"/>
      <c r="DZ331" s="10"/>
      <c r="EA331" s="10"/>
      <c r="EB331" s="10"/>
      <c r="EC331" s="10"/>
      <c r="ED331" s="10"/>
      <c r="EE331" s="10"/>
      <c r="EF331" s="10"/>
      <c r="EG331" s="10"/>
      <c r="EH331" s="10"/>
      <c r="EI331" s="10"/>
      <c r="EJ331" s="10"/>
      <c r="EK331" s="10"/>
      <c r="EL331" s="10"/>
      <c r="EM331" s="10"/>
      <c r="EN331" s="10"/>
      <c r="EO331" s="10"/>
      <c r="EP331" s="10"/>
      <c r="EQ331" s="10"/>
      <c r="ER331" s="10"/>
      <c r="ES331" s="10"/>
      <c r="ET331" s="10"/>
      <c r="EU331" s="10"/>
      <c r="EV331" s="10"/>
      <c r="EW331" s="10"/>
      <c r="EX331" s="10"/>
      <c r="EY331" s="10"/>
      <c r="EZ331" s="10"/>
      <c r="FA331" s="10"/>
      <c r="FB331" s="10"/>
      <c r="FC331" s="10"/>
      <c r="FD331" s="10"/>
      <c r="FE331" s="10"/>
      <c r="FF331" s="10"/>
      <c r="FG331" s="10"/>
      <c r="FH331" s="10"/>
      <c r="FI331" s="10"/>
      <c r="FJ331" s="10"/>
      <c r="FK331" s="10"/>
      <c r="FL331" s="10"/>
      <c r="FM331" s="10"/>
      <c r="FN331" s="10"/>
      <c r="FO331" s="10"/>
      <c r="FP331" s="10"/>
      <c r="FQ331" s="10"/>
      <c r="FR331" s="10"/>
      <c r="FS331" s="10"/>
      <c r="FT331" s="10"/>
      <c r="FU331" s="10"/>
      <c r="FV331" s="10"/>
      <c r="FW331" s="10"/>
      <c r="FX331" s="10"/>
    </row>
    <row r="332" spans="2:180" s="8" customFormat="1">
      <c r="B332" s="1"/>
      <c r="C332" s="21"/>
      <c r="D332" s="48"/>
      <c r="E332" s="49"/>
      <c r="F332" s="49"/>
      <c r="G332" s="49"/>
      <c r="H332" s="49"/>
      <c r="I332" s="49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10"/>
      <c r="CY332" s="10"/>
      <c r="CZ332" s="10"/>
      <c r="DA332" s="10"/>
      <c r="DB332" s="10"/>
      <c r="DC332" s="10"/>
      <c r="DD332" s="10"/>
      <c r="DE332" s="10"/>
      <c r="DF332" s="10"/>
      <c r="DG332" s="10"/>
      <c r="DH332" s="10"/>
      <c r="DI332" s="10"/>
      <c r="DJ332" s="10"/>
      <c r="DK332" s="10"/>
      <c r="DL332" s="10"/>
      <c r="DM332" s="10"/>
      <c r="DN332" s="10"/>
      <c r="DO332" s="10"/>
      <c r="DP332" s="10"/>
      <c r="DQ332" s="10"/>
      <c r="DR332" s="10"/>
      <c r="DS332" s="10"/>
      <c r="DT332" s="10"/>
      <c r="DU332" s="10"/>
      <c r="DV332" s="10"/>
      <c r="DW332" s="10"/>
      <c r="DX332" s="10"/>
      <c r="DY332" s="10"/>
      <c r="DZ332" s="10"/>
      <c r="EA332" s="10"/>
      <c r="EB332" s="10"/>
      <c r="EC332" s="10"/>
      <c r="ED332" s="10"/>
      <c r="EE332" s="10"/>
      <c r="EF332" s="10"/>
      <c r="EG332" s="10"/>
      <c r="EH332" s="10"/>
      <c r="EI332" s="10"/>
      <c r="EJ332" s="10"/>
      <c r="EK332" s="10"/>
      <c r="EL332" s="10"/>
      <c r="EM332" s="10"/>
      <c r="EN332" s="10"/>
      <c r="EO332" s="10"/>
      <c r="EP332" s="10"/>
      <c r="EQ332" s="10"/>
      <c r="ER332" s="10"/>
      <c r="ES332" s="10"/>
      <c r="ET332" s="10"/>
      <c r="EU332" s="10"/>
      <c r="EV332" s="10"/>
      <c r="EW332" s="10"/>
      <c r="EX332" s="10"/>
      <c r="EY332" s="10"/>
      <c r="EZ332" s="10"/>
      <c r="FA332" s="10"/>
      <c r="FB332" s="10"/>
      <c r="FC332" s="10"/>
      <c r="FD332" s="10"/>
      <c r="FE332" s="10"/>
      <c r="FF332" s="10"/>
      <c r="FG332" s="10"/>
      <c r="FH332" s="10"/>
      <c r="FI332" s="10"/>
      <c r="FJ332" s="10"/>
      <c r="FK332" s="10"/>
      <c r="FL332" s="10"/>
      <c r="FM332" s="10"/>
      <c r="FN332" s="10"/>
      <c r="FO332" s="10"/>
      <c r="FP332" s="10"/>
      <c r="FQ332" s="10"/>
      <c r="FR332" s="10"/>
      <c r="FS332" s="10"/>
      <c r="FT332" s="10"/>
      <c r="FU332" s="10"/>
      <c r="FV332" s="10"/>
      <c r="FW332" s="10"/>
      <c r="FX332" s="10"/>
    </row>
    <row r="333" spans="2:180" s="8" customFormat="1">
      <c r="B333" s="1"/>
      <c r="C333" s="21"/>
      <c r="D333" s="48"/>
      <c r="E333" s="49"/>
      <c r="F333" s="49"/>
      <c r="G333" s="49"/>
      <c r="H333" s="49"/>
      <c r="I333" s="49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10"/>
      <c r="CY333" s="10"/>
      <c r="CZ333" s="10"/>
      <c r="DA333" s="10"/>
      <c r="DB333" s="10"/>
      <c r="DC333" s="10"/>
      <c r="DD333" s="10"/>
      <c r="DE333" s="10"/>
      <c r="DF333" s="10"/>
      <c r="DG333" s="10"/>
      <c r="DH333" s="10"/>
      <c r="DI333" s="10"/>
      <c r="DJ333" s="10"/>
      <c r="DK333" s="10"/>
      <c r="DL333" s="10"/>
      <c r="DM333" s="10"/>
      <c r="DN333" s="10"/>
      <c r="DO333" s="10"/>
      <c r="DP333" s="10"/>
      <c r="DQ333" s="10"/>
      <c r="DR333" s="10"/>
      <c r="DS333" s="10"/>
      <c r="DT333" s="10"/>
      <c r="DU333" s="10"/>
      <c r="DV333" s="10"/>
      <c r="DW333" s="10"/>
      <c r="DX333" s="10"/>
      <c r="DY333" s="10"/>
      <c r="DZ333" s="10"/>
      <c r="EA333" s="10"/>
      <c r="EB333" s="10"/>
      <c r="EC333" s="10"/>
      <c r="ED333" s="10"/>
      <c r="EE333" s="10"/>
      <c r="EF333" s="10"/>
      <c r="EG333" s="10"/>
      <c r="EH333" s="10"/>
      <c r="EI333" s="10"/>
      <c r="EJ333" s="10"/>
      <c r="EK333" s="10"/>
      <c r="EL333" s="10"/>
      <c r="EM333" s="10"/>
      <c r="EN333" s="10"/>
      <c r="EO333" s="10"/>
      <c r="EP333" s="10"/>
      <c r="EQ333" s="10"/>
      <c r="ER333" s="10"/>
      <c r="ES333" s="10"/>
      <c r="ET333" s="10"/>
      <c r="EU333" s="10"/>
      <c r="EV333" s="10"/>
      <c r="EW333" s="10"/>
      <c r="EX333" s="10"/>
      <c r="EY333" s="10"/>
      <c r="EZ333" s="10"/>
      <c r="FA333" s="10"/>
      <c r="FB333" s="10"/>
      <c r="FC333" s="10"/>
      <c r="FD333" s="10"/>
      <c r="FE333" s="10"/>
      <c r="FF333" s="10"/>
      <c r="FG333" s="10"/>
      <c r="FH333" s="10"/>
      <c r="FI333" s="10"/>
      <c r="FJ333" s="10"/>
      <c r="FK333" s="10"/>
      <c r="FL333" s="10"/>
      <c r="FM333" s="10"/>
      <c r="FN333" s="10"/>
      <c r="FO333" s="10"/>
      <c r="FP333" s="10"/>
      <c r="FQ333" s="10"/>
      <c r="FR333" s="10"/>
      <c r="FS333" s="10"/>
      <c r="FT333" s="10"/>
      <c r="FU333" s="10"/>
      <c r="FV333" s="10"/>
      <c r="FW333" s="10"/>
      <c r="FX333" s="10"/>
    </row>
    <row r="334" spans="2:180" s="8" customFormat="1">
      <c r="B334" s="1"/>
      <c r="C334" s="21"/>
      <c r="D334" s="48"/>
      <c r="E334" s="49"/>
      <c r="F334" s="49"/>
      <c r="G334" s="49"/>
      <c r="H334" s="49"/>
      <c r="I334" s="49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10"/>
      <c r="CY334" s="10"/>
      <c r="CZ334" s="10"/>
      <c r="DA334" s="10"/>
      <c r="DB334" s="10"/>
      <c r="DC334" s="10"/>
      <c r="DD334" s="10"/>
      <c r="DE334" s="10"/>
      <c r="DF334" s="10"/>
      <c r="DG334" s="10"/>
      <c r="DH334" s="10"/>
      <c r="DI334" s="10"/>
      <c r="DJ334" s="10"/>
      <c r="DK334" s="10"/>
      <c r="DL334" s="10"/>
      <c r="DM334" s="10"/>
      <c r="DN334" s="10"/>
      <c r="DO334" s="10"/>
      <c r="DP334" s="10"/>
      <c r="DQ334" s="10"/>
      <c r="DR334" s="10"/>
      <c r="DS334" s="10"/>
      <c r="DT334" s="10"/>
      <c r="DU334" s="10"/>
      <c r="DV334" s="10"/>
      <c r="DW334" s="10"/>
      <c r="DX334" s="10"/>
      <c r="DY334" s="10"/>
      <c r="DZ334" s="10"/>
      <c r="EA334" s="10"/>
      <c r="EB334" s="10"/>
      <c r="EC334" s="10"/>
      <c r="ED334" s="10"/>
      <c r="EE334" s="10"/>
      <c r="EF334" s="10"/>
      <c r="EG334" s="10"/>
      <c r="EH334" s="10"/>
      <c r="EI334" s="10"/>
      <c r="EJ334" s="10"/>
      <c r="EK334" s="10"/>
      <c r="EL334" s="10"/>
      <c r="EM334" s="10"/>
      <c r="EN334" s="10"/>
      <c r="EO334" s="10"/>
      <c r="EP334" s="10"/>
      <c r="EQ334" s="10"/>
      <c r="ER334" s="10"/>
      <c r="ES334" s="10"/>
      <c r="ET334" s="10"/>
      <c r="EU334" s="10"/>
      <c r="EV334" s="10"/>
      <c r="EW334" s="10"/>
      <c r="EX334" s="10"/>
      <c r="EY334" s="10"/>
      <c r="EZ334" s="10"/>
      <c r="FA334" s="10"/>
      <c r="FB334" s="10"/>
      <c r="FC334" s="10"/>
      <c r="FD334" s="10"/>
      <c r="FE334" s="10"/>
      <c r="FF334" s="10"/>
      <c r="FG334" s="10"/>
      <c r="FH334" s="10"/>
      <c r="FI334" s="10"/>
      <c r="FJ334" s="10"/>
      <c r="FK334" s="10"/>
      <c r="FL334" s="10"/>
      <c r="FM334" s="10"/>
      <c r="FN334" s="10"/>
      <c r="FO334" s="10"/>
      <c r="FP334" s="10"/>
      <c r="FQ334" s="10"/>
      <c r="FR334" s="10"/>
      <c r="FS334" s="10"/>
      <c r="FT334" s="10"/>
      <c r="FU334" s="10"/>
      <c r="FV334" s="10"/>
      <c r="FW334" s="10"/>
      <c r="FX334" s="10"/>
    </row>
    <row r="335" spans="2:180" s="8" customFormat="1">
      <c r="B335" s="1"/>
      <c r="C335" s="21"/>
      <c r="D335" s="48"/>
      <c r="E335" s="49"/>
      <c r="F335" s="49"/>
      <c r="G335" s="49"/>
      <c r="H335" s="49"/>
      <c r="I335" s="49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10"/>
      <c r="CY335" s="10"/>
      <c r="CZ335" s="10"/>
      <c r="DA335" s="10"/>
      <c r="DB335" s="10"/>
      <c r="DC335" s="10"/>
      <c r="DD335" s="10"/>
      <c r="DE335" s="10"/>
      <c r="DF335" s="10"/>
      <c r="DG335" s="10"/>
      <c r="DH335" s="10"/>
      <c r="DI335" s="10"/>
      <c r="DJ335" s="10"/>
      <c r="DK335" s="10"/>
      <c r="DL335" s="10"/>
      <c r="DM335" s="10"/>
      <c r="DN335" s="10"/>
      <c r="DO335" s="10"/>
      <c r="DP335" s="10"/>
      <c r="DQ335" s="10"/>
      <c r="DR335" s="10"/>
      <c r="DS335" s="10"/>
      <c r="DT335" s="10"/>
      <c r="DU335" s="10"/>
      <c r="DV335" s="10"/>
      <c r="DW335" s="10"/>
      <c r="DX335" s="10"/>
      <c r="DY335" s="10"/>
      <c r="DZ335" s="10"/>
      <c r="EA335" s="10"/>
      <c r="EB335" s="10"/>
      <c r="EC335" s="10"/>
      <c r="ED335" s="10"/>
      <c r="EE335" s="10"/>
      <c r="EF335" s="10"/>
      <c r="EG335" s="10"/>
      <c r="EH335" s="10"/>
      <c r="EI335" s="10"/>
      <c r="EJ335" s="10"/>
      <c r="EK335" s="10"/>
      <c r="EL335" s="10"/>
      <c r="EM335" s="10"/>
      <c r="EN335" s="10"/>
      <c r="EO335" s="10"/>
      <c r="EP335" s="10"/>
      <c r="EQ335" s="10"/>
      <c r="ER335" s="10"/>
      <c r="ES335" s="10"/>
      <c r="ET335" s="10"/>
      <c r="EU335" s="10"/>
      <c r="EV335" s="10"/>
      <c r="EW335" s="10"/>
      <c r="EX335" s="10"/>
      <c r="EY335" s="10"/>
      <c r="EZ335" s="10"/>
      <c r="FA335" s="10"/>
      <c r="FB335" s="10"/>
      <c r="FC335" s="10"/>
      <c r="FD335" s="10"/>
      <c r="FE335" s="10"/>
      <c r="FF335" s="10"/>
      <c r="FG335" s="10"/>
      <c r="FH335" s="10"/>
      <c r="FI335" s="10"/>
      <c r="FJ335" s="10"/>
      <c r="FK335" s="10"/>
      <c r="FL335" s="10"/>
      <c r="FM335" s="10"/>
      <c r="FN335" s="10"/>
      <c r="FO335" s="10"/>
      <c r="FP335" s="10"/>
      <c r="FQ335" s="10"/>
      <c r="FR335" s="10"/>
      <c r="FS335" s="10"/>
      <c r="FT335" s="10"/>
      <c r="FU335" s="10"/>
      <c r="FV335" s="10"/>
      <c r="FW335" s="10"/>
      <c r="FX335" s="10"/>
    </row>
    <row r="336" spans="2:180" s="8" customFormat="1">
      <c r="B336" s="1"/>
      <c r="C336" s="21"/>
      <c r="D336" s="48"/>
      <c r="E336" s="49"/>
      <c r="F336" s="49"/>
      <c r="G336" s="49"/>
      <c r="H336" s="49"/>
      <c r="I336" s="49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10"/>
      <c r="CY336" s="10"/>
      <c r="CZ336" s="10"/>
      <c r="DA336" s="10"/>
      <c r="DB336" s="10"/>
      <c r="DC336" s="10"/>
      <c r="DD336" s="10"/>
      <c r="DE336" s="10"/>
      <c r="DF336" s="10"/>
      <c r="DG336" s="10"/>
      <c r="DH336" s="10"/>
      <c r="DI336" s="10"/>
      <c r="DJ336" s="10"/>
      <c r="DK336" s="10"/>
      <c r="DL336" s="10"/>
      <c r="DM336" s="10"/>
      <c r="DN336" s="10"/>
      <c r="DO336" s="10"/>
      <c r="DP336" s="10"/>
      <c r="DQ336" s="10"/>
      <c r="DR336" s="10"/>
      <c r="DS336" s="10"/>
      <c r="DT336" s="10"/>
      <c r="DU336" s="10"/>
      <c r="DV336" s="10"/>
      <c r="DW336" s="10"/>
      <c r="DX336" s="10"/>
      <c r="DY336" s="10"/>
      <c r="DZ336" s="10"/>
      <c r="EA336" s="10"/>
      <c r="EB336" s="10"/>
      <c r="EC336" s="10"/>
      <c r="ED336" s="10"/>
      <c r="EE336" s="10"/>
      <c r="EF336" s="10"/>
      <c r="EG336" s="10"/>
      <c r="EH336" s="10"/>
      <c r="EI336" s="10"/>
      <c r="EJ336" s="10"/>
      <c r="EK336" s="10"/>
      <c r="EL336" s="10"/>
      <c r="EM336" s="10"/>
      <c r="EN336" s="10"/>
      <c r="EO336" s="10"/>
      <c r="EP336" s="10"/>
      <c r="EQ336" s="10"/>
      <c r="ER336" s="10"/>
      <c r="ES336" s="10"/>
      <c r="ET336" s="10"/>
      <c r="EU336" s="10"/>
      <c r="EV336" s="10"/>
      <c r="EW336" s="10"/>
      <c r="EX336" s="10"/>
      <c r="EY336" s="10"/>
      <c r="EZ336" s="10"/>
      <c r="FA336" s="10"/>
      <c r="FB336" s="10"/>
      <c r="FC336" s="10"/>
      <c r="FD336" s="10"/>
      <c r="FE336" s="10"/>
      <c r="FF336" s="10"/>
      <c r="FG336" s="10"/>
      <c r="FH336" s="10"/>
      <c r="FI336" s="10"/>
      <c r="FJ336" s="10"/>
      <c r="FK336" s="10"/>
      <c r="FL336" s="10"/>
      <c r="FM336" s="10"/>
      <c r="FN336" s="10"/>
      <c r="FO336" s="10"/>
      <c r="FP336" s="10"/>
      <c r="FQ336" s="10"/>
      <c r="FR336" s="10"/>
      <c r="FS336" s="10"/>
      <c r="FT336" s="10"/>
      <c r="FU336" s="10"/>
      <c r="FV336" s="10"/>
      <c r="FW336" s="10"/>
      <c r="FX336" s="10"/>
    </row>
    <row r="337" spans="2:180" s="8" customFormat="1">
      <c r="B337" s="1"/>
      <c r="C337" s="21"/>
      <c r="D337" s="48"/>
      <c r="E337" s="49"/>
      <c r="F337" s="49"/>
      <c r="G337" s="49"/>
      <c r="H337" s="49"/>
      <c r="I337" s="49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10"/>
      <c r="CY337" s="10"/>
      <c r="CZ337" s="10"/>
      <c r="DA337" s="10"/>
      <c r="DB337" s="10"/>
      <c r="DC337" s="10"/>
      <c r="DD337" s="10"/>
      <c r="DE337" s="10"/>
      <c r="DF337" s="10"/>
      <c r="DG337" s="10"/>
      <c r="DH337" s="10"/>
      <c r="DI337" s="10"/>
      <c r="DJ337" s="10"/>
      <c r="DK337" s="10"/>
      <c r="DL337" s="10"/>
      <c r="DM337" s="10"/>
      <c r="DN337" s="10"/>
      <c r="DO337" s="10"/>
      <c r="DP337" s="10"/>
      <c r="DQ337" s="10"/>
      <c r="DR337" s="10"/>
      <c r="DS337" s="10"/>
      <c r="DT337" s="10"/>
      <c r="DU337" s="10"/>
      <c r="DV337" s="10"/>
      <c r="DW337" s="10"/>
      <c r="DX337" s="10"/>
      <c r="DY337" s="10"/>
      <c r="DZ337" s="10"/>
      <c r="EA337" s="10"/>
      <c r="EB337" s="10"/>
      <c r="EC337" s="10"/>
      <c r="ED337" s="10"/>
      <c r="EE337" s="10"/>
      <c r="EF337" s="10"/>
      <c r="EG337" s="10"/>
      <c r="EH337" s="10"/>
      <c r="EI337" s="10"/>
      <c r="EJ337" s="10"/>
      <c r="EK337" s="10"/>
      <c r="EL337" s="10"/>
      <c r="EM337" s="10"/>
      <c r="EN337" s="10"/>
      <c r="EO337" s="10"/>
      <c r="EP337" s="10"/>
      <c r="EQ337" s="10"/>
      <c r="ER337" s="10"/>
      <c r="ES337" s="10"/>
      <c r="ET337" s="10"/>
      <c r="EU337" s="10"/>
      <c r="EV337" s="10"/>
      <c r="EW337" s="10"/>
      <c r="EX337" s="10"/>
      <c r="EY337" s="10"/>
      <c r="EZ337" s="10"/>
      <c r="FA337" s="10"/>
      <c r="FB337" s="10"/>
      <c r="FC337" s="10"/>
      <c r="FD337" s="10"/>
      <c r="FE337" s="10"/>
      <c r="FF337" s="10"/>
      <c r="FG337" s="10"/>
      <c r="FH337" s="10"/>
      <c r="FI337" s="10"/>
      <c r="FJ337" s="10"/>
      <c r="FK337" s="10"/>
      <c r="FL337" s="10"/>
      <c r="FM337" s="10"/>
      <c r="FN337" s="10"/>
      <c r="FO337" s="10"/>
      <c r="FP337" s="10"/>
      <c r="FQ337" s="10"/>
      <c r="FR337" s="10"/>
      <c r="FS337" s="10"/>
      <c r="FT337" s="10"/>
      <c r="FU337" s="10"/>
      <c r="FV337" s="10"/>
      <c r="FW337" s="10"/>
      <c r="FX337" s="10"/>
    </row>
    <row r="338" spans="2:180" s="8" customFormat="1">
      <c r="B338" s="1"/>
      <c r="C338" s="21"/>
      <c r="D338" s="48"/>
      <c r="E338" s="49"/>
      <c r="F338" s="49"/>
      <c r="G338" s="49"/>
      <c r="H338" s="49"/>
      <c r="I338" s="49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10"/>
      <c r="CY338" s="10"/>
      <c r="CZ338" s="10"/>
      <c r="DA338" s="10"/>
      <c r="DB338" s="10"/>
      <c r="DC338" s="10"/>
      <c r="DD338" s="10"/>
      <c r="DE338" s="10"/>
      <c r="DF338" s="10"/>
      <c r="DG338" s="10"/>
      <c r="DH338" s="10"/>
      <c r="DI338" s="10"/>
      <c r="DJ338" s="10"/>
      <c r="DK338" s="10"/>
      <c r="DL338" s="10"/>
      <c r="DM338" s="10"/>
      <c r="DN338" s="10"/>
      <c r="DO338" s="10"/>
      <c r="DP338" s="10"/>
      <c r="DQ338" s="10"/>
      <c r="DR338" s="10"/>
      <c r="DS338" s="10"/>
      <c r="DT338" s="10"/>
      <c r="DU338" s="10"/>
      <c r="DV338" s="10"/>
      <c r="DW338" s="10"/>
      <c r="DX338" s="10"/>
      <c r="DY338" s="10"/>
      <c r="DZ338" s="10"/>
      <c r="EA338" s="10"/>
      <c r="EB338" s="10"/>
      <c r="EC338" s="10"/>
      <c r="ED338" s="10"/>
      <c r="EE338" s="10"/>
      <c r="EF338" s="10"/>
      <c r="EG338" s="10"/>
      <c r="EH338" s="10"/>
      <c r="EI338" s="10"/>
      <c r="EJ338" s="10"/>
      <c r="EK338" s="10"/>
      <c r="EL338" s="10"/>
      <c r="EM338" s="10"/>
      <c r="EN338" s="10"/>
      <c r="EO338" s="10"/>
      <c r="EP338" s="10"/>
      <c r="EQ338" s="10"/>
      <c r="ER338" s="10"/>
      <c r="ES338" s="10"/>
      <c r="ET338" s="10"/>
      <c r="EU338" s="10"/>
      <c r="EV338" s="10"/>
      <c r="EW338" s="10"/>
      <c r="EX338" s="10"/>
      <c r="EY338" s="10"/>
      <c r="EZ338" s="10"/>
      <c r="FA338" s="10"/>
      <c r="FB338" s="10"/>
      <c r="FC338" s="10"/>
      <c r="FD338" s="10"/>
      <c r="FE338" s="10"/>
      <c r="FF338" s="10"/>
      <c r="FG338" s="10"/>
      <c r="FH338" s="10"/>
      <c r="FI338" s="10"/>
      <c r="FJ338" s="10"/>
      <c r="FK338" s="10"/>
      <c r="FL338" s="10"/>
      <c r="FM338" s="10"/>
      <c r="FN338" s="10"/>
      <c r="FO338" s="10"/>
      <c r="FP338" s="10"/>
      <c r="FQ338" s="10"/>
      <c r="FR338" s="10"/>
      <c r="FS338" s="10"/>
      <c r="FT338" s="10"/>
      <c r="FU338" s="10"/>
      <c r="FV338" s="10"/>
      <c r="FW338" s="10"/>
      <c r="FX338" s="10"/>
    </row>
    <row r="339" spans="2:180" s="8" customFormat="1">
      <c r="B339" s="1"/>
      <c r="C339" s="21"/>
      <c r="D339" s="48"/>
      <c r="E339" s="49"/>
      <c r="F339" s="49"/>
      <c r="G339" s="49"/>
      <c r="H339" s="49"/>
      <c r="I339" s="49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10"/>
      <c r="CY339" s="10"/>
      <c r="CZ339" s="10"/>
      <c r="DA339" s="10"/>
      <c r="DB339" s="10"/>
      <c r="DC339" s="10"/>
      <c r="DD339" s="10"/>
      <c r="DE339" s="10"/>
      <c r="DF339" s="10"/>
      <c r="DG339" s="10"/>
      <c r="DH339" s="10"/>
      <c r="DI339" s="10"/>
      <c r="DJ339" s="10"/>
      <c r="DK339" s="10"/>
      <c r="DL339" s="10"/>
      <c r="DM339" s="10"/>
      <c r="DN339" s="10"/>
      <c r="DO339" s="10"/>
      <c r="DP339" s="10"/>
      <c r="DQ339" s="10"/>
      <c r="DR339" s="10"/>
      <c r="DS339" s="10"/>
      <c r="DT339" s="10"/>
      <c r="DU339" s="10"/>
      <c r="DV339" s="10"/>
      <c r="DW339" s="10"/>
      <c r="DX339" s="10"/>
      <c r="DY339" s="10"/>
      <c r="DZ339" s="10"/>
      <c r="EA339" s="10"/>
      <c r="EB339" s="10"/>
      <c r="EC339" s="10"/>
      <c r="ED339" s="10"/>
      <c r="EE339" s="10"/>
      <c r="EF339" s="10"/>
      <c r="EG339" s="10"/>
      <c r="EH339" s="10"/>
      <c r="EI339" s="10"/>
      <c r="EJ339" s="10"/>
      <c r="EK339" s="10"/>
      <c r="EL339" s="10"/>
      <c r="EM339" s="10"/>
      <c r="EN339" s="10"/>
      <c r="EO339" s="10"/>
      <c r="EP339" s="10"/>
      <c r="EQ339" s="10"/>
      <c r="ER339" s="10"/>
      <c r="ES339" s="10"/>
      <c r="ET339" s="10"/>
      <c r="EU339" s="10"/>
      <c r="EV339" s="10"/>
      <c r="EW339" s="10"/>
      <c r="EX339" s="10"/>
      <c r="EY339" s="10"/>
      <c r="EZ339" s="10"/>
      <c r="FA339" s="10"/>
      <c r="FB339" s="10"/>
      <c r="FC339" s="10"/>
      <c r="FD339" s="10"/>
      <c r="FE339" s="10"/>
      <c r="FF339" s="10"/>
      <c r="FG339" s="10"/>
      <c r="FH339" s="10"/>
      <c r="FI339" s="10"/>
      <c r="FJ339" s="10"/>
      <c r="FK339" s="10"/>
      <c r="FL339" s="10"/>
      <c r="FM339" s="10"/>
      <c r="FN339" s="10"/>
      <c r="FO339" s="10"/>
      <c r="FP339" s="10"/>
      <c r="FQ339" s="10"/>
      <c r="FR339" s="10"/>
      <c r="FS339" s="10"/>
      <c r="FT339" s="10"/>
      <c r="FU339" s="10"/>
      <c r="FV339" s="10"/>
      <c r="FW339" s="10"/>
      <c r="FX339" s="10"/>
    </row>
    <row r="340" spans="2:180" s="8" customFormat="1">
      <c r="B340" s="1"/>
      <c r="C340" s="21"/>
      <c r="D340" s="48"/>
      <c r="E340" s="49"/>
      <c r="F340" s="49"/>
      <c r="G340" s="49"/>
      <c r="H340" s="49"/>
      <c r="I340" s="49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10"/>
      <c r="CY340" s="10"/>
      <c r="CZ340" s="10"/>
      <c r="DA340" s="10"/>
      <c r="DB340" s="10"/>
      <c r="DC340" s="10"/>
      <c r="DD340" s="10"/>
      <c r="DE340" s="10"/>
      <c r="DF340" s="10"/>
      <c r="DG340" s="10"/>
      <c r="DH340" s="10"/>
      <c r="DI340" s="10"/>
      <c r="DJ340" s="10"/>
      <c r="DK340" s="10"/>
      <c r="DL340" s="10"/>
      <c r="DM340" s="10"/>
      <c r="DN340" s="10"/>
      <c r="DO340" s="10"/>
      <c r="DP340" s="10"/>
      <c r="DQ340" s="10"/>
      <c r="DR340" s="10"/>
      <c r="DS340" s="10"/>
      <c r="DT340" s="10"/>
      <c r="DU340" s="10"/>
      <c r="DV340" s="10"/>
      <c r="DW340" s="10"/>
      <c r="DX340" s="10"/>
      <c r="DY340" s="10"/>
      <c r="DZ340" s="10"/>
      <c r="EA340" s="10"/>
      <c r="EB340" s="10"/>
      <c r="EC340" s="10"/>
      <c r="ED340" s="10"/>
      <c r="EE340" s="10"/>
      <c r="EF340" s="10"/>
      <c r="EG340" s="10"/>
      <c r="EH340" s="10"/>
      <c r="EI340" s="10"/>
      <c r="EJ340" s="10"/>
      <c r="EK340" s="10"/>
      <c r="EL340" s="10"/>
      <c r="EM340" s="10"/>
      <c r="EN340" s="10"/>
      <c r="EO340" s="10"/>
      <c r="EP340" s="10"/>
      <c r="EQ340" s="10"/>
      <c r="ER340" s="10"/>
      <c r="ES340" s="10"/>
      <c r="ET340" s="10"/>
      <c r="EU340" s="10"/>
      <c r="EV340" s="10"/>
      <c r="EW340" s="10"/>
      <c r="EX340" s="10"/>
      <c r="EY340" s="10"/>
      <c r="EZ340" s="10"/>
      <c r="FA340" s="10"/>
      <c r="FB340" s="10"/>
      <c r="FC340" s="10"/>
      <c r="FD340" s="10"/>
      <c r="FE340" s="10"/>
      <c r="FF340" s="10"/>
      <c r="FG340" s="10"/>
      <c r="FH340" s="10"/>
      <c r="FI340" s="10"/>
      <c r="FJ340" s="10"/>
      <c r="FK340" s="10"/>
      <c r="FL340" s="10"/>
      <c r="FM340" s="10"/>
      <c r="FN340" s="10"/>
      <c r="FO340" s="10"/>
      <c r="FP340" s="10"/>
      <c r="FQ340" s="10"/>
      <c r="FR340" s="10"/>
      <c r="FS340" s="10"/>
      <c r="FT340" s="10"/>
      <c r="FU340" s="10"/>
      <c r="FV340" s="10"/>
      <c r="FW340" s="10"/>
      <c r="FX340" s="10"/>
    </row>
    <row r="341" spans="2:180" s="8" customFormat="1">
      <c r="B341" s="1"/>
      <c r="C341" s="21"/>
      <c r="D341" s="48"/>
      <c r="E341" s="49"/>
      <c r="F341" s="49"/>
      <c r="G341" s="49"/>
      <c r="H341" s="49"/>
      <c r="I341" s="49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10"/>
      <c r="CY341" s="10"/>
      <c r="CZ341" s="10"/>
      <c r="DA341" s="10"/>
      <c r="DB341" s="10"/>
      <c r="DC341" s="10"/>
      <c r="DD341" s="10"/>
      <c r="DE341" s="10"/>
      <c r="DF341" s="10"/>
      <c r="DG341" s="10"/>
      <c r="DH341" s="10"/>
      <c r="DI341" s="10"/>
      <c r="DJ341" s="10"/>
      <c r="DK341" s="10"/>
      <c r="DL341" s="10"/>
      <c r="DM341" s="10"/>
      <c r="DN341" s="10"/>
      <c r="DO341" s="10"/>
      <c r="DP341" s="10"/>
      <c r="DQ341" s="10"/>
      <c r="DR341" s="10"/>
      <c r="DS341" s="10"/>
      <c r="DT341" s="10"/>
      <c r="DU341" s="10"/>
      <c r="DV341" s="10"/>
      <c r="DW341" s="10"/>
      <c r="DX341" s="10"/>
      <c r="DY341" s="10"/>
      <c r="DZ341" s="10"/>
      <c r="EA341" s="10"/>
      <c r="EB341" s="10"/>
      <c r="EC341" s="10"/>
      <c r="ED341" s="10"/>
      <c r="EE341" s="10"/>
      <c r="EF341" s="10"/>
      <c r="EG341" s="10"/>
      <c r="EH341" s="10"/>
      <c r="EI341" s="10"/>
      <c r="EJ341" s="10"/>
      <c r="EK341" s="10"/>
      <c r="EL341" s="10"/>
      <c r="EM341" s="10"/>
      <c r="EN341" s="10"/>
      <c r="EO341" s="10"/>
      <c r="EP341" s="10"/>
      <c r="EQ341" s="10"/>
      <c r="ER341" s="10"/>
      <c r="ES341" s="10"/>
      <c r="ET341" s="10"/>
      <c r="EU341" s="10"/>
      <c r="EV341" s="10"/>
      <c r="EW341" s="10"/>
      <c r="EX341" s="10"/>
      <c r="EY341" s="10"/>
      <c r="EZ341" s="10"/>
      <c r="FA341" s="10"/>
      <c r="FB341" s="10"/>
      <c r="FC341" s="10"/>
      <c r="FD341" s="10"/>
      <c r="FE341" s="10"/>
      <c r="FF341" s="10"/>
      <c r="FG341" s="10"/>
      <c r="FH341" s="10"/>
      <c r="FI341" s="10"/>
      <c r="FJ341" s="10"/>
      <c r="FK341" s="10"/>
      <c r="FL341" s="10"/>
      <c r="FM341" s="10"/>
      <c r="FN341" s="10"/>
      <c r="FO341" s="10"/>
      <c r="FP341" s="10"/>
      <c r="FQ341" s="10"/>
      <c r="FR341" s="10"/>
      <c r="FS341" s="10"/>
      <c r="FT341" s="10"/>
      <c r="FU341" s="10"/>
      <c r="FV341" s="10"/>
      <c r="FW341" s="10"/>
      <c r="FX341" s="10"/>
    </row>
    <row r="342" spans="2:180" s="8" customFormat="1">
      <c r="B342" s="1"/>
      <c r="C342" s="21"/>
      <c r="D342" s="48"/>
      <c r="E342" s="49"/>
      <c r="F342" s="49"/>
      <c r="G342" s="49"/>
      <c r="H342" s="49"/>
      <c r="I342" s="49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10"/>
      <c r="CY342" s="10"/>
      <c r="CZ342" s="10"/>
      <c r="DA342" s="10"/>
      <c r="DB342" s="10"/>
      <c r="DC342" s="10"/>
      <c r="DD342" s="10"/>
      <c r="DE342" s="10"/>
      <c r="DF342" s="10"/>
      <c r="DG342" s="10"/>
      <c r="DH342" s="10"/>
      <c r="DI342" s="10"/>
      <c r="DJ342" s="10"/>
      <c r="DK342" s="10"/>
      <c r="DL342" s="10"/>
      <c r="DM342" s="10"/>
      <c r="DN342" s="10"/>
      <c r="DO342" s="10"/>
      <c r="DP342" s="10"/>
      <c r="DQ342" s="10"/>
      <c r="DR342" s="10"/>
      <c r="DS342" s="10"/>
      <c r="DT342" s="10"/>
      <c r="DU342" s="10"/>
      <c r="DV342" s="10"/>
      <c r="DW342" s="10"/>
      <c r="DX342" s="10"/>
      <c r="DY342" s="10"/>
      <c r="DZ342" s="10"/>
      <c r="EA342" s="10"/>
      <c r="EB342" s="10"/>
      <c r="EC342" s="10"/>
      <c r="ED342" s="10"/>
      <c r="EE342" s="10"/>
      <c r="EF342" s="10"/>
      <c r="EG342" s="10"/>
      <c r="EH342" s="10"/>
      <c r="EI342" s="10"/>
      <c r="EJ342" s="10"/>
      <c r="EK342" s="10"/>
      <c r="EL342" s="10"/>
      <c r="EM342" s="10"/>
      <c r="EN342" s="10"/>
      <c r="EO342" s="10"/>
      <c r="EP342" s="10"/>
      <c r="EQ342" s="10"/>
      <c r="ER342" s="10"/>
      <c r="ES342" s="10"/>
      <c r="ET342" s="10"/>
      <c r="EU342" s="10"/>
      <c r="EV342" s="10"/>
      <c r="EW342" s="10"/>
      <c r="EX342" s="10"/>
      <c r="EY342" s="10"/>
      <c r="EZ342" s="10"/>
      <c r="FA342" s="10"/>
      <c r="FB342" s="10"/>
      <c r="FC342" s="10"/>
      <c r="FD342" s="10"/>
      <c r="FE342" s="10"/>
      <c r="FF342" s="10"/>
      <c r="FG342" s="10"/>
      <c r="FH342" s="10"/>
      <c r="FI342" s="10"/>
      <c r="FJ342" s="10"/>
      <c r="FK342" s="10"/>
      <c r="FL342" s="10"/>
      <c r="FM342" s="10"/>
      <c r="FN342" s="10"/>
      <c r="FO342" s="10"/>
      <c r="FP342" s="10"/>
      <c r="FQ342" s="10"/>
      <c r="FR342" s="10"/>
      <c r="FS342" s="10"/>
      <c r="FT342" s="10"/>
      <c r="FU342" s="10"/>
      <c r="FV342" s="10"/>
      <c r="FW342" s="10"/>
      <c r="FX342" s="10"/>
    </row>
    <row r="343" spans="2:180" s="8" customFormat="1">
      <c r="B343" s="1"/>
      <c r="C343" s="21"/>
      <c r="D343" s="48"/>
      <c r="E343" s="49"/>
      <c r="F343" s="49"/>
      <c r="G343" s="49"/>
      <c r="H343" s="49"/>
      <c r="I343" s="49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10"/>
      <c r="CY343" s="10"/>
      <c r="CZ343" s="10"/>
      <c r="DA343" s="10"/>
      <c r="DB343" s="10"/>
      <c r="DC343" s="10"/>
      <c r="DD343" s="10"/>
      <c r="DE343" s="10"/>
      <c r="DF343" s="10"/>
      <c r="DG343" s="10"/>
      <c r="DH343" s="10"/>
      <c r="DI343" s="10"/>
      <c r="DJ343" s="10"/>
      <c r="DK343" s="10"/>
      <c r="DL343" s="10"/>
      <c r="DM343" s="10"/>
      <c r="DN343" s="10"/>
      <c r="DO343" s="10"/>
      <c r="DP343" s="10"/>
      <c r="DQ343" s="10"/>
      <c r="DR343" s="10"/>
      <c r="DS343" s="10"/>
      <c r="DT343" s="10"/>
      <c r="DU343" s="10"/>
      <c r="DV343" s="10"/>
      <c r="DW343" s="10"/>
      <c r="DX343" s="10"/>
      <c r="DY343" s="10"/>
      <c r="DZ343" s="10"/>
      <c r="EA343" s="10"/>
      <c r="EB343" s="10"/>
      <c r="EC343" s="10"/>
      <c r="ED343" s="10"/>
      <c r="EE343" s="10"/>
      <c r="EF343" s="10"/>
      <c r="EG343" s="10"/>
      <c r="EH343" s="10"/>
      <c r="EI343" s="10"/>
      <c r="EJ343" s="10"/>
      <c r="EK343" s="10"/>
      <c r="EL343" s="10"/>
      <c r="EM343" s="10"/>
      <c r="EN343" s="10"/>
      <c r="EO343" s="10"/>
      <c r="EP343" s="10"/>
      <c r="EQ343" s="10"/>
      <c r="ER343" s="10"/>
      <c r="ES343" s="10"/>
      <c r="ET343" s="10"/>
      <c r="EU343" s="10"/>
      <c r="EV343" s="10"/>
      <c r="EW343" s="10"/>
      <c r="EX343" s="10"/>
      <c r="EY343" s="10"/>
      <c r="EZ343" s="10"/>
      <c r="FA343" s="10"/>
      <c r="FB343" s="10"/>
      <c r="FC343" s="10"/>
      <c r="FD343" s="10"/>
      <c r="FE343" s="10"/>
      <c r="FF343" s="10"/>
      <c r="FG343" s="10"/>
      <c r="FH343" s="10"/>
      <c r="FI343" s="10"/>
      <c r="FJ343" s="10"/>
      <c r="FK343" s="10"/>
      <c r="FL343" s="10"/>
      <c r="FM343" s="10"/>
      <c r="FN343" s="10"/>
      <c r="FO343" s="10"/>
      <c r="FP343" s="10"/>
      <c r="FQ343" s="10"/>
      <c r="FR343" s="10"/>
      <c r="FS343" s="10"/>
      <c r="FT343" s="10"/>
      <c r="FU343" s="10"/>
      <c r="FV343" s="10"/>
      <c r="FW343" s="10"/>
      <c r="FX343" s="10"/>
    </row>
    <row r="344" spans="2:180" s="8" customFormat="1">
      <c r="B344" s="1"/>
      <c r="C344" s="21"/>
      <c r="D344" s="48"/>
      <c r="E344" s="49"/>
      <c r="F344" s="49"/>
      <c r="G344" s="49"/>
      <c r="H344" s="49"/>
      <c r="I344" s="49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10"/>
      <c r="CY344" s="10"/>
      <c r="CZ344" s="10"/>
      <c r="DA344" s="10"/>
      <c r="DB344" s="10"/>
      <c r="DC344" s="10"/>
      <c r="DD344" s="10"/>
      <c r="DE344" s="10"/>
      <c r="DF344" s="10"/>
      <c r="DG344" s="10"/>
      <c r="DH344" s="10"/>
      <c r="DI344" s="10"/>
      <c r="DJ344" s="10"/>
      <c r="DK344" s="10"/>
      <c r="DL344" s="10"/>
      <c r="DM344" s="10"/>
      <c r="DN344" s="10"/>
      <c r="DO344" s="10"/>
      <c r="DP344" s="10"/>
      <c r="DQ344" s="10"/>
      <c r="DR344" s="10"/>
      <c r="DS344" s="10"/>
      <c r="DT344" s="10"/>
      <c r="DU344" s="10"/>
      <c r="DV344" s="10"/>
      <c r="DW344" s="10"/>
      <c r="DX344" s="10"/>
      <c r="DY344" s="10"/>
      <c r="DZ344" s="10"/>
      <c r="EA344" s="10"/>
      <c r="EB344" s="10"/>
      <c r="EC344" s="10"/>
      <c r="ED344" s="10"/>
      <c r="EE344" s="10"/>
      <c r="EF344" s="10"/>
      <c r="EG344" s="10"/>
      <c r="EH344" s="10"/>
      <c r="EI344" s="10"/>
      <c r="EJ344" s="10"/>
      <c r="EK344" s="10"/>
      <c r="EL344" s="10"/>
      <c r="EM344" s="10"/>
      <c r="EN344" s="10"/>
      <c r="EO344" s="10"/>
      <c r="EP344" s="10"/>
      <c r="EQ344" s="10"/>
      <c r="ER344" s="10"/>
      <c r="ES344" s="10"/>
      <c r="ET344" s="10"/>
      <c r="EU344" s="10"/>
      <c r="EV344" s="10"/>
      <c r="EW344" s="10"/>
      <c r="EX344" s="10"/>
      <c r="EY344" s="10"/>
      <c r="EZ344" s="10"/>
      <c r="FA344" s="10"/>
      <c r="FB344" s="10"/>
      <c r="FC344" s="10"/>
      <c r="FD344" s="10"/>
      <c r="FE344" s="10"/>
      <c r="FF344" s="10"/>
      <c r="FG344" s="10"/>
      <c r="FH344" s="10"/>
      <c r="FI344" s="10"/>
      <c r="FJ344" s="10"/>
      <c r="FK344" s="10"/>
      <c r="FL344" s="10"/>
      <c r="FM344" s="10"/>
      <c r="FN344" s="10"/>
      <c r="FO344" s="10"/>
      <c r="FP344" s="10"/>
      <c r="FQ344" s="10"/>
      <c r="FR344" s="10"/>
      <c r="FS344" s="10"/>
      <c r="FT344" s="10"/>
      <c r="FU344" s="10"/>
      <c r="FV344" s="10"/>
      <c r="FW344" s="10"/>
      <c r="FX344" s="10"/>
    </row>
    <row r="345" spans="2:180" s="8" customFormat="1">
      <c r="B345" s="1"/>
      <c r="C345" s="21"/>
      <c r="D345" s="48"/>
      <c r="E345" s="49"/>
      <c r="F345" s="49"/>
      <c r="G345" s="49"/>
      <c r="H345" s="49"/>
      <c r="I345" s="49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10"/>
      <c r="CY345" s="10"/>
      <c r="CZ345" s="10"/>
      <c r="DA345" s="10"/>
      <c r="DB345" s="10"/>
      <c r="DC345" s="10"/>
      <c r="DD345" s="10"/>
      <c r="DE345" s="10"/>
      <c r="DF345" s="10"/>
      <c r="DG345" s="10"/>
      <c r="DH345" s="10"/>
      <c r="DI345" s="10"/>
      <c r="DJ345" s="10"/>
      <c r="DK345" s="10"/>
      <c r="DL345" s="10"/>
      <c r="DM345" s="10"/>
      <c r="DN345" s="10"/>
      <c r="DO345" s="10"/>
      <c r="DP345" s="10"/>
      <c r="DQ345" s="10"/>
      <c r="DR345" s="10"/>
      <c r="DS345" s="10"/>
      <c r="DT345" s="10"/>
      <c r="DU345" s="10"/>
      <c r="DV345" s="10"/>
      <c r="DW345" s="10"/>
      <c r="DX345" s="10"/>
      <c r="DY345" s="10"/>
      <c r="DZ345" s="10"/>
      <c r="EA345" s="10"/>
      <c r="EB345" s="10"/>
      <c r="EC345" s="10"/>
      <c r="ED345" s="10"/>
      <c r="EE345" s="10"/>
      <c r="EF345" s="10"/>
      <c r="EG345" s="10"/>
      <c r="EH345" s="10"/>
      <c r="EI345" s="10"/>
      <c r="EJ345" s="10"/>
      <c r="EK345" s="10"/>
      <c r="EL345" s="10"/>
      <c r="EM345" s="10"/>
      <c r="EN345" s="10"/>
      <c r="EO345" s="10"/>
      <c r="EP345" s="10"/>
      <c r="EQ345" s="10"/>
      <c r="ER345" s="10"/>
      <c r="ES345" s="10"/>
      <c r="ET345" s="10"/>
      <c r="EU345" s="10"/>
      <c r="EV345" s="10"/>
      <c r="EW345" s="10"/>
      <c r="EX345" s="10"/>
      <c r="EY345" s="10"/>
      <c r="EZ345" s="10"/>
      <c r="FA345" s="10"/>
      <c r="FB345" s="10"/>
      <c r="FC345" s="10"/>
      <c r="FD345" s="10"/>
      <c r="FE345" s="10"/>
      <c r="FF345" s="10"/>
      <c r="FG345" s="10"/>
      <c r="FH345" s="10"/>
      <c r="FI345" s="10"/>
      <c r="FJ345" s="10"/>
      <c r="FK345" s="10"/>
      <c r="FL345" s="10"/>
      <c r="FM345" s="10"/>
      <c r="FN345" s="10"/>
      <c r="FO345" s="10"/>
      <c r="FP345" s="10"/>
      <c r="FQ345" s="10"/>
      <c r="FR345" s="10"/>
      <c r="FS345" s="10"/>
      <c r="FT345" s="10"/>
      <c r="FU345" s="10"/>
      <c r="FV345" s="10"/>
      <c r="FW345" s="10"/>
      <c r="FX345" s="10"/>
    </row>
    <row r="346" spans="2:180" s="8" customFormat="1">
      <c r="B346" s="1"/>
      <c r="C346" s="21"/>
      <c r="D346" s="48"/>
      <c r="E346" s="49"/>
      <c r="F346" s="49"/>
      <c r="G346" s="49"/>
      <c r="H346" s="49"/>
      <c r="I346" s="49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10"/>
      <c r="CY346" s="10"/>
      <c r="CZ346" s="10"/>
      <c r="DA346" s="10"/>
      <c r="DB346" s="10"/>
      <c r="DC346" s="10"/>
      <c r="DD346" s="10"/>
      <c r="DE346" s="10"/>
      <c r="DF346" s="10"/>
      <c r="DG346" s="10"/>
      <c r="DH346" s="10"/>
      <c r="DI346" s="10"/>
      <c r="DJ346" s="10"/>
      <c r="DK346" s="10"/>
      <c r="DL346" s="10"/>
      <c r="DM346" s="10"/>
      <c r="DN346" s="10"/>
      <c r="DO346" s="10"/>
      <c r="DP346" s="10"/>
      <c r="DQ346" s="10"/>
      <c r="DR346" s="10"/>
      <c r="DS346" s="10"/>
      <c r="DT346" s="10"/>
      <c r="DU346" s="10"/>
      <c r="DV346" s="10"/>
      <c r="DW346" s="10"/>
      <c r="DX346" s="10"/>
      <c r="DY346" s="10"/>
      <c r="DZ346" s="10"/>
      <c r="EA346" s="10"/>
      <c r="EB346" s="10"/>
      <c r="EC346" s="10"/>
      <c r="ED346" s="10"/>
      <c r="EE346" s="10"/>
      <c r="EF346" s="10"/>
      <c r="EG346" s="10"/>
      <c r="EH346" s="10"/>
      <c r="EI346" s="10"/>
      <c r="EJ346" s="10"/>
      <c r="EK346" s="10"/>
      <c r="EL346" s="10"/>
      <c r="EM346" s="10"/>
      <c r="EN346" s="10"/>
      <c r="EO346" s="10"/>
      <c r="EP346" s="10"/>
      <c r="EQ346" s="10"/>
      <c r="ER346" s="10"/>
      <c r="ES346" s="10"/>
      <c r="ET346" s="10"/>
      <c r="EU346" s="10"/>
      <c r="EV346" s="10"/>
      <c r="EW346" s="10"/>
      <c r="EX346" s="10"/>
      <c r="EY346" s="10"/>
      <c r="EZ346" s="10"/>
      <c r="FA346" s="10"/>
      <c r="FB346" s="10"/>
      <c r="FC346" s="10"/>
      <c r="FD346" s="10"/>
      <c r="FE346" s="10"/>
      <c r="FF346" s="10"/>
      <c r="FG346" s="10"/>
      <c r="FH346" s="10"/>
      <c r="FI346" s="10"/>
      <c r="FJ346" s="10"/>
      <c r="FK346" s="10"/>
      <c r="FL346" s="10"/>
      <c r="FM346" s="10"/>
      <c r="FN346" s="10"/>
      <c r="FO346" s="10"/>
      <c r="FP346" s="10"/>
      <c r="FQ346" s="10"/>
      <c r="FR346" s="10"/>
      <c r="FS346" s="10"/>
      <c r="FT346" s="10"/>
      <c r="FU346" s="10"/>
      <c r="FV346" s="10"/>
      <c r="FW346" s="10"/>
      <c r="FX346" s="10"/>
    </row>
    <row r="347" spans="2:180" s="8" customFormat="1">
      <c r="B347" s="1"/>
      <c r="C347" s="21"/>
      <c r="D347" s="48"/>
      <c r="E347" s="49"/>
      <c r="F347" s="49"/>
      <c r="G347" s="49"/>
      <c r="H347" s="49"/>
      <c r="I347" s="49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10"/>
      <c r="CY347" s="10"/>
      <c r="CZ347" s="10"/>
      <c r="DA347" s="10"/>
      <c r="DB347" s="10"/>
      <c r="DC347" s="10"/>
      <c r="DD347" s="10"/>
      <c r="DE347" s="10"/>
      <c r="DF347" s="10"/>
      <c r="DG347" s="10"/>
      <c r="DH347" s="10"/>
      <c r="DI347" s="10"/>
      <c r="DJ347" s="10"/>
      <c r="DK347" s="10"/>
      <c r="DL347" s="10"/>
      <c r="DM347" s="10"/>
      <c r="DN347" s="10"/>
      <c r="DO347" s="10"/>
      <c r="DP347" s="10"/>
      <c r="DQ347" s="10"/>
      <c r="DR347" s="10"/>
      <c r="DS347" s="10"/>
      <c r="DT347" s="10"/>
      <c r="DU347" s="10"/>
      <c r="DV347" s="10"/>
      <c r="DW347" s="10"/>
      <c r="DX347" s="10"/>
      <c r="DY347" s="10"/>
      <c r="DZ347" s="10"/>
      <c r="EA347" s="10"/>
      <c r="EB347" s="10"/>
      <c r="EC347" s="10"/>
      <c r="ED347" s="10"/>
      <c r="EE347" s="10"/>
      <c r="EF347" s="10"/>
      <c r="EG347" s="10"/>
      <c r="EH347" s="10"/>
      <c r="EI347" s="10"/>
      <c r="EJ347" s="10"/>
      <c r="EK347" s="10"/>
      <c r="EL347" s="10"/>
      <c r="EM347" s="10"/>
      <c r="EN347" s="10"/>
      <c r="EO347" s="10"/>
      <c r="EP347" s="10"/>
      <c r="EQ347" s="10"/>
      <c r="ER347" s="10"/>
      <c r="ES347" s="10"/>
      <c r="ET347" s="10"/>
      <c r="EU347" s="10"/>
      <c r="EV347" s="10"/>
      <c r="EW347" s="10"/>
      <c r="EX347" s="10"/>
      <c r="EY347" s="10"/>
      <c r="EZ347" s="10"/>
      <c r="FA347" s="10"/>
      <c r="FB347" s="10"/>
      <c r="FC347" s="10"/>
      <c r="FD347" s="10"/>
      <c r="FE347" s="10"/>
      <c r="FF347" s="10"/>
      <c r="FG347" s="10"/>
      <c r="FH347" s="10"/>
      <c r="FI347" s="10"/>
      <c r="FJ347" s="10"/>
      <c r="FK347" s="10"/>
      <c r="FL347" s="10"/>
      <c r="FM347" s="10"/>
      <c r="FN347" s="10"/>
      <c r="FO347" s="10"/>
      <c r="FP347" s="10"/>
      <c r="FQ347" s="10"/>
      <c r="FR347" s="10"/>
      <c r="FS347" s="10"/>
      <c r="FT347" s="10"/>
      <c r="FU347" s="10"/>
      <c r="FV347" s="10"/>
      <c r="FW347" s="10"/>
      <c r="FX347" s="10"/>
    </row>
    <row r="348" spans="2:180" s="8" customFormat="1">
      <c r="B348" s="1"/>
      <c r="C348" s="21"/>
      <c r="D348" s="48"/>
      <c r="E348" s="49"/>
      <c r="F348" s="49"/>
      <c r="G348" s="49"/>
      <c r="H348" s="49"/>
      <c r="I348" s="49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10"/>
      <c r="CY348" s="10"/>
      <c r="CZ348" s="10"/>
      <c r="DA348" s="10"/>
      <c r="DB348" s="10"/>
      <c r="DC348" s="10"/>
      <c r="DD348" s="10"/>
      <c r="DE348" s="10"/>
      <c r="DF348" s="10"/>
      <c r="DG348" s="10"/>
      <c r="DH348" s="10"/>
      <c r="DI348" s="10"/>
      <c r="DJ348" s="10"/>
      <c r="DK348" s="10"/>
      <c r="DL348" s="10"/>
      <c r="DM348" s="10"/>
      <c r="DN348" s="10"/>
      <c r="DO348" s="10"/>
      <c r="DP348" s="10"/>
      <c r="DQ348" s="10"/>
      <c r="DR348" s="10"/>
      <c r="DS348" s="10"/>
      <c r="DT348" s="10"/>
      <c r="DU348" s="10"/>
      <c r="DV348" s="10"/>
      <c r="DW348" s="10"/>
      <c r="DX348" s="10"/>
      <c r="DY348" s="10"/>
      <c r="DZ348" s="10"/>
      <c r="EA348" s="10"/>
      <c r="EB348" s="10"/>
      <c r="EC348" s="10"/>
      <c r="ED348" s="10"/>
      <c r="EE348" s="10"/>
      <c r="EF348" s="10"/>
      <c r="EG348" s="10"/>
      <c r="EH348" s="10"/>
      <c r="EI348" s="10"/>
      <c r="EJ348" s="10"/>
      <c r="EK348" s="10"/>
      <c r="EL348" s="10"/>
      <c r="EM348" s="10"/>
      <c r="EN348" s="10"/>
      <c r="EO348" s="10"/>
      <c r="EP348" s="10"/>
      <c r="EQ348" s="10"/>
      <c r="ER348" s="10"/>
      <c r="ES348" s="10"/>
      <c r="ET348" s="10"/>
      <c r="EU348" s="10"/>
      <c r="EV348" s="10"/>
      <c r="EW348" s="10"/>
      <c r="EX348" s="10"/>
      <c r="EY348" s="10"/>
      <c r="EZ348" s="10"/>
      <c r="FA348" s="10"/>
      <c r="FB348" s="10"/>
      <c r="FC348" s="10"/>
      <c r="FD348" s="10"/>
      <c r="FE348" s="10"/>
      <c r="FF348" s="10"/>
      <c r="FG348" s="10"/>
      <c r="FH348" s="10"/>
      <c r="FI348" s="10"/>
      <c r="FJ348" s="10"/>
      <c r="FK348" s="10"/>
      <c r="FL348" s="10"/>
      <c r="FM348" s="10"/>
      <c r="FN348" s="10"/>
      <c r="FO348" s="10"/>
      <c r="FP348" s="10"/>
      <c r="FQ348" s="10"/>
      <c r="FR348" s="10"/>
      <c r="FS348" s="10"/>
      <c r="FT348" s="10"/>
      <c r="FU348" s="10"/>
      <c r="FV348" s="10"/>
      <c r="FW348" s="10"/>
      <c r="FX348" s="10"/>
    </row>
    <row r="349" spans="2:180" s="8" customFormat="1">
      <c r="B349" s="1"/>
      <c r="C349" s="21"/>
      <c r="D349" s="48"/>
      <c r="E349" s="49"/>
      <c r="F349" s="49"/>
      <c r="G349" s="49"/>
      <c r="H349" s="49"/>
      <c r="I349" s="49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10"/>
      <c r="CY349" s="10"/>
      <c r="CZ349" s="10"/>
      <c r="DA349" s="10"/>
      <c r="DB349" s="10"/>
      <c r="DC349" s="10"/>
      <c r="DD349" s="10"/>
      <c r="DE349" s="10"/>
      <c r="DF349" s="10"/>
      <c r="DG349" s="10"/>
      <c r="DH349" s="10"/>
      <c r="DI349" s="10"/>
      <c r="DJ349" s="10"/>
      <c r="DK349" s="10"/>
      <c r="DL349" s="10"/>
      <c r="DM349" s="10"/>
      <c r="DN349" s="10"/>
      <c r="DO349" s="10"/>
      <c r="DP349" s="10"/>
      <c r="DQ349" s="10"/>
      <c r="DR349" s="10"/>
      <c r="DS349" s="10"/>
      <c r="DT349" s="10"/>
      <c r="DU349" s="10"/>
      <c r="DV349" s="10"/>
      <c r="DW349" s="10"/>
      <c r="DX349" s="10"/>
      <c r="DY349" s="10"/>
      <c r="DZ349" s="10"/>
      <c r="EA349" s="10"/>
      <c r="EB349" s="10"/>
      <c r="EC349" s="10"/>
      <c r="ED349" s="10"/>
      <c r="EE349" s="10"/>
      <c r="EF349" s="10"/>
      <c r="EG349" s="10"/>
      <c r="EH349" s="10"/>
      <c r="EI349" s="10"/>
      <c r="EJ349" s="10"/>
      <c r="EK349" s="10"/>
      <c r="EL349" s="10"/>
      <c r="EM349" s="10"/>
      <c r="EN349" s="10"/>
      <c r="EO349" s="10"/>
      <c r="EP349" s="10"/>
      <c r="EQ349" s="10"/>
      <c r="ER349" s="10"/>
      <c r="ES349" s="10"/>
      <c r="ET349" s="10"/>
      <c r="EU349" s="10"/>
      <c r="EV349" s="10"/>
      <c r="EW349" s="10"/>
      <c r="EX349" s="10"/>
      <c r="EY349" s="10"/>
      <c r="EZ349" s="10"/>
      <c r="FA349" s="10"/>
      <c r="FB349" s="10"/>
      <c r="FC349" s="10"/>
      <c r="FD349" s="10"/>
      <c r="FE349" s="10"/>
      <c r="FF349" s="10"/>
      <c r="FG349" s="10"/>
      <c r="FH349" s="10"/>
      <c r="FI349" s="10"/>
      <c r="FJ349" s="10"/>
      <c r="FK349" s="10"/>
      <c r="FL349" s="10"/>
      <c r="FM349" s="10"/>
      <c r="FN349" s="10"/>
      <c r="FO349" s="10"/>
      <c r="FP349" s="10"/>
      <c r="FQ349" s="10"/>
      <c r="FR349" s="10"/>
      <c r="FS349" s="10"/>
      <c r="FT349" s="10"/>
      <c r="FU349" s="10"/>
      <c r="FV349" s="10"/>
      <c r="FW349" s="10"/>
      <c r="FX349" s="10"/>
    </row>
    <row r="350" spans="2:180" s="8" customFormat="1">
      <c r="B350" s="1"/>
      <c r="C350" s="21"/>
      <c r="D350" s="48"/>
      <c r="E350" s="49"/>
      <c r="F350" s="49"/>
      <c r="G350" s="49"/>
      <c r="H350" s="49"/>
      <c r="I350" s="49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10"/>
      <c r="CY350" s="10"/>
      <c r="CZ350" s="10"/>
      <c r="DA350" s="10"/>
      <c r="DB350" s="10"/>
      <c r="DC350" s="10"/>
      <c r="DD350" s="10"/>
      <c r="DE350" s="10"/>
      <c r="DF350" s="10"/>
      <c r="DG350" s="10"/>
      <c r="DH350" s="10"/>
      <c r="DI350" s="10"/>
      <c r="DJ350" s="10"/>
      <c r="DK350" s="10"/>
      <c r="DL350" s="10"/>
      <c r="DM350" s="10"/>
      <c r="DN350" s="10"/>
      <c r="DO350" s="10"/>
      <c r="DP350" s="10"/>
      <c r="DQ350" s="10"/>
      <c r="DR350" s="10"/>
      <c r="DS350" s="10"/>
      <c r="DT350" s="10"/>
      <c r="DU350" s="10"/>
      <c r="DV350" s="10"/>
      <c r="DW350" s="10"/>
      <c r="DX350" s="10"/>
      <c r="DY350" s="10"/>
      <c r="DZ350" s="10"/>
      <c r="EA350" s="10"/>
      <c r="EB350" s="10"/>
      <c r="EC350" s="10"/>
      <c r="ED350" s="10"/>
      <c r="EE350" s="10"/>
      <c r="EF350" s="10"/>
      <c r="EG350" s="10"/>
      <c r="EH350" s="10"/>
      <c r="EI350" s="10"/>
      <c r="EJ350" s="10"/>
      <c r="EK350" s="10"/>
      <c r="EL350" s="10"/>
      <c r="EM350" s="10"/>
      <c r="EN350" s="10"/>
      <c r="EO350" s="10"/>
      <c r="EP350" s="10"/>
      <c r="EQ350" s="10"/>
      <c r="ER350" s="10"/>
      <c r="ES350" s="10"/>
      <c r="ET350" s="10"/>
      <c r="EU350" s="10"/>
      <c r="EV350" s="10"/>
      <c r="EW350" s="10"/>
      <c r="EX350" s="10"/>
      <c r="EY350" s="10"/>
      <c r="EZ350" s="10"/>
      <c r="FA350" s="10"/>
      <c r="FB350" s="10"/>
      <c r="FC350" s="10"/>
      <c r="FD350" s="10"/>
      <c r="FE350" s="10"/>
      <c r="FF350" s="10"/>
      <c r="FG350" s="10"/>
      <c r="FH350" s="10"/>
      <c r="FI350" s="10"/>
      <c r="FJ350" s="10"/>
      <c r="FK350" s="10"/>
      <c r="FL350" s="10"/>
      <c r="FM350" s="10"/>
      <c r="FN350" s="10"/>
      <c r="FO350" s="10"/>
      <c r="FP350" s="10"/>
      <c r="FQ350" s="10"/>
      <c r="FR350" s="10"/>
      <c r="FS350" s="10"/>
      <c r="FT350" s="10"/>
      <c r="FU350" s="10"/>
      <c r="FV350" s="10"/>
      <c r="FW350" s="10"/>
      <c r="FX350" s="10"/>
    </row>
    <row r="351" spans="2:180" s="8" customFormat="1">
      <c r="B351" s="1"/>
      <c r="C351" s="21"/>
      <c r="D351" s="48"/>
      <c r="E351" s="49"/>
      <c r="F351" s="49"/>
      <c r="G351" s="49"/>
      <c r="H351" s="49"/>
      <c r="I351" s="49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10"/>
      <c r="CY351" s="10"/>
      <c r="CZ351" s="10"/>
      <c r="DA351" s="10"/>
      <c r="DB351" s="10"/>
      <c r="DC351" s="10"/>
      <c r="DD351" s="10"/>
      <c r="DE351" s="10"/>
      <c r="DF351" s="10"/>
      <c r="DG351" s="10"/>
      <c r="DH351" s="10"/>
      <c r="DI351" s="10"/>
      <c r="DJ351" s="10"/>
      <c r="DK351" s="10"/>
      <c r="DL351" s="10"/>
      <c r="DM351" s="10"/>
      <c r="DN351" s="10"/>
      <c r="DO351" s="10"/>
      <c r="DP351" s="10"/>
      <c r="DQ351" s="10"/>
      <c r="DR351" s="10"/>
      <c r="DS351" s="10"/>
      <c r="DT351" s="10"/>
      <c r="DU351" s="10"/>
      <c r="DV351" s="10"/>
      <c r="DW351" s="10"/>
      <c r="DX351" s="10"/>
      <c r="DY351" s="10"/>
      <c r="DZ351" s="10"/>
      <c r="EA351" s="10"/>
      <c r="EB351" s="10"/>
      <c r="EC351" s="10"/>
      <c r="ED351" s="10"/>
      <c r="EE351" s="10"/>
      <c r="EF351" s="10"/>
      <c r="EG351" s="10"/>
      <c r="EH351" s="10"/>
      <c r="EI351" s="10"/>
      <c r="EJ351" s="10"/>
      <c r="EK351" s="10"/>
      <c r="EL351" s="10"/>
      <c r="EM351" s="10"/>
      <c r="EN351" s="10"/>
      <c r="EO351" s="10"/>
      <c r="EP351" s="10"/>
      <c r="EQ351" s="10"/>
      <c r="ER351" s="10"/>
      <c r="ES351" s="10"/>
      <c r="ET351" s="10"/>
      <c r="EU351" s="10"/>
      <c r="EV351" s="10"/>
      <c r="EW351" s="10"/>
      <c r="EX351" s="10"/>
      <c r="EY351" s="10"/>
      <c r="EZ351" s="10"/>
      <c r="FA351" s="10"/>
      <c r="FB351" s="10"/>
      <c r="FC351" s="10"/>
      <c r="FD351" s="10"/>
      <c r="FE351" s="10"/>
      <c r="FF351" s="10"/>
      <c r="FG351" s="10"/>
      <c r="FH351" s="10"/>
      <c r="FI351" s="10"/>
      <c r="FJ351" s="10"/>
      <c r="FK351" s="10"/>
      <c r="FL351" s="10"/>
      <c r="FM351" s="10"/>
      <c r="FN351" s="10"/>
      <c r="FO351" s="10"/>
      <c r="FP351" s="10"/>
      <c r="FQ351" s="10"/>
      <c r="FR351" s="10"/>
      <c r="FS351" s="10"/>
      <c r="FT351" s="10"/>
      <c r="FU351" s="10"/>
      <c r="FV351" s="10"/>
      <c r="FW351" s="10"/>
      <c r="FX351" s="10"/>
    </row>
    <row r="352" spans="2:180" s="8" customFormat="1">
      <c r="B352" s="1"/>
      <c r="C352" s="21"/>
      <c r="D352" s="48"/>
      <c r="E352" s="49"/>
      <c r="F352" s="49"/>
      <c r="G352" s="49"/>
      <c r="H352" s="49"/>
      <c r="I352" s="49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10"/>
      <c r="CY352" s="10"/>
      <c r="CZ352" s="10"/>
      <c r="DA352" s="10"/>
      <c r="DB352" s="10"/>
      <c r="DC352" s="10"/>
      <c r="DD352" s="10"/>
      <c r="DE352" s="10"/>
      <c r="DF352" s="10"/>
      <c r="DG352" s="10"/>
      <c r="DH352" s="10"/>
      <c r="DI352" s="10"/>
      <c r="DJ352" s="10"/>
      <c r="DK352" s="10"/>
      <c r="DL352" s="10"/>
      <c r="DM352" s="10"/>
      <c r="DN352" s="10"/>
      <c r="DO352" s="10"/>
      <c r="DP352" s="10"/>
      <c r="DQ352" s="10"/>
      <c r="DR352" s="10"/>
      <c r="DS352" s="10"/>
      <c r="DT352" s="10"/>
      <c r="DU352" s="10"/>
      <c r="DV352" s="10"/>
      <c r="DW352" s="10"/>
      <c r="DX352" s="10"/>
      <c r="DY352" s="10"/>
      <c r="DZ352" s="10"/>
      <c r="EA352" s="10"/>
      <c r="EB352" s="10"/>
      <c r="EC352" s="10"/>
      <c r="ED352" s="10"/>
      <c r="EE352" s="10"/>
      <c r="EF352" s="10"/>
      <c r="EG352" s="10"/>
      <c r="EH352" s="10"/>
      <c r="EI352" s="10"/>
      <c r="EJ352" s="10"/>
      <c r="EK352" s="10"/>
      <c r="EL352" s="10"/>
      <c r="EM352" s="10"/>
      <c r="EN352" s="10"/>
      <c r="EO352" s="10"/>
      <c r="EP352" s="10"/>
      <c r="EQ352" s="10"/>
      <c r="ER352" s="10"/>
      <c r="ES352" s="10"/>
      <c r="ET352" s="10"/>
      <c r="EU352" s="10"/>
      <c r="EV352" s="10"/>
      <c r="EW352" s="10"/>
      <c r="EX352" s="10"/>
      <c r="EY352" s="10"/>
      <c r="EZ352" s="10"/>
      <c r="FA352" s="10"/>
      <c r="FB352" s="10"/>
      <c r="FC352" s="10"/>
      <c r="FD352" s="10"/>
      <c r="FE352" s="10"/>
      <c r="FF352" s="10"/>
      <c r="FG352" s="10"/>
      <c r="FH352" s="10"/>
      <c r="FI352" s="10"/>
      <c r="FJ352" s="10"/>
      <c r="FK352" s="10"/>
      <c r="FL352" s="10"/>
      <c r="FM352" s="10"/>
      <c r="FN352" s="10"/>
      <c r="FO352" s="10"/>
      <c r="FP352" s="10"/>
      <c r="FQ352" s="10"/>
      <c r="FR352" s="10"/>
      <c r="FS352" s="10"/>
      <c r="FT352" s="10"/>
      <c r="FU352" s="10"/>
      <c r="FV352" s="10"/>
      <c r="FW352" s="10"/>
      <c r="FX352" s="10"/>
    </row>
    <row r="353" spans="2:180" s="8" customFormat="1">
      <c r="B353" s="1"/>
      <c r="C353" s="21"/>
      <c r="D353" s="48"/>
      <c r="E353" s="49"/>
      <c r="F353" s="49"/>
      <c r="G353" s="49"/>
      <c r="H353" s="49"/>
      <c r="I353" s="49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10"/>
      <c r="CY353" s="10"/>
      <c r="CZ353" s="10"/>
      <c r="DA353" s="10"/>
      <c r="DB353" s="10"/>
      <c r="DC353" s="10"/>
      <c r="DD353" s="10"/>
      <c r="DE353" s="10"/>
      <c r="DF353" s="10"/>
      <c r="DG353" s="10"/>
      <c r="DH353" s="10"/>
      <c r="DI353" s="10"/>
      <c r="DJ353" s="10"/>
      <c r="DK353" s="10"/>
      <c r="DL353" s="10"/>
      <c r="DM353" s="10"/>
      <c r="DN353" s="10"/>
      <c r="DO353" s="10"/>
      <c r="DP353" s="10"/>
      <c r="DQ353" s="10"/>
      <c r="DR353" s="10"/>
      <c r="DS353" s="10"/>
      <c r="DT353" s="10"/>
      <c r="DU353" s="10"/>
      <c r="DV353" s="10"/>
      <c r="DW353" s="10"/>
      <c r="DX353" s="10"/>
      <c r="DY353" s="10"/>
      <c r="DZ353" s="10"/>
      <c r="EA353" s="10"/>
      <c r="EB353" s="10"/>
      <c r="EC353" s="10"/>
      <c r="ED353" s="10"/>
      <c r="EE353" s="10"/>
      <c r="EF353" s="10"/>
      <c r="EG353" s="10"/>
      <c r="EH353" s="10"/>
      <c r="EI353" s="10"/>
      <c r="EJ353" s="10"/>
      <c r="EK353" s="10"/>
      <c r="EL353" s="10"/>
      <c r="EM353" s="10"/>
      <c r="EN353" s="10"/>
      <c r="EO353" s="10"/>
      <c r="EP353" s="10"/>
      <c r="EQ353" s="10"/>
      <c r="ER353" s="10"/>
      <c r="ES353" s="10"/>
      <c r="ET353" s="10"/>
      <c r="EU353" s="10"/>
      <c r="EV353" s="10"/>
      <c r="EW353" s="10"/>
      <c r="EX353" s="10"/>
      <c r="EY353" s="10"/>
      <c r="EZ353" s="10"/>
      <c r="FA353" s="10"/>
      <c r="FB353" s="10"/>
      <c r="FC353" s="10"/>
      <c r="FD353" s="10"/>
      <c r="FE353" s="10"/>
      <c r="FF353" s="10"/>
      <c r="FG353" s="10"/>
      <c r="FH353" s="10"/>
      <c r="FI353" s="10"/>
      <c r="FJ353" s="10"/>
      <c r="FK353" s="10"/>
      <c r="FL353" s="10"/>
      <c r="FM353" s="10"/>
      <c r="FN353" s="10"/>
      <c r="FO353" s="10"/>
      <c r="FP353" s="10"/>
      <c r="FQ353" s="10"/>
      <c r="FR353" s="10"/>
      <c r="FS353" s="10"/>
      <c r="FT353" s="10"/>
      <c r="FU353" s="10"/>
      <c r="FV353" s="10"/>
      <c r="FW353" s="10"/>
      <c r="FX353" s="10"/>
    </row>
    <row r="354" spans="2:180" s="8" customFormat="1">
      <c r="B354" s="1"/>
      <c r="C354" s="21"/>
      <c r="D354" s="48"/>
      <c r="E354" s="49"/>
      <c r="F354" s="49"/>
      <c r="G354" s="49"/>
      <c r="H354" s="49"/>
      <c r="I354" s="49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10"/>
      <c r="CY354" s="10"/>
      <c r="CZ354" s="10"/>
      <c r="DA354" s="10"/>
      <c r="DB354" s="10"/>
      <c r="DC354" s="10"/>
      <c r="DD354" s="10"/>
      <c r="DE354" s="10"/>
      <c r="DF354" s="10"/>
      <c r="DG354" s="10"/>
      <c r="DH354" s="10"/>
      <c r="DI354" s="10"/>
      <c r="DJ354" s="10"/>
      <c r="DK354" s="10"/>
      <c r="DL354" s="10"/>
      <c r="DM354" s="10"/>
      <c r="DN354" s="10"/>
      <c r="DO354" s="10"/>
      <c r="DP354" s="10"/>
      <c r="DQ354" s="10"/>
      <c r="DR354" s="10"/>
      <c r="DS354" s="10"/>
      <c r="DT354" s="10"/>
      <c r="DU354" s="10"/>
      <c r="DV354" s="10"/>
      <c r="DW354" s="10"/>
      <c r="DX354" s="10"/>
      <c r="DY354" s="10"/>
      <c r="DZ354" s="10"/>
      <c r="EA354" s="10"/>
      <c r="EB354" s="10"/>
      <c r="EC354" s="10"/>
      <c r="ED354" s="10"/>
      <c r="EE354" s="10"/>
      <c r="EF354" s="10"/>
      <c r="EG354" s="10"/>
      <c r="EH354" s="10"/>
      <c r="EI354" s="10"/>
      <c r="EJ354" s="10"/>
      <c r="EK354" s="10"/>
      <c r="EL354" s="10"/>
      <c r="EM354" s="10"/>
      <c r="EN354" s="10"/>
      <c r="EO354" s="10"/>
      <c r="EP354" s="10"/>
      <c r="EQ354" s="10"/>
      <c r="ER354" s="10"/>
      <c r="ES354" s="10"/>
      <c r="ET354" s="10"/>
      <c r="EU354" s="10"/>
      <c r="EV354" s="10"/>
      <c r="EW354" s="10"/>
      <c r="EX354" s="10"/>
      <c r="EY354" s="10"/>
      <c r="EZ354" s="10"/>
      <c r="FA354" s="10"/>
      <c r="FB354" s="10"/>
      <c r="FC354" s="10"/>
      <c r="FD354" s="10"/>
      <c r="FE354" s="10"/>
      <c r="FF354" s="10"/>
      <c r="FG354" s="10"/>
      <c r="FH354" s="10"/>
      <c r="FI354" s="10"/>
      <c r="FJ354" s="10"/>
      <c r="FK354" s="10"/>
      <c r="FL354" s="10"/>
      <c r="FM354" s="10"/>
      <c r="FN354" s="10"/>
      <c r="FO354" s="10"/>
      <c r="FP354" s="10"/>
      <c r="FQ354" s="10"/>
      <c r="FR354" s="10"/>
      <c r="FS354" s="10"/>
      <c r="FT354" s="10"/>
      <c r="FU354" s="10"/>
      <c r="FV354" s="10"/>
      <c r="FW354" s="10"/>
      <c r="FX354" s="10"/>
    </row>
    <row r="355" spans="2:180" s="8" customFormat="1">
      <c r="B355" s="1"/>
      <c r="C355" s="21"/>
      <c r="D355" s="48"/>
      <c r="E355" s="49"/>
      <c r="F355" s="49"/>
      <c r="G355" s="49"/>
      <c r="H355" s="49"/>
      <c r="I355" s="49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10"/>
      <c r="CY355" s="10"/>
      <c r="CZ355" s="10"/>
      <c r="DA355" s="10"/>
      <c r="DB355" s="10"/>
      <c r="DC355" s="10"/>
      <c r="DD355" s="10"/>
      <c r="DE355" s="10"/>
      <c r="DF355" s="10"/>
      <c r="DG355" s="10"/>
      <c r="DH355" s="10"/>
      <c r="DI355" s="10"/>
      <c r="DJ355" s="10"/>
      <c r="DK355" s="10"/>
      <c r="DL355" s="10"/>
      <c r="DM355" s="10"/>
      <c r="DN355" s="10"/>
      <c r="DO355" s="10"/>
      <c r="DP355" s="10"/>
      <c r="DQ355" s="10"/>
      <c r="DR355" s="10"/>
      <c r="DS355" s="10"/>
      <c r="DT355" s="10"/>
      <c r="DU355" s="10"/>
      <c r="DV355" s="10"/>
      <c r="DW355" s="10"/>
      <c r="DX355" s="10"/>
      <c r="DY355" s="10"/>
      <c r="DZ355" s="10"/>
      <c r="EA355" s="10"/>
      <c r="EB355" s="10"/>
      <c r="EC355" s="10"/>
      <c r="ED355" s="10"/>
      <c r="EE355" s="10"/>
      <c r="EF355" s="10"/>
      <c r="EG355" s="10"/>
      <c r="EH355" s="10"/>
      <c r="EI355" s="10"/>
      <c r="EJ355" s="10"/>
      <c r="EK355" s="10"/>
      <c r="EL355" s="10"/>
      <c r="EM355" s="10"/>
      <c r="EN355" s="10"/>
      <c r="EO355" s="10"/>
      <c r="EP355" s="10"/>
      <c r="EQ355" s="10"/>
      <c r="ER355" s="10"/>
      <c r="ES355" s="10"/>
      <c r="ET355" s="10"/>
      <c r="EU355" s="10"/>
      <c r="EV355" s="10"/>
      <c r="EW355" s="10"/>
      <c r="EX355" s="10"/>
      <c r="EY355" s="10"/>
      <c r="EZ355" s="10"/>
      <c r="FA355" s="10"/>
      <c r="FB355" s="10"/>
      <c r="FC355" s="10"/>
      <c r="FD355" s="10"/>
      <c r="FE355" s="10"/>
      <c r="FF355" s="10"/>
      <c r="FG355" s="10"/>
      <c r="FH355" s="10"/>
      <c r="FI355" s="10"/>
      <c r="FJ355" s="10"/>
      <c r="FK355" s="10"/>
      <c r="FL355" s="10"/>
      <c r="FM355" s="10"/>
      <c r="FN355" s="10"/>
      <c r="FO355" s="10"/>
      <c r="FP355" s="10"/>
      <c r="FQ355" s="10"/>
      <c r="FR355" s="10"/>
      <c r="FS355" s="10"/>
      <c r="FT355" s="10"/>
      <c r="FU355" s="10"/>
      <c r="FV355" s="10"/>
      <c r="FW355" s="10"/>
      <c r="FX355" s="10"/>
    </row>
    <row r="356" spans="2:180" s="8" customFormat="1">
      <c r="B356" s="1"/>
      <c r="C356" s="21"/>
      <c r="D356" s="48"/>
      <c r="E356" s="49"/>
      <c r="F356" s="49"/>
      <c r="G356" s="49"/>
      <c r="H356" s="49"/>
      <c r="I356" s="49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10"/>
      <c r="CY356" s="10"/>
      <c r="CZ356" s="10"/>
      <c r="DA356" s="10"/>
      <c r="DB356" s="10"/>
      <c r="DC356" s="10"/>
      <c r="DD356" s="10"/>
      <c r="DE356" s="10"/>
      <c r="DF356" s="10"/>
      <c r="DG356" s="10"/>
      <c r="DH356" s="10"/>
      <c r="DI356" s="10"/>
      <c r="DJ356" s="10"/>
      <c r="DK356" s="10"/>
      <c r="DL356" s="10"/>
      <c r="DM356" s="10"/>
      <c r="DN356" s="10"/>
      <c r="DO356" s="10"/>
      <c r="DP356" s="10"/>
      <c r="DQ356" s="10"/>
      <c r="DR356" s="10"/>
      <c r="DS356" s="10"/>
      <c r="DT356" s="10"/>
      <c r="DU356" s="10"/>
      <c r="DV356" s="10"/>
      <c r="DW356" s="10"/>
      <c r="DX356" s="10"/>
      <c r="DY356" s="10"/>
      <c r="DZ356" s="10"/>
      <c r="EA356" s="10"/>
      <c r="EB356" s="10"/>
      <c r="EC356" s="10"/>
      <c r="ED356" s="10"/>
      <c r="EE356" s="10"/>
      <c r="EF356" s="10"/>
      <c r="EG356" s="10"/>
      <c r="EH356" s="10"/>
      <c r="EI356" s="10"/>
      <c r="EJ356" s="10"/>
      <c r="EK356" s="10"/>
      <c r="EL356" s="10"/>
      <c r="EM356" s="10"/>
      <c r="EN356" s="10"/>
      <c r="EO356" s="10"/>
      <c r="EP356" s="10"/>
      <c r="EQ356" s="10"/>
      <c r="ER356" s="10"/>
      <c r="ES356" s="10"/>
      <c r="ET356" s="10"/>
      <c r="EU356" s="10"/>
      <c r="EV356" s="10"/>
      <c r="EW356" s="10"/>
      <c r="EX356" s="10"/>
      <c r="EY356" s="10"/>
      <c r="EZ356" s="10"/>
      <c r="FA356" s="10"/>
      <c r="FB356" s="10"/>
      <c r="FC356" s="10"/>
      <c r="FD356" s="10"/>
      <c r="FE356" s="10"/>
      <c r="FF356" s="10"/>
      <c r="FG356" s="10"/>
      <c r="FH356" s="10"/>
      <c r="FI356" s="10"/>
      <c r="FJ356" s="10"/>
      <c r="FK356" s="10"/>
      <c r="FL356" s="10"/>
      <c r="FM356" s="10"/>
      <c r="FN356" s="10"/>
      <c r="FO356" s="10"/>
      <c r="FP356" s="10"/>
      <c r="FQ356" s="10"/>
      <c r="FR356" s="10"/>
      <c r="FS356" s="10"/>
      <c r="FT356" s="10"/>
      <c r="FU356" s="10"/>
      <c r="FV356" s="10"/>
      <c r="FW356" s="10"/>
      <c r="FX356" s="10"/>
    </row>
    <row r="357" spans="2:180" s="8" customFormat="1">
      <c r="B357" s="1"/>
      <c r="C357" s="21"/>
      <c r="D357" s="48"/>
      <c r="E357" s="49"/>
      <c r="F357" s="49"/>
      <c r="G357" s="49"/>
      <c r="H357" s="49"/>
      <c r="I357" s="49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10"/>
      <c r="CY357" s="10"/>
      <c r="CZ357" s="10"/>
      <c r="DA357" s="10"/>
      <c r="DB357" s="10"/>
      <c r="DC357" s="10"/>
      <c r="DD357" s="10"/>
      <c r="DE357" s="10"/>
      <c r="DF357" s="10"/>
      <c r="DG357" s="10"/>
      <c r="DH357" s="10"/>
      <c r="DI357" s="10"/>
      <c r="DJ357" s="10"/>
      <c r="DK357" s="10"/>
      <c r="DL357" s="10"/>
      <c r="DM357" s="10"/>
      <c r="DN357" s="10"/>
      <c r="DO357" s="10"/>
      <c r="DP357" s="10"/>
      <c r="DQ357" s="10"/>
      <c r="DR357" s="10"/>
      <c r="DS357" s="10"/>
      <c r="DT357" s="10"/>
      <c r="DU357" s="10"/>
      <c r="DV357" s="10"/>
      <c r="DW357" s="10"/>
      <c r="DX357" s="10"/>
      <c r="DY357" s="10"/>
      <c r="DZ357" s="10"/>
      <c r="EA357" s="10"/>
      <c r="EB357" s="10"/>
      <c r="EC357" s="10"/>
      <c r="ED357" s="10"/>
      <c r="EE357" s="10"/>
      <c r="EF357" s="10"/>
      <c r="EG357" s="10"/>
      <c r="EH357" s="10"/>
      <c r="EI357" s="10"/>
      <c r="EJ357" s="10"/>
      <c r="EK357" s="10"/>
      <c r="EL357" s="10"/>
      <c r="EM357" s="10"/>
      <c r="EN357" s="10"/>
      <c r="EO357" s="10"/>
      <c r="EP357" s="10"/>
      <c r="EQ357" s="10"/>
      <c r="ER357" s="10"/>
      <c r="ES357" s="10"/>
      <c r="ET357" s="10"/>
      <c r="EU357" s="10"/>
      <c r="EV357" s="10"/>
      <c r="EW357" s="10"/>
      <c r="EX357" s="10"/>
      <c r="EY357" s="10"/>
      <c r="EZ357" s="10"/>
      <c r="FA357" s="10"/>
      <c r="FB357" s="10"/>
      <c r="FC357" s="10"/>
      <c r="FD357" s="10"/>
      <c r="FE357" s="10"/>
      <c r="FF357" s="10"/>
      <c r="FG357" s="10"/>
      <c r="FH357" s="10"/>
      <c r="FI357" s="10"/>
      <c r="FJ357" s="10"/>
      <c r="FK357" s="10"/>
      <c r="FL357" s="10"/>
      <c r="FM357" s="10"/>
      <c r="FN357" s="10"/>
      <c r="FO357" s="10"/>
      <c r="FP357" s="10"/>
      <c r="FQ357" s="10"/>
      <c r="FR357" s="10"/>
      <c r="FS357" s="10"/>
      <c r="FT357" s="10"/>
      <c r="FU357" s="10"/>
      <c r="FV357" s="10"/>
      <c r="FW357" s="10"/>
      <c r="FX357" s="10"/>
    </row>
    <row r="358" spans="2:180" s="8" customFormat="1">
      <c r="B358" s="1"/>
      <c r="C358" s="21"/>
      <c r="D358" s="48"/>
      <c r="E358" s="49"/>
      <c r="F358" s="49"/>
      <c r="G358" s="49"/>
      <c r="H358" s="49"/>
      <c r="I358" s="49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10"/>
      <c r="CY358" s="10"/>
      <c r="CZ358" s="10"/>
      <c r="DA358" s="10"/>
      <c r="DB358" s="10"/>
      <c r="DC358" s="10"/>
      <c r="DD358" s="10"/>
      <c r="DE358" s="10"/>
      <c r="DF358" s="10"/>
      <c r="DG358" s="10"/>
      <c r="DH358" s="10"/>
      <c r="DI358" s="10"/>
      <c r="DJ358" s="10"/>
      <c r="DK358" s="10"/>
      <c r="DL358" s="10"/>
      <c r="DM358" s="10"/>
      <c r="DN358" s="10"/>
      <c r="DO358" s="10"/>
      <c r="DP358" s="10"/>
      <c r="DQ358" s="10"/>
      <c r="DR358" s="10"/>
      <c r="DS358" s="10"/>
      <c r="DT358" s="10"/>
      <c r="DU358" s="10"/>
      <c r="DV358" s="10"/>
      <c r="DW358" s="10"/>
      <c r="DX358" s="10"/>
      <c r="DY358" s="10"/>
      <c r="DZ358" s="10"/>
      <c r="EA358" s="10"/>
      <c r="EB358" s="10"/>
      <c r="EC358" s="10"/>
      <c r="ED358" s="10"/>
      <c r="EE358" s="10"/>
      <c r="EF358" s="10"/>
      <c r="EG358" s="10"/>
      <c r="EH358" s="10"/>
      <c r="EI358" s="10"/>
      <c r="EJ358" s="10"/>
      <c r="EK358" s="10"/>
      <c r="EL358" s="10"/>
      <c r="EM358" s="10"/>
      <c r="EN358" s="10"/>
      <c r="EO358" s="10"/>
      <c r="EP358" s="10"/>
      <c r="EQ358" s="10"/>
      <c r="ER358" s="10"/>
      <c r="ES358" s="10"/>
      <c r="ET358" s="10"/>
      <c r="EU358" s="10"/>
      <c r="EV358" s="10"/>
      <c r="EW358" s="10"/>
      <c r="EX358" s="10"/>
      <c r="EY358" s="10"/>
      <c r="EZ358" s="10"/>
      <c r="FA358" s="10"/>
      <c r="FB358" s="10"/>
      <c r="FC358" s="10"/>
      <c r="FD358" s="10"/>
      <c r="FE358" s="10"/>
      <c r="FF358" s="10"/>
      <c r="FG358" s="10"/>
      <c r="FH358" s="10"/>
      <c r="FI358" s="10"/>
      <c r="FJ358" s="10"/>
      <c r="FK358" s="10"/>
      <c r="FL358" s="10"/>
      <c r="FM358" s="10"/>
      <c r="FN358" s="10"/>
      <c r="FO358" s="10"/>
      <c r="FP358" s="10"/>
      <c r="FQ358" s="10"/>
      <c r="FR358" s="10"/>
      <c r="FS358" s="10"/>
      <c r="FT358" s="10"/>
      <c r="FU358" s="10"/>
      <c r="FV358" s="10"/>
      <c r="FW358" s="10"/>
      <c r="FX358" s="10"/>
    </row>
    <row r="359" spans="2:180" s="8" customFormat="1">
      <c r="B359" s="1"/>
      <c r="C359" s="21"/>
      <c r="D359" s="48"/>
      <c r="E359" s="49"/>
      <c r="F359" s="49"/>
      <c r="G359" s="49"/>
      <c r="H359" s="49"/>
      <c r="I359" s="49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10"/>
      <c r="CY359" s="10"/>
      <c r="CZ359" s="10"/>
      <c r="DA359" s="10"/>
      <c r="DB359" s="10"/>
      <c r="DC359" s="10"/>
      <c r="DD359" s="10"/>
      <c r="DE359" s="10"/>
      <c r="DF359" s="10"/>
      <c r="DG359" s="10"/>
      <c r="DH359" s="10"/>
      <c r="DI359" s="10"/>
      <c r="DJ359" s="10"/>
      <c r="DK359" s="10"/>
      <c r="DL359" s="10"/>
      <c r="DM359" s="10"/>
      <c r="DN359" s="10"/>
      <c r="DO359" s="10"/>
      <c r="DP359" s="10"/>
      <c r="DQ359" s="10"/>
      <c r="DR359" s="10"/>
      <c r="DS359" s="10"/>
      <c r="DT359" s="10"/>
      <c r="DU359" s="10"/>
      <c r="DV359" s="10"/>
      <c r="DW359" s="10"/>
      <c r="DX359" s="10"/>
      <c r="DY359" s="10"/>
      <c r="DZ359" s="10"/>
      <c r="EA359" s="10"/>
      <c r="EB359" s="10"/>
      <c r="EC359" s="10"/>
      <c r="ED359" s="10"/>
      <c r="EE359" s="10"/>
      <c r="EF359" s="10"/>
      <c r="EG359" s="10"/>
      <c r="EH359" s="10"/>
      <c r="EI359" s="10"/>
      <c r="EJ359" s="10"/>
      <c r="EK359" s="10"/>
      <c r="EL359" s="10"/>
      <c r="EM359" s="10"/>
      <c r="EN359" s="10"/>
      <c r="EO359" s="10"/>
      <c r="EP359" s="10"/>
      <c r="EQ359" s="10"/>
      <c r="ER359" s="10"/>
      <c r="ES359" s="10"/>
      <c r="ET359" s="10"/>
      <c r="EU359" s="10"/>
      <c r="EV359" s="10"/>
      <c r="EW359" s="10"/>
      <c r="EX359" s="10"/>
      <c r="EY359" s="10"/>
      <c r="EZ359" s="10"/>
      <c r="FA359" s="10"/>
      <c r="FB359" s="10"/>
      <c r="FC359" s="10"/>
      <c r="FD359" s="10"/>
      <c r="FE359" s="10"/>
      <c r="FF359" s="10"/>
      <c r="FG359" s="10"/>
      <c r="FH359" s="10"/>
      <c r="FI359" s="10"/>
      <c r="FJ359" s="10"/>
      <c r="FK359" s="10"/>
      <c r="FL359" s="10"/>
      <c r="FM359" s="10"/>
      <c r="FN359" s="10"/>
      <c r="FO359" s="10"/>
      <c r="FP359" s="10"/>
      <c r="FQ359" s="10"/>
      <c r="FR359" s="10"/>
      <c r="FS359" s="10"/>
      <c r="FT359" s="10"/>
      <c r="FU359" s="10"/>
      <c r="FV359" s="10"/>
      <c r="FW359" s="10"/>
      <c r="FX359" s="10"/>
    </row>
    <row r="360" spans="2:180" s="8" customFormat="1">
      <c r="B360" s="1"/>
      <c r="C360" s="21"/>
      <c r="D360" s="48"/>
      <c r="E360" s="49"/>
      <c r="F360" s="49"/>
      <c r="G360" s="49"/>
      <c r="H360" s="49"/>
      <c r="I360" s="49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10"/>
      <c r="CY360" s="10"/>
      <c r="CZ360" s="10"/>
      <c r="DA360" s="10"/>
      <c r="DB360" s="10"/>
      <c r="DC360" s="10"/>
      <c r="DD360" s="10"/>
      <c r="DE360" s="10"/>
      <c r="DF360" s="10"/>
      <c r="DG360" s="10"/>
      <c r="DH360" s="10"/>
      <c r="DI360" s="10"/>
      <c r="DJ360" s="10"/>
      <c r="DK360" s="10"/>
      <c r="DL360" s="10"/>
      <c r="DM360" s="10"/>
      <c r="DN360" s="10"/>
      <c r="DO360" s="10"/>
      <c r="DP360" s="10"/>
      <c r="DQ360" s="10"/>
      <c r="DR360" s="10"/>
      <c r="DS360" s="10"/>
      <c r="DT360" s="10"/>
      <c r="DU360" s="10"/>
      <c r="DV360" s="10"/>
      <c r="DW360" s="10"/>
      <c r="DX360" s="10"/>
      <c r="DY360" s="10"/>
      <c r="DZ360" s="10"/>
      <c r="EA360" s="10"/>
      <c r="EB360" s="10"/>
      <c r="EC360" s="10"/>
      <c r="ED360" s="10"/>
      <c r="EE360" s="10"/>
      <c r="EF360" s="10"/>
      <c r="EG360" s="10"/>
      <c r="EH360" s="10"/>
      <c r="EI360" s="10"/>
      <c r="EJ360" s="10"/>
      <c r="EK360" s="10"/>
      <c r="EL360" s="10"/>
      <c r="EM360" s="10"/>
      <c r="EN360" s="10"/>
      <c r="EO360" s="10"/>
      <c r="EP360" s="10"/>
      <c r="EQ360" s="10"/>
      <c r="ER360" s="10"/>
      <c r="ES360" s="10"/>
      <c r="ET360" s="10"/>
      <c r="EU360" s="10"/>
      <c r="EV360" s="10"/>
      <c r="EW360" s="10"/>
      <c r="EX360" s="10"/>
      <c r="EY360" s="10"/>
      <c r="EZ360" s="10"/>
      <c r="FA360" s="10"/>
      <c r="FB360" s="10"/>
      <c r="FC360" s="10"/>
      <c r="FD360" s="10"/>
      <c r="FE360" s="10"/>
      <c r="FF360" s="10"/>
      <c r="FG360" s="10"/>
      <c r="FH360" s="10"/>
      <c r="FI360" s="10"/>
      <c r="FJ360" s="10"/>
      <c r="FK360" s="10"/>
      <c r="FL360" s="10"/>
      <c r="FM360" s="10"/>
      <c r="FN360" s="10"/>
      <c r="FO360" s="10"/>
      <c r="FP360" s="10"/>
      <c r="FQ360" s="10"/>
      <c r="FR360" s="10"/>
      <c r="FS360" s="10"/>
      <c r="FT360" s="10"/>
      <c r="FU360" s="10"/>
      <c r="FV360" s="10"/>
      <c r="FW360" s="10"/>
      <c r="FX360" s="10"/>
    </row>
    <row r="361" spans="2:180" s="8" customFormat="1">
      <c r="B361" s="1"/>
      <c r="C361" s="21"/>
      <c r="D361" s="48"/>
      <c r="E361" s="49"/>
      <c r="F361" s="49"/>
      <c r="G361" s="49"/>
      <c r="H361" s="49"/>
      <c r="I361" s="49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10"/>
      <c r="CY361" s="10"/>
      <c r="CZ361" s="10"/>
      <c r="DA361" s="10"/>
      <c r="DB361" s="10"/>
      <c r="DC361" s="10"/>
      <c r="DD361" s="10"/>
      <c r="DE361" s="10"/>
      <c r="DF361" s="10"/>
      <c r="DG361" s="10"/>
      <c r="DH361" s="10"/>
      <c r="DI361" s="10"/>
      <c r="DJ361" s="10"/>
      <c r="DK361" s="10"/>
      <c r="DL361" s="10"/>
      <c r="DM361" s="10"/>
      <c r="DN361" s="10"/>
      <c r="DO361" s="10"/>
      <c r="DP361" s="10"/>
      <c r="DQ361" s="10"/>
      <c r="DR361" s="10"/>
      <c r="DS361" s="10"/>
      <c r="DT361" s="10"/>
      <c r="DU361" s="10"/>
      <c r="DV361" s="10"/>
      <c r="DW361" s="10"/>
      <c r="DX361" s="10"/>
      <c r="DY361" s="10"/>
      <c r="DZ361" s="10"/>
      <c r="EA361" s="10"/>
      <c r="EB361" s="10"/>
      <c r="EC361" s="10"/>
      <c r="ED361" s="10"/>
      <c r="EE361" s="10"/>
      <c r="EF361" s="10"/>
      <c r="EG361" s="10"/>
      <c r="EH361" s="10"/>
      <c r="EI361" s="10"/>
      <c r="EJ361" s="10"/>
      <c r="EK361" s="10"/>
      <c r="EL361" s="10"/>
      <c r="EM361" s="10"/>
      <c r="EN361" s="10"/>
      <c r="EO361" s="10"/>
      <c r="EP361" s="10"/>
      <c r="EQ361" s="10"/>
      <c r="ER361" s="10"/>
      <c r="ES361" s="10"/>
      <c r="ET361" s="10"/>
      <c r="EU361" s="10"/>
      <c r="EV361" s="10"/>
      <c r="EW361" s="10"/>
      <c r="EX361" s="10"/>
      <c r="EY361" s="10"/>
      <c r="EZ361" s="10"/>
      <c r="FA361" s="10"/>
      <c r="FB361" s="10"/>
      <c r="FC361" s="10"/>
      <c r="FD361" s="10"/>
      <c r="FE361" s="10"/>
      <c r="FF361" s="10"/>
      <c r="FG361" s="10"/>
      <c r="FH361" s="10"/>
      <c r="FI361" s="10"/>
      <c r="FJ361" s="10"/>
      <c r="FK361" s="10"/>
      <c r="FL361" s="10"/>
      <c r="FM361" s="10"/>
      <c r="FN361" s="10"/>
      <c r="FO361" s="10"/>
      <c r="FP361" s="10"/>
      <c r="FQ361" s="10"/>
      <c r="FR361" s="10"/>
      <c r="FS361" s="10"/>
      <c r="FT361" s="10"/>
      <c r="FU361" s="10"/>
      <c r="FV361" s="10"/>
      <c r="FW361" s="10"/>
      <c r="FX361" s="10"/>
    </row>
    <row r="362" spans="2:180" s="8" customFormat="1">
      <c r="B362" s="1"/>
      <c r="C362" s="21"/>
      <c r="D362" s="48"/>
      <c r="E362" s="49"/>
      <c r="F362" s="49"/>
      <c r="G362" s="49"/>
      <c r="H362" s="49"/>
      <c r="I362" s="49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10"/>
      <c r="CY362" s="10"/>
      <c r="CZ362" s="10"/>
      <c r="DA362" s="10"/>
      <c r="DB362" s="10"/>
      <c r="DC362" s="10"/>
      <c r="DD362" s="10"/>
      <c r="DE362" s="10"/>
      <c r="DF362" s="10"/>
      <c r="DG362" s="10"/>
      <c r="DH362" s="10"/>
      <c r="DI362" s="10"/>
      <c r="DJ362" s="10"/>
      <c r="DK362" s="10"/>
      <c r="DL362" s="10"/>
      <c r="DM362" s="10"/>
      <c r="DN362" s="10"/>
      <c r="DO362" s="10"/>
      <c r="DP362" s="10"/>
      <c r="DQ362" s="10"/>
      <c r="DR362" s="10"/>
      <c r="DS362" s="10"/>
      <c r="DT362" s="10"/>
      <c r="DU362" s="10"/>
      <c r="DV362" s="10"/>
      <c r="DW362" s="10"/>
      <c r="DX362" s="10"/>
      <c r="DY362" s="10"/>
      <c r="DZ362" s="10"/>
      <c r="EA362" s="10"/>
      <c r="EB362" s="10"/>
      <c r="EC362" s="10"/>
      <c r="ED362" s="10"/>
      <c r="EE362" s="10"/>
      <c r="EF362" s="10"/>
      <c r="EG362" s="10"/>
      <c r="EH362" s="10"/>
      <c r="EI362" s="10"/>
      <c r="EJ362" s="10"/>
      <c r="EK362" s="10"/>
      <c r="EL362" s="10"/>
      <c r="EM362" s="10"/>
      <c r="EN362" s="10"/>
      <c r="EO362" s="10"/>
      <c r="EP362" s="10"/>
      <c r="EQ362" s="10"/>
      <c r="ER362" s="10"/>
      <c r="ES362" s="10"/>
      <c r="ET362" s="10"/>
      <c r="EU362" s="10"/>
      <c r="EV362" s="10"/>
      <c r="EW362" s="10"/>
      <c r="EX362" s="10"/>
      <c r="EY362" s="10"/>
      <c r="EZ362" s="10"/>
      <c r="FA362" s="10"/>
      <c r="FB362" s="10"/>
      <c r="FC362" s="10"/>
      <c r="FD362" s="10"/>
      <c r="FE362" s="10"/>
      <c r="FF362" s="10"/>
      <c r="FG362" s="10"/>
      <c r="FH362" s="10"/>
      <c r="FI362" s="10"/>
      <c r="FJ362" s="10"/>
      <c r="FK362" s="10"/>
      <c r="FL362" s="10"/>
      <c r="FM362" s="10"/>
      <c r="FN362" s="10"/>
      <c r="FO362" s="10"/>
      <c r="FP362" s="10"/>
      <c r="FQ362" s="10"/>
      <c r="FR362" s="10"/>
      <c r="FS362" s="10"/>
      <c r="FT362" s="10"/>
      <c r="FU362" s="10"/>
      <c r="FV362" s="10"/>
      <c r="FW362" s="10"/>
      <c r="FX362" s="10"/>
    </row>
    <row r="363" spans="2:180" s="8" customFormat="1">
      <c r="B363" s="1"/>
      <c r="C363" s="21"/>
      <c r="D363" s="48"/>
      <c r="E363" s="49"/>
      <c r="F363" s="49"/>
      <c r="G363" s="49"/>
      <c r="H363" s="49"/>
      <c r="I363" s="49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10"/>
      <c r="CY363" s="10"/>
      <c r="CZ363" s="10"/>
      <c r="DA363" s="10"/>
      <c r="DB363" s="10"/>
      <c r="DC363" s="10"/>
      <c r="DD363" s="10"/>
      <c r="DE363" s="10"/>
      <c r="DF363" s="10"/>
      <c r="DG363" s="10"/>
      <c r="DH363" s="10"/>
      <c r="DI363" s="10"/>
      <c r="DJ363" s="10"/>
      <c r="DK363" s="10"/>
      <c r="DL363" s="10"/>
      <c r="DM363" s="10"/>
      <c r="DN363" s="10"/>
      <c r="DO363" s="10"/>
      <c r="DP363" s="10"/>
      <c r="DQ363" s="10"/>
      <c r="DR363" s="10"/>
      <c r="DS363" s="10"/>
      <c r="DT363" s="10"/>
      <c r="DU363" s="10"/>
      <c r="DV363" s="10"/>
      <c r="DW363" s="10"/>
      <c r="DX363" s="10"/>
      <c r="DY363" s="10"/>
      <c r="DZ363" s="10"/>
      <c r="EA363" s="10"/>
      <c r="EB363" s="10"/>
      <c r="EC363" s="10"/>
      <c r="ED363" s="10"/>
      <c r="EE363" s="10"/>
      <c r="EF363" s="10"/>
      <c r="EG363" s="10"/>
      <c r="EH363" s="10"/>
      <c r="EI363" s="10"/>
      <c r="EJ363" s="10"/>
      <c r="EK363" s="10"/>
      <c r="EL363" s="10"/>
      <c r="EM363" s="10"/>
      <c r="EN363" s="10"/>
      <c r="EO363" s="10"/>
      <c r="EP363" s="10"/>
      <c r="EQ363" s="10"/>
      <c r="ER363" s="10"/>
      <c r="ES363" s="10"/>
      <c r="ET363" s="10"/>
      <c r="EU363" s="10"/>
      <c r="EV363" s="10"/>
      <c r="EW363" s="10"/>
      <c r="EX363" s="10"/>
      <c r="EY363" s="10"/>
      <c r="EZ363" s="10"/>
      <c r="FA363" s="10"/>
      <c r="FB363" s="10"/>
      <c r="FC363" s="10"/>
      <c r="FD363" s="10"/>
      <c r="FE363" s="10"/>
      <c r="FF363" s="10"/>
      <c r="FG363" s="10"/>
      <c r="FH363" s="10"/>
      <c r="FI363" s="10"/>
      <c r="FJ363" s="10"/>
      <c r="FK363" s="10"/>
      <c r="FL363" s="10"/>
      <c r="FM363" s="10"/>
      <c r="FN363" s="10"/>
      <c r="FO363" s="10"/>
      <c r="FP363" s="10"/>
      <c r="FQ363" s="10"/>
      <c r="FR363" s="10"/>
      <c r="FS363" s="10"/>
      <c r="FT363" s="10"/>
      <c r="FU363" s="10"/>
      <c r="FV363" s="10"/>
      <c r="FW363" s="10"/>
      <c r="FX363" s="10"/>
    </row>
    <row r="364" spans="2:180" s="8" customFormat="1">
      <c r="B364" s="1"/>
      <c r="C364" s="21"/>
      <c r="D364" s="48"/>
      <c r="E364" s="49"/>
      <c r="F364" s="49"/>
      <c r="G364" s="49"/>
      <c r="H364" s="49"/>
      <c r="I364" s="49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10"/>
      <c r="CY364" s="10"/>
      <c r="CZ364" s="10"/>
      <c r="DA364" s="10"/>
      <c r="DB364" s="10"/>
      <c r="DC364" s="10"/>
      <c r="DD364" s="10"/>
      <c r="DE364" s="10"/>
      <c r="DF364" s="10"/>
      <c r="DG364" s="10"/>
      <c r="DH364" s="10"/>
      <c r="DI364" s="10"/>
      <c r="DJ364" s="10"/>
      <c r="DK364" s="10"/>
      <c r="DL364" s="10"/>
      <c r="DM364" s="10"/>
      <c r="DN364" s="10"/>
      <c r="DO364" s="10"/>
      <c r="DP364" s="10"/>
      <c r="DQ364" s="10"/>
      <c r="DR364" s="10"/>
      <c r="DS364" s="10"/>
      <c r="DT364" s="10"/>
      <c r="DU364" s="10"/>
      <c r="DV364" s="10"/>
      <c r="DW364" s="10"/>
      <c r="DX364" s="10"/>
      <c r="DY364" s="10"/>
      <c r="DZ364" s="10"/>
      <c r="EA364" s="10"/>
      <c r="EB364" s="10"/>
      <c r="EC364" s="10"/>
      <c r="ED364" s="10"/>
      <c r="EE364" s="10"/>
      <c r="EF364" s="10"/>
      <c r="EG364" s="10"/>
      <c r="EH364" s="10"/>
      <c r="EI364" s="10"/>
      <c r="EJ364" s="10"/>
      <c r="EK364" s="10"/>
      <c r="EL364" s="10"/>
      <c r="EM364" s="10"/>
      <c r="EN364" s="10"/>
      <c r="EO364" s="10"/>
      <c r="EP364" s="10"/>
      <c r="EQ364" s="10"/>
      <c r="ER364" s="10"/>
      <c r="ES364" s="10"/>
      <c r="ET364" s="10"/>
      <c r="EU364" s="10"/>
      <c r="EV364" s="10"/>
      <c r="EW364" s="10"/>
      <c r="EX364" s="10"/>
      <c r="EY364" s="10"/>
      <c r="EZ364" s="10"/>
      <c r="FA364" s="10"/>
      <c r="FB364" s="10"/>
      <c r="FC364" s="10"/>
      <c r="FD364" s="10"/>
      <c r="FE364" s="10"/>
      <c r="FF364" s="10"/>
      <c r="FG364" s="10"/>
      <c r="FH364" s="10"/>
      <c r="FI364" s="10"/>
      <c r="FJ364" s="10"/>
      <c r="FK364" s="10"/>
      <c r="FL364" s="10"/>
      <c r="FM364" s="10"/>
      <c r="FN364" s="10"/>
      <c r="FO364" s="10"/>
      <c r="FP364" s="10"/>
      <c r="FQ364" s="10"/>
      <c r="FR364" s="10"/>
      <c r="FS364" s="10"/>
      <c r="FT364" s="10"/>
      <c r="FU364" s="10"/>
      <c r="FV364" s="10"/>
      <c r="FW364" s="10"/>
      <c r="FX364" s="10"/>
    </row>
    <row r="365" spans="2:180" s="8" customFormat="1">
      <c r="B365" s="1"/>
      <c r="C365" s="21"/>
      <c r="D365" s="48"/>
      <c r="E365" s="49"/>
      <c r="F365" s="49"/>
      <c r="G365" s="49"/>
      <c r="H365" s="49"/>
      <c r="I365" s="49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10"/>
      <c r="CY365" s="10"/>
      <c r="CZ365" s="10"/>
      <c r="DA365" s="10"/>
      <c r="DB365" s="10"/>
      <c r="DC365" s="10"/>
      <c r="DD365" s="10"/>
      <c r="DE365" s="10"/>
      <c r="DF365" s="10"/>
      <c r="DG365" s="10"/>
      <c r="DH365" s="10"/>
      <c r="DI365" s="10"/>
      <c r="DJ365" s="10"/>
      <c r="DK365" s="10"/>
      <c r="DL365" s="10"/>
      <c r="DM365" s="10"/>
      <c r="DN365" s="10"/>
      <c r="DO365" s="10"/>
      <c r="DP365" s="10"/>
      <c r="DQ365" s="10"/>
      <c r="DR365" s="10"/>
      <c r="DS365" s="10"/>
      <c r="DT365" s="10"/>
      <c r="DU365" s="10"/>
      <c r="DV365" s="10"/>
      <c r="DW365" s="10"/>
      <c r="DX365" s="10"/>
      <c r="DY365" s="10"/>
      <c r="DZ365" s="10"/>
      <c r="EA365" s="10"/>
      <c r="EB365" s="10"/>
      <c r="EC365" s="10"/>
      <c r="ED365" s="10"/>
      <c r="EE365" s="10"/>
      <c r="EF365" s="10"/>
      <c r="EG365" s="10"/>
      <c r="EH365" s="10"/>
      <c r="EI365" s="10"/>
      <c r="EJ365" s="10"/>
      <c r="EK365" s="10"/>
      <c r="EL365" s="10"/>
      <c r="EM365" s="10"/>
      <c r="EN365" s="10"/>
      <c r="EO365" s="10"/>
      <c r="EP365" s="10"/>
      <c r="EQ365" s="10"/>
      <c r="ER365" s="10"/>
      <c r="ES365" s="10"/>
      <c r="ET365" s="10"/>
      <c r="EU365" s="10"/>
      <c r="EV365" s="10"/>
      <c r="EW365" s="10"/>
      <c r="EX365" s="10"/>
      <c r="EY365" s="10"/>
      <c r="EZ365" s="10"/>
      <c r="FA365" s="10"/>
      <c r="FB365" s="10"/>
      <c r="FC365" s="10"/>
      <c r="FD365" s="10"/>
      <c r="FE365" s="10"/>
      <c r="FF365" s="10"/>
      <c r="FG365" s="10"/>
      <c r="FH365" s="10"/>
      <c r="FI365" s="10"/>
      <c r="FJ365" s="10"/>
      <c r="FK365" s="10"/>
      <c r="FL365" s="10"/>
      <c r="FM365" s="10"/>
      <c r="FN365" s="10"/>
      <c r="FO365" s="10"/>
      <c r="FP365" s="10"/>
      <c r="FQ365" s="10"/>
      <c r="FR365" s="10"/>
      <c r="FS365" s="10"/>
      <c r="FT365" s="10"/>
      <c r="FU365" s="10"/>
      <c r="FV365" s="10"/>
      <c r="FW365" s="10"/>
      <c r="FX365" s="10"/>
    </row>
    <row r="366" spans="2:180" s="8" customFormat="1">
      <c r="B366" s="1"/>
      <c r="C366" s="21"/>
      <c r="D366" s="48"/>
      <c r="E366" s="49"/>
      <c r="F366" s="49"/>
      <c r="G366" s="49"/>
      <c r="H366" s="49"/>
      <c r="I366" s="49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10"/>
      <c r="CY366" s="10"/>
      <c r="CZ366" s="10"/>
      <c r="DA366" s="10"/>
      <c r="DB366" s="10"/>
      <c r="DC366" s="10"/>
      <c r="DD366" s="10"/>
      <c r="DE366" s="10"/>
      <c r="DF366" s="10"/>
      <c r="DG366" s="10"/>
      <c r="DH366" s="10"/>
      <c r="DI366" s="10"/>
      <c r="DJ366" s="10"/>
      <c r="DK366" s="10"/>
      <c r="DL366" s="10"/>
      <c r="DM366" s="10"/>
      <c r="DN366" s="10"/>
      <c r="DO366" s="10"/>
      <c r="DP366" s="10"/>
      <c r="DQ366" s="10"/>
      <c r="DR366" s="10"/>
      <c r="DS366" s="10"/>
      <c r="DT366" s="10"/>
      <c r="DU366" s="10"/>
      <c r="DV366" s="10"/>
      <c r="DW366" s="10"/>
      <c r="DX366" s="10"/>
      <c r="DY366" s="10"/>
      <c r="DZ366" s="10"/>
      <c r="EA366" s="10"/>
      <c r="EB366" s="10"/>
      <c r="EC366" s="10"/>
      <c r="ED366" s="10"/>
      <c r="EE366" s="10"/>
      <c r="EF366" s="10"/>
      <c r="EG366" s="10"/>
      <c r="EH366" s="10"/>
      <c r="EI366" s="10"/>
      <c r="EJ366" s="10"/>
      <c r="EK366" s="10"/>
      <c r="EL366" s="10"/>
      <c r="EM366" s="10"/>
      <c r="EN366" s="10"/>
      <c r="EO366" s="10"/>
      <c r="EP366" s="10"/>
      <c r="EQ366" s="10"/>
      <c r="ER366" s="10"/>
      <c r="ES366" s="10"/>
      <c r="ET366" s="10"/>
      <c r="EU366" s="10"/>
      <c r="EV366" s="10"/>
      <c r="EW366" s="10"/>
      <c r="EX366" s="10"/>
      <c r="EY366" s="10"/>
      <c r="EZ366" s="10"/>
      <c r="FA366" s="10"/>
      <c r="FB366" s="10"/>
      <c r="FC366" s="10"/>
      <c r="FD366" s="10"/>
      <c r="FE366" s="10"/>
      <c r="FF366" s="10"/>
      <c r="FG366" s="10"/>
      <c r="FH366" s="10"/>
      <c r="FI366" s="10"/>
      <c r="FJ366" s="10"/>
      <c r="FK366" s="10"/>
      <c r="FL366" s="10"/>
      <c r="FM366" s="10"/>
      <c r="FN366" s="10"/>
      <c r="FO366" s="10"/>
      <c r="FP366" s="10"/>
      <c r="FQ366" s="10"/>
      <c r="FR366" s="10"/>
      <c r="FS366" s="10"/>
      <c r="FT366" s="10"/>
      <c r="FU366" s="10"/>
      <c r="FV366" s="10"/>
      <c r="FW366" s="10"/>
      <c r="FX366" s="10"/>
    </row>
    <row r="367" spans="2:180" s="8" customFormat="1">
      <c r="B367" s="1"/>
      <c r="C367" s="21"/>
      <c r="D367" s="48"/>
      <c r="E367" s="49"/>
      <c r="F367" s="49"/>
      <c r="G367" s="49"/>
      <c r="H367" s="49"/>
      <c r="I367" s="49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10"/>
      <c r="CY367" s="10"/>
      <c r="CZ367" s="10"/>
      <c r="DA367" s="10"/>
      <c r="DB367" s="10"/>
      <c r="DC367" s="10"/>
      <c r="DD367" s="10"/>
      <c r="DE367" s="10"/>
      <c r="DF367" s="10"/>
      <c r="DG367" s="10"/>
      <c r="DH367" s="10"/>
      <c r="DI367" s="10"/>
      <c r="DJ367" s="10"/>
      <c r="DK367" s="10"/>
      <c r="DL367" s="10"/>
      <c r="DM367" s="10"/>
      <c r="DN367" s="10"/>
      <c r="DO367" s="10"/>
      <c r="DP367" s="10"/>
      <c r="DQ367" s="10"/>
      <c r="DR367" s="10"/>
      <c r="DS367" s="10"/>
      <c r="DT367" s="10"/>
      <c r="DU367" s="10"/>
      <c r="DV367" s="10"/>
      <c r="DW367" s="10"/>
      <c r="DX367" s="10"/>
      <c r="DY367" s="10"/>
      <c r="DZ367" s="10"/>
      <c r="EA367" s="10"/>
      <c r="EB367" s="10"/>
      <c r="EC367" s="10"/>
      <c r="ED367" s="10"/>
      <c r="EE367" s="10"/>
      <c r="EF367" s="10"/>
      <c r="EG367" s="10"/>
      <c r="EH367" s="10"/>
      <c r="EI367" s="10"/>
      <c r="EJ367" s="10"/>
      <c r="EK367" s="10"/>
      <c r="EL367" s="10"/>
      <c r="EM367" s="10"/>
      <c r="EN367" s="10"/>
      <c r="EO367" s="10"/>
      <c r="EP367" s="10"/>
      <c r="EQ367" s="10"/>
      <c r="ER367" s="10"/>
      <c r="ES367" s="10"/>
      <c r="ET367" s="10"/>
      <c r="EU367" s="10"/>
      <c r="EV367" s="10"/>
      <c r="EW367" s="10"/>
      <c r="EX367" s="10"/>
      <c r="EY367" s="10"/>
      <c r="EZ367" s="10"/>
      <c r="FA367" s="10"/>
      <c r="FB367" s="10"/>
      <c r="FC367" s="10"/>
      <c r="FD367" s="10"/>
      <c r="FE367" s="10"/>
      <c r="FF367" s="10"/>
      <c r="FG367" s="10"/>
      <c r="FH367" s="10"/>
      <c r="FI367" s="10"/>
      <c r="FJ367" s="10"/>
      <c r="FK367" s="10"/>
      <c r="FL367" s="10"/>
      <c r="FM367" s="10"/>
      <c r="FN367" s="10"/>
      <c r="FO367" s="10"/>
      <c r="FP367" s="10"/>
      <c r="FQ367" s="10"/>
      <c r="FR367" s="10"/>
      <c r="FS367" s="10"/>
      <c r="FT367" s="10"/>
      <c r="FU367" s="10"/>
      <c r="FV367" s="10"/>
      <c r="FW367" s="10"/>
      <c r="FX367" s="10"/>
    </row>
    <row r="368" spans="2:180" s="8" customFormat="1">
      <c r="B368" s="1"/>
      <c r="C368" s="21"/>
      <c r="D368" s="48"/>
      <c r="E368" s="49"/>
      <c r="F368" s="49"/>
      <c r="G368" s="49"/>
      <c r="H368" s="49"/>
      <c r="I368" s="49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10"/>
      <c r="CY368" s="10"/>
      <c r="CZ368" s="10"/>
      <c r="DA368" s="10"/>
      <c r="DB368" s="10"/>
      <c r="DC368" s="10"/>
      <c r="DD368" s="10"/>
      <c r="DE368" s="10"/>
      <c r="DF368" s="10"/>
      <c r="DG368" s="10"/>
      <c r="DH368" s="10"/>
      <c r="DI368" s="10"/>
      <c r="DJ368" s="10"/>
      <c r="DK368" s="10"/>
      <c r="DL368" s="10"/>
      <c r="DM368" s="10"/>
      <c r="DN368" s="10"/>
      <c r="DO368" s="10"/>
      <c r="DP368" s="10"/>
      <c r="DQ368" s="10"/>
      <c r="DR368" s="10"/>
      <c r="DS368" s="10"/>
      <c r="DT368" s="10"/>
      <c r="DU368" s="10"/>
      <c r="DV368" s="10"/>
      <c r="DW368" s="10"/>
      <c r="DX368" s="10"/>
      <c r="DY368" s="10"/>
      <c r="DZ368" s="10"/>
      <c r="EA368" s="10"/>
      <c r="EB368" s="10"/>
      <c r="EC368" s="10"/>
      <c r="ED368" s="10"/>
      <c r="EE368" s="10"/>
      <c r="EF368" s="10"/>
      <c r="EG368" s="10"/>
      <c r="EH368" s="10"/>
      <c r="EI368" s="10"/>
      <c r="EJ368" s="10"/>
      <c r="EK368" s="10"/>
      <c r="EL368" s="10"/>
      <c r="EM368" s="10"/>
      <c r="EN368" s="10"/>
      <c r="EO368" s="10"/>
      <c r="EP368" s="10"/>
      <c r="EQ368" s="10"/>
      <c r="ER368" s="10"/>
      <c r="ES368" s="10"/>
      <c r="ET368" s="10"/>
      <c r="EU368" s="10"/>
      <c r="EV368" s="10"/>
      <c r="EW368" s="10"/>
      <c r="EX368" s="10"/>
      <c r="EY368" s="10"/>
      <c r="EZ368" s="10"/>
      <c r="FA368" s="10"/>
      <c r="FB368" s="10"/>
      <c r="FC368" s="10"/>
      <c r="FD368" s="10"/>
      <c r="FE368" s="10"/>
      <c r="FF368" s="10"/>
      <c r="FG368" s="10"/>
      <c r="FH368" s="10"/>
      <c r="FI368" s="10"/>
      <c r="FJ368" s="10"/>
      <c r="FK368" s="10"/>
      <c r="FL368" s="10"/>
      <c r="FM368" s="10"/>
      <c r="FN368" s="10"/>
      <c r="FO368" s="10"/>
      <c r="FP368" s="10"/>
      <c r="FQ368" s="10"/>
      <c r="FR368" s="10"/>
      <c r="FS368" s="10"/>
      <c r="FT368" s="10"/>
      <c r="FU368" s="10"/>
      <c r="FV368" s="10"/>
      <c r="FW368" s="10"/>
      <c r="FX368" s="10"/>
    </row>
    <row r="369" spans="2:180" s="8" customFormat="1">
      <c r="B369" s="1"/>
      <c r="C369" s="21"/>
      <c r="D369" s="48"/>
      <c r="E369" s="49"/>
      <c r="F369" s="49"/>
      <c r="G369" s="49"/>
      <c r="H369" s="49"/>
      <c r="I369" s="49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10"/>
      <c r="CY369" s="10"/>
      <c r="CZ369" s="10"/>
      <c r="DA369" s="10"/>
      <c r="DB369" s="10"/>
      <c r="DC369" s="10"/>
      <c r="DD369" s="10"/>
      <c r="DE369" s="10"/>
      <c r="DF369" s="10"/>
      <c r="DG369" s="10"/>
      <c r="DH369" s="10"/>
      <c r="DI369" s="10"/>
      <c r="DJ369" s="10"/>
      <c r="DK369" s="10"/>
      <c r="DL369" s="10"/>
      <c r="DM369" s="10"/>
      <c r="DN369" s="10"/>
      <c r="DO369" s="10"/>
      <c r="DP369" s="10"/>
      <c r="DQ369" s="10"/>
      <c r="DR369" s="10"/>
      <c r="DS369" s="10"/>
      <c r="DT369" s="10"/>
      <c r="DU369" s="10"/>
      <c r="DV369" s="10"/>
      <c r="DW369" s="10"/>
      <c r="DX369" s="10"/>
      <c r="DY369" s="10"/>
      <c r="DZ369" s="10"/>
      <c r="EA369" s="10"/>
      <c r="EB369" s="10"/>
      <c r="EC369" s="10"/>
      <c r="ED369" s="10"/>
      <c r="EE369" s="10"/>
      <c r="EF369" s="10"/>
      <c r="EG369" s="10"/>
      <c r="EH369" s="10"/>
      <c r="EI369" s="10"/>
      <c r="EJ369" s="10"/>
      <c r="EK369" s="10"/>
      <c r="EL369" s="10"/>
      <c r="EM369" s="10"/>
      <c r="EN369" s="10"/>
      <c r="EO369" s="10"/>
      <c r="EP369" s="10"/>
      <c r="EQ369" s="10"/>
      <c r="ER369" s="10"/>
      <c r="ES369" s="10"/>
      <c r="ET369" s="10"/>
      <c r="EU369" s="10"/>
      <c r="EV369" s="10"/>
      <c r="EW369" s="10"/>
      <c r="EX369" s="10"/>
      <c r="EY369" s="10"/>
      <c r="EZ369" s="10"/>
      <c r="FA369" s="10"/>
      <c r="FB369" s="10"/>
      <c r="FC369" s="10"/>
      <c r="FD369" s="10"/>
      <c r="FE369" s="10"/>
      <c r="FF369" s="10"/>
      <c r="FG369" s="10"/>
      <c r="FH369" s="10"/>
      <c r="FI369" s="10"/>
      <c r="FJ369" s="10"/>
      <c r="FK369" s="10"/>
      <c r="FL369" s="10"/>
      <c r="FM369" s="10"/>
      <c r="FN369" s="10"/>
      <c r="FO369" s="10"/>
      <c r="FP369" s="10"/>
      <c r="FQ369" s="10"/>
      <c r="FR369" s="10"/>
      <c r="FS369" s="10"/>
      <c r="FT369" s="10"/>
      <c r="FU369" s="10"/>
      <c r="FV369" s="10"/>
      <c r="FW369" s="10"/>
      <c r="FX369" s="10"/>
    </row>
    <row r="370" spans="2:180" s="8" customFormat="1">
      <c r="B370" s="1"/>
      <c r="C370" s="21"/>
      <c r="D370" s="48"/>
      <c r="E370" s="49"/>
      <c r="F370" s="49"/>
      <c r="G370" s="49"/>
      <c r="H370" s="49"/>
      <c r="I370" s="49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10"/>
      <c r="CY370" s="10"/>
      <c r="CZ370" s="10"/>
      <c r="DA370" s="10"/>
      <c r="DB370" s="10"/>
      <c r="DC370" s="10"/>
      <c r="DD370" s="10"/>
      <c r="DE370" s="10"/>
      <c r="DF370" s="10"/>
      <c r="DG370" s="10"/>
      <c r="DH370" s="10"/>
      <c r="DI370" s="10"/>
      <c r="DJ370" s="10"/>
      <c r="DK370" s="10"/>
      <c r="DL370" s="10"/>
      <c r="DM370" s="10"/>
      <c r="DN370" s="10"/>
      <c r="DO370" s="10"/>
      <c r="DP370" s="10"/>
      <c r="DQ370" s="10"/>
      <c r="DR370" s="10"/>
      <c r="DS370" s="10"/>
      <c r="DT370" s="10"/>
      <c r="DU370" s="10"/>
      <c r="DV370" s="10"/>
      <c r="DW370" s="10"/>
      <c r="DX370" s="10"/>
      <c r="DY370" s="10"/>
      <c r="DZ370" s="10"/>
      <c r="EA370" s="10"/>
      <c r="EB370" s="10"/>
      <c r="EC370" s="10"/>
      <c r="ED370" s="10"/>
      <c r="EE370" s="10"/>
      <c r="EF370" s="10"/>
      <c r="EG370" s="10"/>
      <c r="EH370" s="10"/>
      <c r="EI370" s="10"/>
      <c r="EJ370" s="10"/>
      <c r="EK370" s="10"/>
      <c r="EL370" s="10"/>
      <c r="EM370" s="10"/>
      <c r="EN370" s="10"/>
      <c r="EO370" s="10"/>
      <c r="EP370" s="10"/>
      <c r="EQ370" s="10"/>
      <c r="ER370" s="10"/>
      <c r="ES370" s="10"/>
      <c r="ET370" s="10"/>
      <c r="EU370" s="10"/>
      <c r="EV370" s="10"/>
      <c r="EW370" s="10"/>
      <c r="EX370" s="10"/>
      <c r="EY370" s="10"/>
      <c r="EZ370" s="10"/>
      <c r="FA370" s="10"/>
      <c r="FB370" s="10"/>
      <c r="FC370" s="10"/>
      <c r="FD370" s="10"/>
      <c r="FE370" s="10"/>
      <c r="FF370" s="10"/>
      <c r="FG370" s="10"/>
      <c r="FH370" s="10"/>
      <c r="FI370" s="10"/>
      <c r="FJ370" s="10"/>
      <c r="FK370" s="10"/>
      <c r="FL370" s="10"/>
      <c r="FM370" s="10"/>
      <c r="FN370" s="10"/>
      <c r="FO370" s="10"/>
      <c r="FP370" s="10"/>
      <c r="FQ370" s="10"/>
      <c r="FR370" s="10"/>
      <c r="FS370" s="10"/>
      <c r="FT370" s="10"/>
      <c r="FU370" s="10"/>
      <c r="FV370" s="10"/>
      <c r="FW370" s="10"/>
      <c r="FX370" s="10"/>
    </row>
  </sheetData>
  <mergeCells count="3">
    <mergeCell ref="B30:E30"/>
    <mergeCell ref="B9:H9"/>
    <mergeCell ref="B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bestFit="1" customWidth="1"/>
    <col min="3" max="3" width="15.140625" style="11" bestFit="1" customWidth="1"/>
    <col min="4" max="4" width="12.140625" style="11" bestFit="1" customWidth="1"/>
    <col min="5" max="5" width="8.140625" style="104" bestFit="1" customWidth="1"/>
    <col min="6" max="6" width="8.5703125" style="104" customWidth="1"/>
    <col min="7" max="7" width="8" style="105" bestFit="1" customWidth="1"/>
    <col min="8" max="8" width="10" style="106" bestFit="1" customWidth="1"/>
    <col min="9" max="9" width="12.5703125" style="61" bestFit="1" customWidth="1"/>
    <col min="10" max="10" width="9.7109375" style="91" customWidth="1"/>
    <col min="11" max="11" width="19.140625" style="61" bestFit="1" customWidth="1"/>
    <col min="12" max="12" width="20.7109375" style="61" customWidth="1"/>
    <col min="13" max="13" width="10.140625" style="5" bestFit="1" customWidth="1"/>
    <col min="14" max="14" width="30.140625" style="5" bestFit="1" customWidth="1"/>
    <col min="15" max="16384" width="9.140625" style="5"/>
  </cols>
  <sheetData>
    <row r="1" spans="2:15" s="4" customFormat="1" ht="23.25">
      <c r="B1" s="2" t="s">
        <v>8</v>
      </c>
      <c r="C1" s="2"/>
      <c r="D1" s="85"/>
      <c r="E1" s="24"/>
      <c r="F1" s="24"/>
      <c r="G1" s="30"/>
      <c r="H1" s="87"/>
      <c r="I1" s="33"/>
      <c r="J1" s="91"/>
      <c r="K1" s="33"/>
      <c r="L1" s="33"/>
      <c r="M1" s="5"/>
    </row>
    <row r="2" spans="2:15" s="4" customFormat="1" ht="26.25" customHeight="1">
      <c r="B2" s="32" t="s">
        <v>29</v>
      </c>
      <c r="C2" s="32"/>
      <c r="D2" s="85"/>
      <c r="E2" s="24"/>
      <c r="F2" s="24"/>
      <c r="G2" s="30"/>
      <c r="H2" s="87"/>
      <c r="I2" s="33"/>
      <c r="J2" s="91"/>
      <c r="K2" s="33"/>
      <c r="L2" s="33"/>
      <c r="M2" s="5"/>
    </row>
    <row r="3" spans="2:15" s="4" customFormat="1" ht="15.75" customHeight="1">
      <c r="B3" s="5"/>
      <c r="C3" s="5"/>
      <c r="E3" s="24"/>
      <c r="F3" s="24"/>
      <c r="G3" s="30"/>
      <c r="H3" s="87"/>
      <c r="I3" s="33"/>
      <c r="J3" s="91"/>
      <c r="K3" s="33"/>
      <c r="L3" s="33"/>
      <c r="M3" s="5"/>
    </row>
    <row r="4" spans="2:15" s="4" customFormat="1">
      <c r="B4" s="132" t="s">
        <v>4</v>
      </c>
      <c r="C4" s="130"/>
      <c r="D4" s="130"/>
      <c r="E4" s="130"/>
      <c r="F4" s="130"/>
      <c r="G4" s="130"/>
      <c r="H4" s="130"/>
      <c r="I4" s="130"/>
      <c r="J4" s="130"/>
      <c r="K4" s="130"/>
      <c r="L4" s="63"/>
      <c r="M4" s="25"/>
    </row>
    <row r="5" spans="2:15" s="4" customFormat="1" ht="30">
      <c r="B5" s="67" t="s">
        <v>38</v>
      </c>
      <c r="C5" s="26" t="s">
        <v>30</v>
      </c>
      <c r="D5" s="26" t="s">
        <v>0</v>
      </c>
      <c r="E5" s="27" t="s">
        <v>5</v>
      </c>
      <c r="F5" s="27" t="s">
        <v>21</v>
      </c>
      <c r="G5" s="31" t="s">
        <v>20</v>
      </c>
      <c r="H5" s="88" t="s">
        <v>6</v>
      </c>
      <c r="I5" s="34" t="s">
        <v>7</v>
      </c>
      <c r="J5" s="34" t="s">
        <v>31</v>
      </c>
      <c r="K5" s="34" t="s">
        <v>27</v>
      </c>
      <c r="L5" s="64"/>
      <c r="M5" s="28"/>
    </row>
    <row r="6" spans="2:15" s="4" customFormat="1">
      <c r="B6" s="114" t="s">
        <v>28</v>
      </c>
      <c r="C6" s="115" t="s">
        <v>25</v>
      </c>
      <c r="D6" s="116">
        <v>43041</v>
      </c>
      <c r="E6" s="117" t="s">
        <v>73</v>
      </c>
      <c r="F6" s="117" t="s">
        <v>26</v>
      </c>
      <c r="G6" s="118">
        <v>266</v>
      </c>
      <c r="H6" s="119">
        <v>10.210000000000001</v>
      </c>
      <c r="I6" s="120">
        <v>2715.86</v>
      </c>
      <c r="J6" s="121" t="s">
        <v>13</v>
      </c>
      <c r="K6" s="122" t="s">
        <v>52</v>
      </c>
      <c r="L6" s="61"/>
      <c r="M6" s="5"/>
      <c r="O6" s="29"/>
    </row>
    <row r="7" spans="2:15" s="4" customFormat="1">
      <c r="B7" s="66" t="s">
        <v>28</v>
      </c>
      <c r="C7" s="65" t="s">
        <v>25</v>
      </c>
      <c r="D7" s="81">
        <v>43041</v>
      </c>
      <c r="E7" s="84" t="s">
        <v>74</v>
      </c>
      <c r="F7" s="84" t="s">
        <v>26</v>
      </c>
      <c r="G7" s="83">
        <v>346</v>
      </c>
      <c r="H7" s="89">
        <v>10.23</v>
      </c>
      <c r="I7" s="82">
        <v>3539.58</v>
      </c>
      <c r="J7" s="62" t="s">
        <v>13</v>
      </c>
      <c r="K7" s="35" t="s">
        <v>53</v>
      </c>
      <c r="L7" s="61"/>
      <c r="M7" s="5"/>
      <c r="O7" s="29"/>
    </row>
    <row r="8" spans="2:15" s="4" customFormat="1">
      <c r="B8" s="66" t="s">
        <v>28</v>
      </c>
      <c r="C8" s="65" t="s">
        <v>25</v>
      </c>
      <c r="D8" s="81">
        <v>43041</v>
      </c>
      <c r="E8" s="84" t="s">
        <v>75</v>
      </c>
      <c r="F8" s="84" t="s">
        <v>26</v>
      </c>
      <c r="G8" s="83">
        <v>252</v>
      </c>
      <c r="H8" s="89">
        <v>10.23</v>
      </c>
      <c r="I8" s="82">
        <v>2577.96</v>
      </c>
      <c r="J8" s="62" t="s">
        <v>13</v>
      </c>
      <c r="K8" s="35" t="s">
        <v>54</v>
      </c>
      <c r="L8" s="61"/>
      <c r="M8" s="5"/>
      <c r="O8" s="29"/>
    </row>
    <row r="9" spans="2:15" s="4" customFormat="1">
      <c r="B9" s="66" t="s">
        <v>28</v>
      </c>
      <c r="C9" s="65" t="s">
        <v>25</v>
      </c>
      <c r="D9" s="81">
        <v>43041</v>
      </c>
      <c r="E9" s="84" t="s">
        <v>76</v>
      </c>
      <c r="F9" s="84" t="s">
        <v>26</v>
      </c>
      <c r="G9" s="83">
        <v>319</v>
      </c>
      <c r="H9" s="89">
        <v>10.3</v>
      </c>
      <c r="I9" s="82">
        <v>3285.7000000000003</v>
      </c>
      <c r="J9" s="62" t="s">
        <v>13</v>
      </c>
      <c r="K9" s="35" t="s">
        <v>55</v>
      </c>
      <c r="L9" s="61"/>
      <c r="M9" s="5"/>
      <c r="O9" s="29"/>
    </row>
    <row r="10" spans="2:15" s="4" customFormat="1">
      <c r="B10" s="66" t="s">
        <v>28</v>
      </c>
      <c r="C10" s="65" t="s">
        <v>25</v>
      </c>
      <c r="D10" s="81">
        <v>43041</v>
      </c>
      <c r="E10" s="84" t="s">
        <v>76</v>
      </c>
      <c r="F10" s="84" t="s">
        <v>26</v>
      </c>
      <c r="G10" s="83">
        <v>319</v>
      </c>
      <c r="H10" s="89">
        <v>10.3</v>
      </c>
      <c r="I10" s="82">
        <v>3285.7000000000003</v>
      </c>
      <c r="J10" s="62" t="s">
        <v>13</v>
      </c>
      <c r="K10" s="35" t="s">
        <v>56</v>
      </c>
      <c r="L10" s="61"/>
      <c r="M10" s="5"/>
      <c r="O10" s="29"/>
    </row>
    <row r="11" spans="2:15" s="4" customFormat="1">
      <c r="B11" s="66" t="s">
        <v>28</v>
      </c>
      <c r="C11" s="65" t="s">
        <v>25</v>
      </c>
      <c r="D11" s="81">
        <v>43041</v>
      </c>
      <c r="E11" s="84" t="s">
        <v>76</v>
      </c>
      <c r="F11" s="84" t="s">
        <v>26</v>
      </c>
      <c r="G11" s="83">
        <v>1</v>
      </c>
      <c r="H11" s="89">
        <v>10.3</v>
      </c>
      <c r="I11" s="82">
        <v>10.3</v>
      </c>
      <c r="J11" s="62" t="s">
        <v>13</v>
      </c>
      <c r="K11" s="35" t="s">
        <v>57</v>
      </c>
      <c r="L11" s="61"/>
      <c r="M11" s="5"/>
      <c r="O11" s="29"/>
    </row>
    <row r="12" spans="2:15" s="4" customFormat="1">
      <c r="B12" s="66" t="s">
        <v>28</v>
      </c>
      <c r="C12" s="65" t="s">
        <v>25</v>
      </c>
      <c r="D12" s="81">
        <v>43041</v>
      </c>
      <c r="E12" s="84" t="s">
        <v>77</v>
      </c>
      <c r="F12" s="84" t="s">
        <v>26</v>
      </c>
      <c r="G12" s="83">
        <v>213</v>
      </c>
      <c r="H12" s="89">
        <v>10.31</v>
      </c>
      <c r="I12" s="82">
        <v>2196.0300000000002</v>
      </c>
      <c r="J12" s="62" t="s">
        <v>13</v>
      </c>
      <c r="K12" s="35" t="s">
        <v>58</v>
      </c>
      <c r="L12" s="61"/>
      <c r="M12" s="5"/>
      <c r="O12" s="29"/>
    </row>
    <row r="13" spans="2:15" s="4" customFormat="1">
      <c r="B13" s="66" t="s">
        <v>28</v>
      </c>
      <c r="C13" s="65" t="s">
        <v>25</v>
      </c>
      <c r="D13" s="81">
        <v>43041</v>
      </c>
      <c r="E13" s="84" t="s">
        <v>78</v>
      </c>
      <c r="F13" s="84" t="s">
        <v>26</v>
      </c>
      <c r="G13" s="83">
        <v>2000</v>
      </c>
      <c r="H13" s="89">
        <v>10.29</v>
      </c>
      <c r="I13" s="82">
        <v>20580</v>
      </c>
      <c r="J13" s="62" t="s">
        <v>13</v>
      </c>
      <c r="K13" s="35" t="s">
        <v>59</v>
      </c>
      <c r="L13" s="61"/>
      <c r="M13" s="5"/>
      <c r="O13" s="29"/>
    </row>
    <row r="14" spans="2:15" s="4" customFormat="1">
      <c r="B14" s="66" t="s">
        <v>28</v>
      </c>
      <c r="C14" s="65" t="s">
        <v>25</v>
      </c>
      <c r="D14" s="81">
        <v>43041</v>
      </c>
      <c r="E14" s="84" t="s">
        <v>79</v>
      </c>
      <c r="F14" s="84" t="s">
        <v>26</v>
      </c>
      <c r="G14" s="83">
        <v>221</v>
      </c>
      <c r="H14" s="89">
        <v>10.31</v>
      </c>
      <c r="I14" s="82">
        <v>2278.5100000000002</v>
      </c>
      <c r="J14" s="62" t="s">
        <v>13</v>
      </c>
      <c r="K14" s="35" t="s">
        <v>60</v>
      </c>
      <c r="L14" s="61"/>
      <c r="M14" s="5"/>
      <c r="O14" s="29"/>
    </row>
    <row r="15" spans="2:15" s="4" customFormat="1">
      <c r="B15" s="66" t="s">
        <v>28</v>
      </c>
      <c r="C15" s="65" t="s">
        <v>25</v>
      </c>
      <c r="D15" s="81">
        <v>43041</v>
      </c>
      <c r="E15" s="84" t="s">
        <v>80</v>
      </c>
      <c r="F15" s="84" t="s">
        <v>26</v>
      </c>
      <c r="G15" s="83">
        <v>159</v>
      </c>
      <c r="H15" s="89">
        <v>10.31</v>
      </c>
      <c r="I15" s="82">
        <v>1639.2900000000002</v>
      </c>
      <c r="J15" s="62" t="s">
        <v>13</v>
      </c>
      <c r="K15" s="35" t="s">
        <v>61</v>
      </c>
      <c r="L15" s="61"/>
      <c r="M15" s="5"/>
      <c r="O15" s="29"/>
    </row>
    <row r="16" spans="2:15" s="4" customFormat="1">
      <c r="B16" s="66" t="s">
        <v>28</v>
      </c>
      <c r="C16" s="65" t="s">
        <v>25</v>
      </c>
      <c r="D16" s="81">
        <v>43041</v>
      </c>
      <c r="E16" s="84" t="s">
        <v>81</v>
      </c>
      <c r="F16" s="84" t="s">
        <v>26</v>
      </c>
      <c r="G16" s="83">
        <v>374</v>
      </c>
      <c r="H16" s="89">
        <v>10.32</v>
      </c>
      <c r="I16" s="82">
        <v>3859.6800000000003</v>
      </c>
      <c r="J16" s="62" t="s">
        <v>13</v>
      </c>
      <c r="K16" s="35" t="s">
        <v>62</v>
      </c>
      <c r="L16" s="61"/>
      <c r="M16" s="5"/>
      <c r="O16" s="29"/>
    </row>
    <row r="17" spans="2:15" s="4" customFormat="1">
      <c r="B17" s="66" t="s">
        <v>28</v>
      </c>
      <c r="C17" s="65" t="s">
        <v>25</v>
      </c>
      <c r="D17" s="81">
        <v>43041</v>
      </c>
      <c r="E17" s="84" t="s">
        <v>82</v>
      </c>
      <c r="F17" s="84" t="s">
        <v>26</v>
      </c>
      <c r="G17" s="83">
        <v>298</v>
      </c>
      <c r="H17" s="89">
        <v>10.31</v>
      </c>
      <c r="I17" s="82">
        <v>3072.38</v>
      </c>
      <c r="J17" s="62" t="s">
        <v>13</v>
      </c>
      <c r="K17" s="35" t="s">
        <v>63</v>
      </c>
      <c r="L17" s="61"/>
      <c r="M17" s="5"/>
      <c r="O17" s="29"/>
    </row>
    <row r="18" spans="2:15" s="4" customFormat="1">
      <c r="B18" s="66" t="s">
        <v>28</v>
      </c>
      <c r="C18" s="65" t="s">
        <v>25</v>
      </c>
      <c r="D18" s="81">
        <v>43041</v>
      </c>
      <c r="E18" s="84" t="s">
        <v>82</v>
      </c>
      <c r="F18" s="84" t="s">
        <v>26</v>
      </c>
      <c r="G18" s="83">
        <v>298</v>
      </c>
      <c r="H18" s="89">
        <v>10.31</v>
      </c>
      <c r="I18" s="82">
        <v>3072.38</v>
      </c>
      <c r="J18" s="62" t="s">
        <v>13</v>
      </c>
      <c r="K18" s="35" t="s">
        <v>64</v>
      </c>
      <c r="L18" s="61"/>
      <c r="M18" s="5"/>
      <c r="O18" s="29"/>
    </row>
    <row r="19" spans="2:15" s="4" customFormat="1">
      <c r="B19" s="66" t="s">
        <v>28</v>
      </c>
      <c r="C19" s="65" t="s">
        <v>25</v>
      </c>
      <c r="D19" s="81">
        <v>43041</v>
      </c>
      <c r="E19" s="84" t="s">
        <v>83</v>
      </c>
      <c r="F19" s="84" t="s">
        <v>26</v>
      </c>
      <c r="G19" s="83">
        <v>174</v>
      </c>
      <c r="H19" s="89">
        <v>10.31</v>
      </c>
      <c r="I19" s="82">
        <v>1793.94</v>
      </c>
      <c r="J19" s="62" t="s">
        <v>13</v>
      </c>
      <c r="K19" s="35" t="s">
        <v>65</v>
      </c>
      <c r="L19" s="61"/>
      <c r="M19" s="5"/>
      <c r="O19" s="29"/>
    </row>
    <row r="20" spans="2:15" s="4" customFormat="1">
      <c r="B20" s="66" t="s">
        <v>28</v>
      </c>
      <c r="C20" s="65" t="s">
        <v>25</v>
      </c>
      <c r="D20" s="81">
        <v>43041</v>
      </c>
      <c r="E20" s="84" t="s">
        <v>84</v>
      </c>
      <c r="F20" s="84" t="s">
        <v>26</v>
      </c>
      <c r="G20" s="83">
        <v>288</v>
      </c>
      <c r="H20" s="89">
        <v>10.31</v>
      </c>
      <c r="I20" s="82">
        <v>2969.28</v>
      </c>
      <c r="J20" s="62" t="s">
        <v>13</v>
      </c>
      <c r="K20" s="35" t="s">
        <v>66</v>
      </c>
      <c r="L20" s="61"/>
      <c r="M20" s="5"/>
      <c r="O20" s="29"/>
    </row>
    <row r="21" spans="2:15" s="4" customFormat="1">
      <c r="B21" s="66" t="s">
        <v>28</v>
      </c>
      <c r="C21" s="65" t="s">
        <v>25</v>
      </c>
      <c r="D21" s="81">
        <v>43041</v>
      </c>
      <c r="E21" s="84" t="s">
        <v>85</v>
      </c>
      <c r="F21" s="84" t="s">
        <v>26</v>
      </c>
      <c r="G21" s="83">
        <v>221</v>
      </c>
      <c r="H21" s="89">
        <v>10.32</v>
      </c>
      <c r="I21" s="82">
        <v>2280.7200000000003</v>
      </c>
      <c r="J21" s="62" t="s">
        <v>13</v>
      </c>
      <c r="K21" s="35" t="s">
        <v>67</v>
      </c>
      <c r="L21" s="61"/>
      <c r="M21" s="5"/>
      <c r="O21" s="29"/>
    </row>
    <row r="22" spans="2:15" s="4" customFormat="1">
      <c r="B22" s="66" t="s">
        <v>28</v>
      </c>
      <c r="C22" s="65" t="s">
        <v>25</v>
      </c>
      <c r="D22" s="81">
        <v>43041</v>
      </c>
      <c r="E22" s="84" t="s">
        <v>86</v>
      </c>
      <c r="F22" s="84" t="s">
        <v>26</v>
      </c>
      <c r="G22" s="83">
        <v>2000</v>
      </c>
      <c r="H22" s="89">
        <v>10.3</v>
      </c>
      <c r="I22" s="82">
        <v>20600</v>
      </c>
      <c r="J22" s="62" t="s">
        <v>13</v>
      </c>
      <c r="K22" s="35" t="s">
        <v>68</v>
      </c>
      <c r="L22" s="61"/>
      <c r="M22" s="5"/>
      <c r="O22" s="29"/>
    </row>
    <row r="23" spans="2:15" s="4" customFormat="1">
      <c r="B23" s="66" t="s">
        <v>28</v>
      </c>
      <c r="C23" s="65" t="s">
        <v>25</v>
      </c>
      <c r="D23" s="81">
        <v>43041</v>
      </c>
      <c r="E23" s="84" t="s">
        <v>87</v>
      </c>
      <c r="F23" s="84" t="s">
        <v>26</v>
      </c>
      <c r="G23" s="83">
        <v>5000</v>
      </c>
      <c r="H23" s="89">
        <v>10.33</v>
      </c>
      <c r="I23" s="82">
        <v>51650</v>
      </c>
      <c r="J23" s="62" t="s">
        <v>13</v>
      </c>
      <c r="K23" s="35" t="s">
        <v>69</v>
      </c>
      <c r="L23" s="61"/>
      <c r="M23" s="5"/>
      <c r="O23" s="29"/>
    </row>
    <row r="24" spans="2:15" s="4" customFormat="1">
      <c r="B24" s="66" t="s">
        <v>28</v>
      </c>
      <c r="C24" s="65" t="s">
        <v>25</v>
      </c>
      <c r="D24" s="81">
        <v>43041</v>
      </c>
      <c r="E24" s="84" t="s">
        <v>87</v>
      </c>
      <c r="F24" s="84" t="s">
        <v>26</v>
      </c>
      <c r="G24" s="83">
        <v>800</v>
      </c>
      <c r="H24" s="89">
        <v>10.33</v>
      </c>
      <c r="I24" s="82">
        <v>8264</v>
      </c>
      <c r="J24" s="62" t="s">
        <v>13</v>
      </c>
      <c r="K24" s="35" t="s">
        <v>70</v>
      </c>
      <c r="L24" s="61"/>
      <c r="M24" s="5"/>
      <c r="O24" s="29"/>
    </row>
    <row r="25" spans="2:15" s="4" customFormat="1">
      <c r="B25" s="66" t="s">
        <v>28</v>
      </c>
      <c r="C25" s="65" t="s">
        <v>25</v>
      </c>
      <c r="D25" s="81">
        <v>43041</v>
      </c>
      <c r="E25" s="84" t="s">
        <v>87</v>
      </c>
      <c r="F25" s="84" t="s">
        <v>26</v>
      </c>
      <c r="G25" s="83">
        <v>449</v>
      </c>
      <c r="H25" s="89">
        <v>10.33</v>
      </c>
      <c r="I25" s="82">
        <v>4638.17</v>
      </c>
      <c r="J25" s="62" t="s">
        <v>13</v>
      </c>
      <c r="K25" s="35" t="s">
        <v>71</v>
      </c>
      <c r="L25" s="61"/>
      <c r="M25" s="5"/>
      <c r="O25" s="29"/>
    </row>
    <row r="26" spans="2:15" s="4" customFormat="1">
      <c r="B26" s="66" t="s">
        <v>28</v>
      </c>
      <c r="C26" s="65" t="s">
        <v>25</v>
      </c>
      <c r="D26" s="81">
        <v>43041</v>
      </c>
      <c r="E26" s="84" t="s">
        <v>88</v>
      </c>
      <c r="F26" s="84" t="s">
        <v>26</v>
      </c>
      <c r="G26" s="83">
        <v>4251</v>
      </c>
      <c r="H26" s="89">
        <v>10.31</v>
      </c>
      <c r="I26" s="82">
        <v>43827.810000000005</v>
      </c>
      <c r="J26" s="62" t="s">
        <v>13</v>
      </c>
      <c r="K26" s="35" t="s">
        <v>72</v>
      </c>
      <c r="L26" s="61"/>
      <c r="M26" s="5"/>
      <c r="O26" s="29"/>
    </row>
    <row r="27" spans="2:15" s="4" customFormat="1">
      <c r="B27" s="66" t="s">
        <v>28</v>
      </c>
      <c r="C27" s="65" t="s">
        <v>25</v>
      </c>
      <c r="D27" s="81">
        <v>43042</v>
      </c>
      <c r="E27" s="84" t="s">
        <v>128</v>
      </c>
      <c r="F27" s="84" t="s">
        <v>26</v>
      </c>
      <c r="G27" s="83">
        <v>135</v>
      </c>
      <c r="H27" s="89">
        <v>10.31</v>
      </c>
      <c r="I27" s="82">
        <v>1391.8500000000001</v>
      </c>
      <c r="J27" s="62" t="s">
        <v>13</v>
      </c>
      <c r="K27" s="35" t="s">
        <v>89</v>
      </c>
      <c r="L27" s="61"/>
      <c r="M27" s="5"/>
      <c r="O27" s="29"/>
    </row>
    <row r="28" spans="2:15" s="4" customFormat="1">
      <c r="B28" s="66" t="s">
        <v>28</v>
      </c>
      <c r="C28" s="65" t="s">
        <v>25</v>
      </c>
      <c r="D28" s="81">
        <v>43042</v>
      </c>
      <c r="E28" s="84" t="s">
        <v>129</v>
      </c>
      <c r="F28" s="84" t="s">
        <v>26</v>
      </c>
      <c r="G28" s="83">
        <v>173</v>
      </c>
      <c r="H28" s="89">
        <v>10.33</v>
      </c>
      <c r="I28" s="82">
        <v>1787.09</v>
      </c>
      <c r="J28" s="62" t="s">
        <v>13</v>
      </c>
      <c r="K28" s="35" t="s">
        <v>90</v>
      </c>
      <c r="L28" s="61"/>
      <c r="M28" s="5"/>
      <c r="O28" s="29"/>
    </row>
    <row r="29" spans="2:15" s="4" customFormat="1">
      <c r="B29" s="66" t="s">
        <v>28</v>
      </c>
      <c r="C29" s="65" t="s">
        <v>25</v>
      </c>
      <c r="D29" s="81">
        <v>43042</v>
      </c>
      <c r="E29" s="84" t="s">
        <v>130</v>
      </c>
      <c r="F29" s="84" t="s">
        <v>26</v>
      </c>
      <c r="G29" s="83">
        <v>3</v>
      </c>
      <c r="H29" s="89">
        <v>10.31</v>
      </c>
      <c r="I29" s="82">
        <v>30.93</v>
      </c>
      <c r="J29" s="62" t="s">
        <v>13</v>
      </c>
      <c r="K29" s="35" t="s">
        <v>91</v>
      </c>
      <c r="L29" s="61"/>
      <c r="M29" s="5"/>
      <c r="O29" s="29"/>
    </row>
    <row r="30" spans="2:15" s="4" customFormat="1">
      <c r="B30" s="66" t="s">
        <v>28</v>
      </c>
      <c r="C30" s="65" t="s">
        <v>25</v>
      </c>
      <c r="D30" s="81">
        <v>43042</v>
      </c>
      <c r="E30" s="84" t="s">
        <v>131</v>
      </c>
      <c r="F30" s="84" t="s">
        <v>26</v>
      </c>
      <c r="G30" s="83">
        <v>970</v>
      </c>
      <c r="H30" s="89">
        <v>10.31</v>
      </c>
      <c r="I30" s="82">
        <v>10000.700000000001</v>
      </c>
      <c r="J30" s="62" t="s">
        <v>13</v>
      </c>
      <c r="K30" s="35" t="s">
        <v>92</v>
      </c>
      <c r="L30" s="61"/>
      <c r="M30" s="5"/>
      <c r="O30" s="29"/>
    </row>
    <row r="31" spans="2:15" s="4" customFormat="1">
      <c r="B31" s="66" t="s">
        <v>28</v>
      </c>
      <c r="C31" s="65" t="s">
        <v>25</v>
      </c>
      <c r="D31" s="81">
        <v>43042</v>
      </c>
      <c r="E31" s="84" t="s">
        <v>131</v>
      </c>
      <c r="F31" s="84" t="s">
        <v>26</v>
      </c>
      <c r="G31" s="83">
        <v>1287</v>
      </c>
      <c r="H31" s="89">
        <v>10.31</v>
      </c>
      <c r="I31" s="82">
        <v>13268.970000000001</v>
      </c>
      <c r="J31" s="62" t="s">
        <v>13</v>
      </c>
      <c r="K31" s="35" t="s">
        <v>93</v>
      </c>
      <c r="L31" s="61"/>
      <c r="M31" s="5"/>
      <c r="O31" s="29"/>
    </row>
    <row r="32" spans="2:15" s="4" customFormat="1">
      <c r="B32" s="66" t="s">
        <v>28</v>
      </c>
      <c r="C32" s="65" t="s">
        <v>25</v>
      </c>
      <c r="D32" s="81">
        <v>43042</v>
      </c>
      <c r="E32" s="84" t="s">
        <v>132</v>
      </c>
      <c r="F32" s="84" t="s">
        <v>26</v>
      </c>
      <c r="G32" s="83">
        <v>332</v>
      </c>
      <c r="H32" s="89">
        <v>10.32</v>
      </c>
      <c r="I32" s="82">
        <v>3426.2400000000002</v>
      </c>
      <c r="J32" s="62" t="s">
        <v>13</v>
      </c>
      <c r="K32" s="35" t="s">
        <v>94</v>
      </c>
      <c r="L32" s="61"/>
      <c r="M32" s="5"/>
      <c r="O32" s="29"/>
    </row>
    <row r="33" spans="2:15" s="4" customFormat="1">
      <c r="B33" s="66" t="s">
        <v>28</v>
      </c>
      <c r="C33" s="65" t="s">
        <v>25</v>
      </c>
      <c r="D33" s="81">
        <v>43042</v>
      </c>
      <c r="E33" s="84" t="s">
        <v>132</v>
      </c>
      <c r="F33" s="84" t="s">
        <v>26</v>
      </c>
      <c r="G33" s="83">
        <v>332</v>
      </c>
      <c r="H33" s="89">
        <v>10.32</v>
      </c>
      <c r="I33" s="82">
        <v>3426.2400000000002</v>
      </c>
      <c r="J33" s="62" t="s">
        <v>13</v>
      </c>
      <c r="K33" s="35" t="s">
        <v>95</v>
      </c>
      <c r="L33" s="61"/>
      <c r="M33" s="5"/>
      <c r="O33" s="29"/>
    </row>
    <row r="34" spans="2:15" s="4" customFormat="1">
      <c r="B34" s="66" t="s">
        <v>28</v>
      </c>
      <c r="C34" s="65" t="s">
        <v>25</v>
      </c>
      <c r="D34" s="81">
        <v>43042</v>
      </c>
      <c r="E34" s="84" t="s">
        <v>133</v>
      </c>
      <c r="F34" s="84" t="s">
        <v>26</v>
      </c>
      <c r="G34" s="83">
        <v>207</v>
      </c>
      <c r="H34" s="89">
        <v>10.32</v>
      </c>
      <c r="I34" s="82">
        <v>2136.2400000000002</v>
      </c>
      <c r="J34" s="62" t="s">
        <v>13</v>
      </c>
      <c r="K34" s="35" t="s">
        <v>96</v>
      </c>
      <c r="L34" s="61"/>
      <c r="M34" s="5"/>
      <c r="O34" s="29"/>
    </row>
    <row r="35" spans="2:15" s="4" customFormat="1">
      <c r="B35" s="66" t="s">
        <v>28</v>
      </c>
      <c r="C35" s="65" t="s">
        <v>25</v>
      </c>
      <c r="D35" s="81">
        <v>43042</v>
      </c>
      <c r="E35" s="84" t="s">
        <v>134</v>
      </c>
      <c r="F35" s="84" t="s">
        <v>26</v>
      </c>
      <c r="G35" s="83">
        <v>1740</v>
      </c>
      <c r="H35" s="89">
        <v>10.31</v>
      </c>
      <c r="I35" s="82">
        <v>17939.400000000001</v>
      </c>
      <c r="J35" s="62" t="s">
        <v>13</v>
      </c>
      <c r="K35" s="35" t="s">
        <v>97</v>
      </c>
      <c r="L35" s="61"/>
      <c r="M35" s="5"/>
      <c r="O35" s="29"/>
    </row>
    <row r="36" spans="2:15" s="4" customFormat="1">
      <c r="B36" s="66" t="s">
        <v>28</v>
      </c>
      <c r="C36" s="65" t="s">
        <v>25</v>
      </c>
      <c r="D36" s="81">
        <v>43042</v>
      </c>
      <c r="E36" s="84" t="s">
        <v>135</v>
      </c>
      <c r="F36" s="84" t="s">
        <v>26</v>
      </c>
      <c r="G36" s="83">
        <v>706</v>
      </c>
      <c r="H36" s="89">
        <v>10.31</v>
      </c>
      <c r="I36" s="82">
        <v>7278.8600000000006</v>
      </c>
      <c r="J36" s="62" t="s">
        <v>13</v>
      </c>
      <c r="K36" s="35" t="s">
        <v>98</v>
      </c>
      <c r="L36" s="61"/>
      <c r="M36" s="5"/>
      <c r="O36" s="29"/>
    </row>
    <row r="37" spans="2:15" s="4" customFormat="1">
      <c r="B37" s="66" t="s">
        <v>28</v>
      </c>
      <c r="C37" s="65" t="s">
        <v>25</v>
      </c>
      <c r="D37" s="81">
        <v>43042</v>
      </c>
      <c r="E37" s="84" t="s">
        <v>135</v>
      </c>
      <c r="F37" s="84" t="s">
        <v>26</v>
      </c>
      <c r="G37" s="83">
        <v>706</v>
      </c>
      <c r="H37" s="89">
        <v>10.31</v>
      </c>
      <c r="I37" s="82">
        <v>7278.8600000000006</v>
      </c>
      <c r="J37" s="62" t="s">
        <v>13</v>
      </c>
      <c r="K37" s="35" t="s">
        <v>99</v>
      </c>
      <c r="L37" s="61"/>
      <c r="M37" s="5"/>
      <c r="O37" s="29"/>
    </row>
    <row r="38" spans="2:15" s="4" customFormat="1">
      <c r="B38" s="66" t="s">
        <v>28</v>
      </c>
      <c r="C38" s="65" t="s">
        <v>25</v>
      </c>
      <c r="D38" s="81">
        <v>43042</v>
      </c>
      <c r="E38" s="84" t="s">
        <v>135</v>
      </c>
      <c r="F38" s="84" t="s">
        <v>26</v>
      </c>
      <c r="G38" s="83">
        <v>1</v>
      </c>
      <c r="H38" s="89">
        <v>10.31</v>
      </c>
      <c r="I38" s="82">
        <v>10.31</v>
      </c>
      <c r="J38" s="62" t="s">
        <v>13</v>
      </c>
      <c r="K38" s="35" t="s">
        <v>100</v>
      </c>
      <c r="L38" s="61"/>
      <c r="M38" s="5"/>
      <c r="O38" s="29"/>
    </row>
    <row r="39" spans="2:15" s="4" customFormat="1">
      <c r="B39" s="66" t="s">
        <v>28</v>
      </c>
      <c r="C39" s="65" t="s">
        <v>25</v>
      </c>
      <c r="D39" s="81">
        <v>43042</v>
      </c>
      <c r="E39" s="84" t="s">
        <v>136</v>
      </c>
      <c r="F39" s="84" t="s">
        <v>26</v>
      </c>
      <c r="G39" s="83">
        <v>196</v>
      </c>
      <c r="H39" s="89">
        <v>10.31</v>
      </c>
      <c r="I39" s="82">
        <v>2020.76</v>
      </c>
      <c r="J39" s="62" t="s">
        <v>13</v>
      </c>
      <c r="K39" s="35" t="s">
        <v>101</v>
      </c>
      <c r="L39" s="61"/>
      <c r="M39" s="5"/>
      <c r="O39" s="29"/>
    </row>
    <row r="40" spans="2:15" s="4" customFormat="1">
      <c r="B40" s="66" t="s">
        <v>28</v>
      </c>
      <c r="C40" s="65" t="s">
        <v>25</v>
      </c>
      <c r="D40" s="81">
        <v>43042</v>
      </c>
      <c r="E40" s="84" t="s">
        <v>137</v>
      </c>
      <c r="F40" s="84" t="s">
        <v>26</v>
      </c>
      <c r="G40" s="83">
        <v>10</v>
      </c>
      <c r="H40" s="89">
        <v>10.32</v>
      </c>
      <c r="I40" s="82">
        <v>103.2</v>
      </c>
      <c r="J40" s="62" t="s">
        <v>13</v>
      </c>
      <c r="K40" s="35" t="s">
        <v>102</v>
      </c>
      <c r="L40" s="61"/>
      <c r="M40" s="5"/>
      <c r="O40" s="29"/>
    </row>
    <row r="41" spans="2:15" s="4" customFormat="1">
      <c r="B41" s="66" t="s">
        <v>28</v>
      </c>
      <c r="C41" s="65" t="s">
        <v>25</v>
      </c>
      <c r="D41" s="81">
        <v>43042</v>
      </c>
      <c r="E41" s="84" t="s">
        <v>137</v>
      </c>
      <c r="F41" s="84" t="s">
        <v>26</v>
      </c>
      <c r="G41" s="83">
        <v>414</v>
      </c>
      <c r="H41" s="89">
        <v>10.32</v>
      </c>
      <c r="I41" s="82">
        <v>4272.4800000000005</v>
      </c>
      <c r="J41" s="62" t="s">
        <v>13</v>
      </c>
      <c r="K41" s="35" t="s">
        <v>103</v>
      </c>
      <c r="L41" s="61"/>
      <c r="M41" s="5"/>
      <c r="O41" s="29"/>
    </row>
    <row r="42" spans="2:15" s="4" customFormat="1">
      <c r="B42" s="66" t="s">
        <v>28</v>
      </c>
      <c r="C42" s="65" t="s">
        <v>25</v>
      </c>
      <c r="D42" s="81">
        <v>43042</v>
      </c>
      <c r="E42" s="84" t="s">
        <v>138</v>
      </c>
      <c r="F42" s="84" t="s">
        <v>26</v>
      </c>
      <c r="G42" s="83">
        <v>211</v>
      </c>
      <c r="H42" s="89">
        <v>10.32</v>
      </c>
      <c r="I42" s="82">
        <v>2177.52</v>
      </c>
      <c r="J42" s="62" t="s">
        <v>13</v>
      </c>
      <c r="K42" s="35" t="s">
        <v>104</v>
      </c>
      <c r="L42" s="61"/>
      <c r="M42" s="5"/>
      <c r="O42" s="29"/>
    </row>
    <row r="43" spans="2:15" s="4" customFormat="1">
      <c r="B43" s="66" t="s">
        <v>28</v>
      </c>
      <c r="C43" s="65" t="s">
        <v>25</v>
      </c>
      <c r="D43" s="81">
        <v>43042</v>
      </c>
      <c r="E43" s="84" t="s">
        <v>139</v>
      </c>
      <c r="F43" s="84" t="s">
        <v>26</v>
      </c>
      <c r="G43" s="83">
        <v>358</v>
      </c>
      <c r="H43" s="89">
        <v>10.32</v>
      </c>
      <c r="I43" s="82">
        <v>3694.56</v>
      </c>
      <c r="J43" s="62" t="s">
        <v>13</v>
      </c>
      <c r="K43" s="35" t="s">
        <v>105</v>
      </c>
      <c r="L43" s="61"/>
      <c r="M43" s="5"/>
      <c r="O43" s="29"/>
    </row>
    <row r="44" spans="2:15" s="4" customFormat="1">
      <c r="B44" s="66" t="s">
        <v>28</v>
      </c>
      <c r="C44" s="65" t="s">
        <v>25</v>
      </c>
      <c r="D44" s="81">
        <v>43042</v>
      </c>
      <c r="E44" s="84" t="s">
        <v>139</v>
      </c>
      <c r="F44" s="84" t="s">
        <v>26</v>
      </c>
      <c r="G44" s="83">
        <v>358</v>
      </c>
      <c r="H44" s="89">
        <v>10.32</v>
      </c>
      <c r="I44" s="82">
        <v>3694.56</v>
      </c>
      <c r="J44" s="62" t="s">
        <v>13</v>
      </c>
      <c r="K44" s="35" t="s">
        <v>106</v>
      </c>
      <c r="L44" s="61"/>
      <c r="M44" s="5"/>
      <c r="O44" s="29"/>
    </row>
    <row r="45" spans="2:15" s="4" customFormat="1">
      <c r="B45" s="66" t="s">
        <v>28</v>
      </c>
      <c r="C45" s="65" t="s">
        <v>25</v>
      </c>
      <c r="D45" s="81">
        <v>43042</v>
      </c>
      <c r="E45" s="84" t="s">
        <v>139</v>
      </c>
      <c r="F45" s="84" t="s">
        <v>26</v>
      </c>
      <c r="G45" s="83">
        <v>1</v>
      </c>
      <c r="H45" s="89">
        <v>10.32</v>
      </c>
      <c r="I45" s="82">
        <v>10.32</v>
      </c>
      <c r="J45" s="62" t="s">
        <v>13</v>
      </c>
      <c r="K45" s="35" t="s">
        <v>107</v>
      </c>
      <c r="L45" s="61"/>
      <c r="M45" s="5"/>
      <c r="O45" s="29"/>
    </row>
    <row r="46" spans="2:15" s="4" customFormat="1">
      <c r="B46" s="66" t="s">
        <v>28</v>
      </c>
      <c r="C46" s="65" t="s">
        <v>25</v>
      </c>
      <c r="D46" s="81">
        <v>43042</v>
      </c>
      <c r="E46" s="84" t="s">
        <v>140</v>
      </c>
      <c r="F46" s="84" t="s">
        <v>26</v>
      </c>
      <c r="G46" s="83">
        <v>270</v>
      </c>
      <c r="H46" s="89">
        <v>10.32</v>
      </c>
      <c r="I46" s="82">
        <v>2786.4</v>
      </c>
      <c r="J46" s="62" t="s">
        <v>13</v>
      </c>
      <c r="K46" s="35" t="s">
        <v>108</v>
      </c>
      <c r="L46" s="61"/>
      <c r="M46" s="5"/>
      <c r="O46" s="29"/>
    </row>
    <row r="47" spans="2:15" s="4" customFormat="1">
      <c r="B47" s="66" t="s">
        <v>28</v>
      </c>
      <c r="C47" s="65" t="s">
        <v>25</v>
      </c>
      <c r="D47" s="81">
        <v>43042</v>
      </c>
      <c r="E47" s="84" t="s">
        <v>140</v>
      </c>
      <c r="F47" s="84" t="s">
        <v>26</v>
      </c>
      <c r="G47" s="83">
        <v>270</v>
      </c>
      <c r="H47" s="89">
        <v>10.32</v>
      </c>
      <c r="I47" s="82">
        <v>2786.4</v>
      </c>
      <c r="J47" s="62" t="s">
        <v>13</v>
      </c>
      <c r="K47" s="35" t="s">
        <v>109</v>
      </c>
      <c r="L47" s="61"/>
      <c r="M47" s="5"/>
      <c r="O47" s="29"/>
    </row>
    <row r="48" spans="2:15" s="4" customFormat="1">
      <c r="B48" s="66" t="s">
        <v>28</v>
      </c>
      <c r="C48" s="65" t="s">
        <v>25</v>
      </c>
      <c r="D48" s="81">
        <v>43042</v>
      </c>
      <c r="E48" s="84" t="s">
        <v>141</v>
      </c>
      <c r="F48" s="84" t="s">
        <v>26</v>
      </c>
      <c r="G48" s="83">
        <v>336</v>
      </c>
      <c r="H48" s="89">
        <v>10.32</v>
      </c>
      <c r="I48" s="82">
        <v>3467.52</v>
      </c>
      <c r="J48" s="62" t="s">
        <v>13</v>
      </c>
      <c r="K48" s="35" t="s">
        <v>110</v>
      </c>
      <c r="L48" s="61"/>
      <c r="M48" s="5"/>
      <c r="O48" s="29"/>
    </row>
    <row r="49" spans="2:15" s="4" customFormat="1">
      <c r="B49" s="66" t="s">
        <v>28</v>
      </c>
      <c r="C49" s="65" t="s">
        <v>25</v>
      </c>
      <c r="D49" s="81">
        <v>43042</v>
      </c>
      <c r="E49" s="84" t="s">
        <v>142</v>
      </c>
      <c r="F49" s="84" t="s">
        <v>26</v>
      </c>
      <c r="G49" s="83">
        <v>87</v>
      </c>
      <c r="H49" s="89">
        <v>10.32</v>
      </c>
      <c r="I49" s="82">
        <v>897.84</v>
      </c>
      <c r="J49" s="62" t="s">
        <v>13</v>
      </c>
      <c r="K49" s="35" t="s">
        <v>111</v>
      </c>
      <c r="L49" s="61"/>
      <c r="M49" s="5"/>
      <c r="O49" s="29"/>
    </row>
    <row r="50" spans="2:15" s="4" customFormat="1">
      <c r="B50" s="66" t="s">
        <v>28</v>
      </c>
      <c r="C50" s="65" t="s">
        <v>25</v>
      </c>
      <c r="D50" s="81">
        <v>43042</v>
      </c>
      <c r="E50" s="84" t="s">
        <v>142</v>
      </c>
      <c r="F50" s="84" t="s">
        <v>26</v>
      </c>
      <c r="G50" s="83">
        <v>97</v>
      </c>
      <c r="H50" s="89">
        <v>10.32</v>
      </c>
      <c r="I50" s="82">
        <v>1001.0400000000001</v>
      </c>
      <c r="J50" s="62" t="s">
        <v>13</v>
      </c>
      <c r="K50" s="35" t="s">
        <v>112</v>
      </c>
      <c r="L50" s="61"/>
      <c r="M50" s="5"/>
      <c r="O50" s="29"/>
    </row>
    <row r="51" spans="2:15" s="4" customFormat="1">
      <c r="B51" s="66" t="s">
        <v>28</v>
      </c>
      <c r="C51" s="65" t="s">
        <v>25</v>
      </c>
      <c r="D51" s="81">
        <v>43042</v>
      </c>
      <c r="E51" s="84" t="s">
        <v>143</v>
      </c>
      <c r="F51" s="84" t="s">
        <v>26</v>
      </c>
      <c r="G51" s="83">
        <v>462</v>
      </c>
      <c r="H51" s="89">
        <v>10.35</v>
      </c>
      <c r="I51" s="82">
        <v>4781.7</v>
      </c>
      <c r="J51" s="62" t="s">
        <v>13</v>
      </c>
      <c r="K51" s="35" t="s">
        <v>113</v>
      </c>
      <c r="L51" s="61"/>
      <c r="M51" s="5"/>
      <c r="O51" s="29"/>
    </row>
    <row r="52" spans="2:15" s="4" customFormat="1">
      <c r="B52" s="66" t="s">
        <v>28</v>
      </c>
      <c r="C52" s="65" t="s">
        <v>25</v>
      </c>
      <c r="D52" s="81">
        <v>43042</v>
      </c>
      <c r="E52" s="84" t="s">
        <v>144</v>
      </c>
      <c r="F52" s="84" t="s">
        <v>26</v>
      </c>
      <c r="G52" s="83">
        <v>149</v>
      </c>
      <c r="H52" s="89">
        <v>10.35</v>
      </c>
      <c r="I52" s="82">
        <v>1542.1499999999999</v>
      </c>
      <c r="J52" s="62" t="s">
        <v>13</v>
      </c>
      <c r="K52" s="35" t="s">
        <v>114</v>
      </c>
      <c r="L52" s="61"/>
      <c r="M52" s="5"/>
      <c r="O52" s="29"/>
    </row>
    <row r="53" spans="2:15" s="4" customFormat="1">
      <c r="B53" s="66" t="s">
        <v>28</v>
      </c>
      <c r="C53" s="65" t="s">
        <v>25</v>
      </c>
      <c r="D53" s="81">
        <v>43042</v>
      </c>
      <c r="E53" s="84" t="s">
        <v>145</v>
      </c>
      <c r="F53" s="84" t="s">
        <v>26</v>
      </c>
      <c r="G53" s="83">
        <v>269</v>
      </c>
      <c r="H53" s="89">
        <v>10.35</v>
      </c>
      <c r="I53" s="82">
        <v>2784.15</v>
      </c>
      <c r="J53" s="62" t="s">
        <v>13</v>
      </c>
      <c r="K53" s="35" t="s">
        <v>115</v>
      </c>
      <c r="L53" s="61"/>
      <c r="M53" s="5"/>
      <c r="O53" s="29"/>
    </row>
    <row r="54" spans="2:15" s="4" customFormat="1">
      <c r="B54" s="66" t="s">
        <v>28</v>
      </c>
      <c r="C54" s="65" t="s">
        <v>25</v>
      </c>
      <c r="D54" s="81">
        <v>43042</v>
      </c>
      <c r="E54" s="84" t="s">
        <v>146</v>
      </c>
      <c r="F54" s="84" t="s">
        <v>26</v>
      </c>
      <c r="G54" s="83">
        <v>160</v>
      </c>
      <c r="H54" s="89">
        <v>10.35</v>
      </c>
      <c r="I54" s="82">
        <v>1656</v>
      </c>
      <c r="J54" s="62" t="s">
        <v>13</v>
      </c>
      <c r="K54" s="35" t="s">
        <v>116</v>
      </c>
      <c r="L54" s="61"/>
      <c r="M54" s="5"/>
      <c r="O54" s="29"/>
    </row>
    <row r="55" spans="2:15" s="4" customFormat="1">
      <c r="B55" s="66" t="s">
        <v>28</v>
      </c>
      <c r="C55" s="65" t="s">
        <v>25</v>
      </c>
      <c r="D55" s="81">
        <v>43042</v>
      </c>
      <c r="E55" s="84" t="s">
        <v>147</v>
      </c>
      <c r="F55" s="84" t="s">
        <v>26</v>
      </c>
      <c r="G55" s="83">
        <v>130</v>
      </c>
      <c r="H55" s="89">
        <v>10.37</v>
      </c>
      <c r="I55" s="82">
        <v>1348.1</v>
      </c>
      <c r="J55" s="62" t="s">
        <v>13</v>
      </c>
      <c r="K55" s="35" t="s">
        <v>117</v>
      </c>
      <c r="L55" s="61"/>
      <c r="M55" s="5"/>
      <c r="O55" s="29"/>
    </row>
    <row r="56" spans="2:15" s="4" customFormat="1">
      <c r="B56" s="66" t="s">
        <v>28</v>
      </c>
      <c r="C56" s="65" t="s">
        <v>25</v>
      </c>
      <c r="D56" s="81">
        <v>43042</v>
      </c>
      <c r="E56" s="84" t="s">
        <v>148</v>
      </c>
      <c r="F56" s="84" t="s">
        <v>26</v>
      </c>
      <c r="G56" s="83">
        <v>438</v>
      </c>
      <c r="H56" s="89">
        <v>10.37</v>
      </c>
      <c r="I56" s="82">
        <v>4542.0599999999995</v>
      </c>
      <c r="J56" s="62" t="s">
        <v>13</v>
      </c>
      <c r="K56" s="35" t="s">
        <v>118</v>
      </c>
      <c r="L56" s="61"/>
      <c r="M56" s="5"/>
      <c r="O56" s="29"/>
    </row>
    <row r="57" spans="2:15" s="4" customFormat="1">
      <c r="B57" s="66" t="s">
        <v>28</v>
      </c>
      <c r="C57" s="65" t="s">
        <v>25</v>
      </c>
      <c r="D57" s="81">
        <v>43042</v>
      </c>
      <c r="E57" s="84" t="s">
        <v>149</v>
      </c>
      <c r="F57" s="84" t="s">
        <v>26</v>
      </c>
      <c r="G57" s="83">
        <v>135</v>
      </c>
      <c r="H57" s="89">
        <v>10.37</v>
      </c>
      <c r="I57" s="82">
        <v>1399.9499999999998</v>
      </c>
      <c r="J57" s="62" t="s">
        <v>13</v>
      </c>
      <c r="K57" s="35" t="s">
        <v>119</v>
      </c>
      <c r="L57" s="61"/>
      <c r="M57" s="5"/>
      <c r="O57" s="29"/>
    </row>
    <row r="58" spans="2:15" s="4" customFormat="1">
      <c r="B58" s="66" t="s">
        <v>28</v>
      </c>
      <c r="C58" s="65" t="s">
        <v>25</v>
      </c>
      <c r="D58" s="81">
        <v>43042</v>
      </c>
      <c r="E58" s="84" t="s">
        <v>150</v>
      </c>
      <c r="F58" s="84" t="s">
        <v>26</v>
      </c>
      <c r="G58" s="83">
        <v>307</v>
      </c>
      <c r="H58" s="89">
        <v>10.37</v>
      </c>
      <c r="I58" s="82">
        <v>3183.5899999999997</v>
      </c>
      <c r="J58" s="62" t="s">
        <v>13</v>
      </c>
      <c r="K58" s="35" t="s">
        <v>120</v>
      </c>
      <c r="L58" s="61"/>
      <c r="M58" s="5"/>
      <c r="O58" s="29"/>
    </row>
    <row r="59" spans="2:15" s="4" customFormat="1">
      <c r="B59" s="66" t="s">
        <v>28</v>
      </c>
      <c r="C59" s="65" t="s">
        <v>25</v>
      </c>
      <c r="D59" s="81">
        <v>43042</v>
      </c>
      <c r="E59" s="84" t="s">
        <v>151</v>
      </c>
      <c r="F59" s="84" t="s">
        <v>26</v>
      </c>
      <c r="G59" s="83">
        <v>148</v>
      </c>
      <c r="H59" s="89">
        <v>10.37</v>
      </c>
      <c r="I59" s="82">
        <v>1534.76</v>
      </c>
      <c r="J59" s="62" t="s">
        <v>13</v>
      </c>
      <c r="K59" s="35" t="s">
        <v>121</v>
      </c>
      <c r="L59" s="61"/>
      <c r="M59" s="5"/>
      <c r="O59" s="29"/>
    </row>
    <row r="60" spans="2:15" s="4" customFormat="1">
      <c r="B60" s="66" t="s">
        <v>28</v>
      </c>
      <c r="C60" s="65" t="s">
        <v>25</v>
      </c>
      <c r="D60" s="81">
        <v>43042</v>
      </c>
      <c r="E60" s="84" t="s">
        <v>152</v>
      </c>
      <c r="F60" s="84" t="s">
        <v>26</v>
      </c>
      <c r="G60" s="83">
        <v>3235</v>
      </c>
      <c r="H60" s="89">
        <v>10.36</v>
      </c>
      <c r="I60" s="82">
        <v>33514.6</v>
      </c>
      <c r="J60" s="62" t="s">
        <v>13</v>
      </c>
      <c r="K60" s="35" t="s">
        <v>122</v>
      </c>
      <c r="L60" s="61"/>
      <c r="M60" s="5"/>
      <c r="O60" s="29"/>
    </row>
    <row r="61" spans="2:15" s="4" customFormat="1">
      <c r="B61" s="66" t="s">
        <v>28</v>
      </c>
      <c r="C61" s="65" t="s">
        <v>25</v>
      </c>
      <c r="D61" s="81">
        <v>43042</v>
      </c>
      <c r="E61" s="84" t="s">
        <v>152</v>
      </c>
      <c r="F61" s="84" t="s">
        <v>26</v>
      </c>
      <c r="G61" s="83">
        <v>1201</v>
      </c>
      <c r="H61" s="89">
        <v>10.36</v>
      </c>
      <c r="I61" s="82">
        <v>12442.359999999999</v>
      </c>
      <c r="J61" s="62" t="s">
        <v>13</v>
      </c>
      <c r="K61" s="35" t="s">
        <v>123</v>
      </c>
      <c r="L61" s="61"/>
      <c r="M61" s="5"/>
      <c r="O61" s="29"/>
    </row>
    <row r="62" spans="2:15" s="4" customFormat="1">
      <c r="B62" s="66" t="s">
        <v>28</v>
      </c>
      <c r="C62" s="65" t="s">
        <v>25</v>
      </c>
      <c r="D62" s="81">
        <v>43042</v>
      </c>
      <c r="E62" s="84" t="s">
        <v>153</v>
      </c>
      <c r="F62" s="84" t="s">
        <v>26</v>
      </c>
      <c r="G62" s="83">
        <v>447</v>
      </c>
      <c r="H62" s="89">
        <v>10.36</v>
      </c>
      <c r="I62" s="82">
        <v>4630.92</v>
      </c>
      <c r="J62" s="62" t="s">
        <v>13</v>
      </c>
      <c r="K62" s="35" t="s">
        <v>124</v>
      </c>
      <c r="L62" s="61"/>
      <c r="M62" s="5"/>
      <c r="O62" s="29"/>
    </row>
    <row r="63" spans="2:15" s="4" customFormat="1">
      <c r="B63" s="66" t="s">
        <v>28</v>
      </c>
      <c r="C63" s="65" t="s">
        <v>25</v>
      </c>
      <c r="D63" s="81">
        <v>43042</v>
      </c>
      <c r="E63" s="84" t="s">
        <v>153</v>
      </c>
      <c r="F63" s="84" t="s">
        <v>26</v>
      </c>
      <c r="G63" s="83">
        <v>447</v>
      </c>
      <c r="H63" s="89">
        <v>10.36</v>
      </c>
      <c r="I63" s="82">
        <v>4630.92</v>
      </c>
      <c r="J63" s="62" t="s">
        <v>13</v>
      </c>
      <c r="K63" s="35" t="s">
        <v>125</v>
      </c>
      <c r="L63" s="61"/>
      <c r="M63" s="5"/>
      <c r="O63" s="29"/>
    </row>
    <row r="64" spans="2:15" s="4" customFormat="1">
      <c r="B64" s="66" t="s">
        <v>28</v>
      </c>
      <c r="C64" s="65" t="s">
        <v>25</v>
      </c>
      <c r="D64" s="81">
        <v>43042</v>
      </c>
      <c r="E64" s="84" t="s">
        <v>154</v>
      </c>
      <c r="F64" s="84" t="s">
        <v>26</v>
      </c>
      <c r="G64" s="83">
        <v>673</v>
      </c>
      <c r="H64" s="89">
        <v>10.35</v>
      </c>
      <c r="I64" s="82">
        <v>6965.55</v>
      </c>
      <c r="J64" s="62" t="s">
        <v>13</v>
      </c>
      <c r="K64" s="35" t="s">
        <v>126</v>
      </c>
      <c r="L64" s="61"/>
      <c r="M64" s="5"/>
      <c r="O64" s="29"/>
    </row>
    <row r="65" spans="2:15" s="4" customFormat="1">
      <c r="B65" s="66" t="s">
        <v>28</v>
      </c>
      <c r="C65" s="65" t="s">
        <v>25</v>
      </c>
      <c r="D65" s="81">
        <v>43042</v>
      </c>
      <c r="E65" s="84" t="s">
        <v>155</v>
      </c>
      <c r="F65" s="84" t="s">
        <v>26</v>
      </c>
      <c r="G65" s="83">
        <v>1056</v>
      </c>
      <c r="H65" s="89">
        <v>10.35</v>
      </c>
      <c r="I65" s="82">
        <v>10929.6</v>
      </c>
      <c r="J65" s="62" t="s">
        <v>13</v>
      </c>
      <c r="K65" s="35" t="s">
        <v>127</v>
      </c>
      <c r="L65" s="61"/>
      <c r="M65" s="5"/>
      <c r="O65" s="29"/>
    </row>
    <row r="66" spans="2:15" s="4" customFormat="1">
      <c r="B66" s="66" t="s">
        <v>28</v>
      </c>
      <c r="C66" s="65" t="s">
        <v>25</v>
      </c>
      <c r="D66" s="81">
        <v>43045</v>
      </c>
      <c r="E66" s="84" t="s">
        <v>197</v>
      </c>
      <c r="F66" s="84" t="s">
        <v>26</v>
      </c>
      <c r="G66" s="83">
        <v>456</v>
      </c>
      <c r="H66" s="89">
        <v>10.33</v>
      </c>
      <c r="I66" s="82">
        <v>4710.4800000000005</v>
      </c>
      <c r="J66" s="62" t="s">
        <v>13</v>
      </c>
      <c r="K66" s="35" t="s">
        <v>156</v>
      </c>
      <c r="L66" s="61"/>
      <c r="M66" s="5"/>
      <c r="O66" s="29"/>
    </row>
    <row r="67" spans="2:15" s="4" customFormat="1">
      <c r="B67" s="66" t="s">
        <v>28</v>
      </c>
      <c r="C67" s="65" t="s">
        <v>25</v>
      </c>
      <c r="D67" s="81">
        <v>43045</v>
      </c>
      <c r="E67" s="84" t="s">
        <v>197</v>
      </c>
      <c r="F67" s="84" t="s">
        <v>26</v>
      </c>
      <c r="G67" s="83">
        <v>456</v>
      </c>
      <c r="H67" s="89">
        <v>10.34</v>
      </c>
      <c r="I67" s="82">
        <v>4715.04</v>
      </c>
      <c r="J67" s="62" t="s">
        <v>13</v>
      </c>
      <c r="K67" s="35" t="s">
        <v>157</v>
      </c>
      <c r="L67" s="61"/>
      <c r="M67" s="5"/>
      <c r="O67" s="29"/>
    </row>
    <row r="68" spans="2:15" s="4" customFormat="1">
      <c r="B68" s="66" t="s">
        <v>28</v>
      </c>
      <c r="C68" s="65" t="s">
        <v>25</v>
      </c>
      <c r="D68" s="81">
        <v>43045</v>
      </c>
      <c r="E68" s="84" t="s">
        <v>198</v>
      </c>
      <c r="F68" s="84" t="s">
        <v>26</v>
      </c>
      <c r="G68" s="83">
        <v>384</v>
      </c>
      <c r="H68" s="89">
        <v>10.33</v>
      </c>
      <c r="I68" s="82">
        <v>3966.7200000000003</v>
      </c>
      <c r="J68" s="62" t="s">
        <v>13</v>
      </c>
      <c r="K68" s="35" t="s">
        <v>158</v>
      </c>
      <c r="L68" s="61"/>
      <c r="M68" s="5"/>
      <c r="O68" s="29"/>
    </row>
    <row r="69" spans="2:15" s="4" customFormat="1">
      <c r="B69" s="66" t="s">
        <v>28</v>
      </c>
      <c r="C69" s="65" t="s">
        <v>25</v>
      </c>
      <c r="D69" s="81">
        <v>43045</v>
      </c>
      <c r="E69" s="84" t="s">
        <v>199</v>
      </c>
      <c r="F69" s="84" t="s">
        <v>26</v>
      </c>
      <c r="G69" s="83">
        <v>81</v>
      </c>
      <c r="H69" s="89">
        <v>10.33</v>
      </c>
      <c r="I69" s="82">
        <v>836.73</v>
      </c>
      <c r="J69" s="62" t="s">
        <v>13</v>
      </c>
      <c r="K69" s="35" t="s">
        <v>159</v>
      </c>
      <c r="L69" s="61"/>
      <c r="M69" s="5"/>
      <c r="O69" s="29"/>
    </row>
    <row r="70" spans="2:15" s="4" customFormat="1">
      <c r="B70" s="66" t="s">
        <v>28</v>
      </c>
      <c r="C70" s="65" t="s">
        <v>25</v>
      </c>
      <c r="D70" s="81">
        <v>43045</v>
      </c>
      <c r="E70" s="84" t="s">
        <v>199</v>
      </c>
      <c r="F70" s="84" t="s">
        <v>26</v>
      </c>
      <c r="G70" s="83">
        <v>64</v>
      </c>
      <c r="H70" s="89">
        <v>10.33</v>
      </c>
      <c r="I70" s="82">
        <v>661.12</v>
      </c>
      <c r="J70" s="62" t="s">
        <v>13</v>
      </c>
      <c r="K70" s="35" t="s">
        <v>160</v>
      </c>
      <c r="L70" s="61"/>
      <c r="M70" s="5"/>
      <c r="O70" s="29"/>
    </row>
    <row r="71" spans="2:15" s="4" customFormat="1">
      <c r="B71" s="66" t="s">
        <v>28</v>
      </c>
      <c r="C71" s="65" t="s">
        <v>25</v>
      </c>
      <c r="D71" s="81">
        <v>43045</v>
      </c>
      <c r="E71" s="84" t="s">
        <v>200</v>
      </c>
      <c r="F71" s="84" t="s">
        <v>26</v>
      </c>
      <c r="G71" s="83">
        <v>479</v>
      </c>
      <c r="H71" s="89">
        <v>10.32</v>
      </c>
      <c r="I71" s="82">
        <v>4943.28</v>
      </c>
      <c r="J71" s="62" t="s">
        <v>13</v>
      </c>
      <c r="K71" s="35" t="s">
        <v>161</v>
      </c>
      <c r="L71" s="61"/>
      <c r="M71" s="5"/>
      <c r="O71" s="29"/>
    </row>
    <row r="72" spans="2:15" s="4" customFormat="1">
      <c r="B72" s="66" t="s">
        <v>28</v>
      </c>
      <c r="C72" s="65" t="s">
        <v>25</v>
      </c>
      <c r="D72" s="81">
        <v>43045</v>
      </c>
      <c r="E72" s="84" t="s">
        <v>201</v>
      </c>
      <c r="F72" s="84" t="s">
        <v>26</v>
      </c>
      <c r="G72" s="83">
        <v>270</v>
      </c>
      <c r="H72" s="89">
        <v>10.33</v>
      </c>
      <c r="I72" s="82">
        <v>2789.1</v>
      </c>
      <c r="J72" s="62" t="s">
        <v>13</v>
      </c>
      <c r="K72" s="35" t="s">
        <v>162</v>
      </c>
      <c r="L72" s="61"/>
      <c r="M72" s="5"/>
      <c r="O72" s="29"/>
    </row>
    <row r="73" spans="2:15" s="4" customFormat="1">
      <c r="B73" s="66" t="s">
        <v>28</v>
      </c>
      <c r="C73" s="65" t="s">
        <v>25</v>
      </c>
      <c r="D73" s="81">
        <v>43045</v>
      </c>
      <c r="E73" s="84" t="s">
        <v>202</v>
      </c>
      <c r="F73" s="84" t="s">
        <v>26</v>
      </c>
      <c r="G73" s="83">
        <v>193</v>
      </c>
      <c r="H73" s="89">
        <v>10.33</v>
      </c>
      <c r="I73" s="82">
        <v>1993.69</v>
      </c>
      <c r="J73" s="62" t="s">
        <v>13</v>
      </c>
      <c r="K73" s="35" t="s">
        <v>163</v>
      </c>
      <c r="L73" s="61"/>
      <c r="M73" s="5"/>
      <c r="O73" s="29"/>
    </row>
    <row r="74" spans="2:15" s="4" customFormat="1">
      <c r="B74" s="66" t="s">
        <v>28</v>
      </c>
      <c r="C74" s="65" t="s">
        <v>25</v>
      </c>
      <c r="D74" s="81">
        <v>43045</v>
      </c>
      <c r="E74" s="84" t="s">
        <v>202</v>
      </c>
      <c r="F74" s="84" t="s">
        <v>26</v>
      </c>
      <c r="G74" s="83">
        <v>107</v>
      </c>
      <c r="H74" s="89">
        <v>10.33</v>
      </c>
      <c r="I74" s="82">
        <v>1105.31</v>
      </c>
      <c r="J74" s="62" t="s">
        <v>13</v>
      </c>
      <c r="K74" s="35" t="s">
        <v>164</v>
      </c>
      <c r="L74" s="61"/>
      <c r="M74" s="5"/>
      <c r="O74" s="29"/>
    </row>
    <row r="75" spans="2:15" s="4" customFormat="1">
      <c r="B75" s="66" t="s">
        <v>28</v>
      </c>
      <c r="C75" s="65" t="s">
        <v>25</v>
      </c>
      <c r="D75" s="81">
        <v>43045</v>
      </c>
      <c r="E75" s="84" t="s">
        <v>203</v>
      </c>
      <c r="F75" s="84" t="s">
        <v>26</v>
      </c>
      <c r="G75" s="83">
        <v>189</v>
      </c>
      <c r="H75" s="89">
        <v>10.32</v>
      </c>
      <c r="I75" s="82">
        <v>1950.48</v>
      </c>
      <c r="J75" s="62" t="s">
        <v>13</v>
      </c>
      <c r="K75" s="35" t="s">
        <v>165</v>
      </c>
      <c r="L75" s="61"/>
      <c r="M75" s="5"/>
      <c r="O75" s="29"/>
    </row>
    <row r="76" spans="2:15" s="4" customFormat="1">
      <c r="B76" s="66" t="s">
        <v>28</v>
      </c>
      <c r="C76" s="65" t="s">
        <v>25</v>
      </c>
      <c r="D76" s="81">
        <v>43045</v>
      </c>
      <c r="E76" s="84" t="s">
        <v>204</v>
      </c>
      <c r="F76" s="84" t="s">
        <v>26</v>
      </c>
      <c r="G76" s="83">
        <v>141</v>
      </c>
      <c r="H76" s="89">
        <v>10.31</v>
      </c>
      <c r="I76" s="82">
        <v>1453.71</v>
      </c>
      <c r="J76" s="62" t="s">
        <v>13</v>
      </c>
      <c r="K76" s="35" t="s">
        <v>166</v>
      </c>
      <c r="L76" s="61"/>
      <c r="M76" s="5"/>
      <c r="O76" s="29"/>
    </row>
    <row r="77" spans="2:15" s="4" customFormat="1">
      <c r="B77" s="66" t="s">
        <v>28</v>
      </c>
      <c r="C77" s="65" t="s">
        <v>25</v>
      </c>
      <c r="D77" s="81">
        <v>43045</v>
      </c>
      <c r="E77" s="84" t="s">
        <v>205</v>
      </c>
      <c r="F77" s="84" t="s">
        <v>26</v>
      </c>
      <c r="G77" s="83">
        <v>262</v>
      </c>
      <c r="H77" s="89">
        <v>10.34</v>
      </c>
      <c r="I77" s="82">
        <v>2709.08</v>
      </c>
      <c r="J77" s="62" t="s">
        <v>13</v>
      </c>
      <c r="K77" s="35" t="s">
        <v>167</v>
      </c>
      <c r="L77" s="61"/>
      <c r="M77" s="5"/>
      <c r="O77" s="29"/>
    </row>
    <row r="78" spans="2:15" s="4" customFormat="1">
      <c r="B78" s="66" t="s">
        <v>28</v>
      </c>
      <c r="C78" s="65" t="s">
        <v>25</v>
      </c>
      <c r="D78" s="81">
        <v>43045</v>
      </c>
      <c r="E78" s="84" t="s">
        <v>206</v>
      </c>
      <c r="F78" s="84" t="s">
        <v>26</v>
      </c>
      <c r="G78" s="83">
        <v>154</v>
      </c>
      <c r="H78" s="89">
        <v>10.34</v>
      </c>
      <c r="I78" s="82">
        <v>1592.36</v>
      </c>
      <c r="J78" s="62" t="s">
        <v>13</v>
      </c>
      <c r="K78" s="35" t="s">
        <v>168</v>
      </c>
      <c r="L78" s="61"/>
      <c r="M78" s="5"/>
      <c r="O78" s="29"/>
    </row>
    <row r="79" spans="2:15" s="4" customFormat="1">
      <c r="B79" s="66" t="s">
        <v>28</v>
      </c>
      <c r="C79" s="65" t="s">
        <v>25</v>
      </c>
      <c r="D79" s="81">
        <v>43045</v>
      </c>
      <c r="E79" s="84" t="s">
        <v>207</v>
      </c>
      <c r="F79" s="84" t="s">
        <v>26</v>
      </c>
      <c r="G79" s="83">
        <v>40</v>
      </c>
      <c r="H79" s="89">
        <v>10.34</v>
      </c>
      <c r="I79" s="82">
        <v>413.6</v>
      </c>
      <c r="J79" s="62" t="s">
        <v>13</v>
      </c>
      <c r="K79" s="35" t="s">
        <v>169</v>
      </c>
      <c r="L79" s="61"/>
      <c r="M79" s="5"/>
      <c r="O79" s="29"/>
    </row>
    <row r="80" spans="2:15" s="4" customFormat="1">
      <c r="B80" s="66" t="s">
        <v>28</v>
      </c>
      <c r="C80" s="65" t="s">
        <v>25</v>
      </c>
      <c r="D80" s="81">
        <v>43045</v>
      </c>
      <c r="E80" s="84" t="s">
        <v>208</v>
      </c>
      <c r="F80" s="84" t="s">
        <v>26</v>
      </c>
      <c r="G80" s="83">
        <v>3000</v>
      </c>
      <c r="H80" s="89">
        <v>10.31</v>
      </c>
      <c r="I80" s="82">
        <v>30930</v>
      </c>
      <c r="J80" s="62" t="s">
        <v>13</v>
      </c>
      <c r="K80" s="35" t="s">
        <v>170</v>
      </c>
      <c r="L80" s="61"/>
      <c r="M80" s="5"/>
      <c r="O80" s="29"/>
    </row>
    <row r="81" spans="2:15" s="4" customFormat="1">
      <c r="B81" s="66" t="s">
        <v>28</v>
      </c>
      <c r="C81" s="65" t="s">
        <v>25</v>
      </c>
      <c r="D81" s="81">
        <v>43045</v>
      </c>
      <c r="E81" s="84" t="s">
        <v>209</v>
      </c>
      <c r="F81" s="84" t="s">
        <v>26</v>
      </c>
      <c r="G81" s="83">
        <v>324</v>
      </c>
      <c r="H81" s="89">
        <v>10.32</v>
      </c>
      <c r="I81" s="82">
        <v>3343.6800000000003</v>
      </c>
      <c r="J81" s="62" t="s">
        <v>13</v>
      </c>
      <c r="K81" s="35" t="s">
        <v>171</v>
      </c>
      <c r="L81" s="61"/>
      <c r="M81" s="5"/>
      <c r="O81" s="29"/>
    </row>
    <row r="82" spans="2:15" s="4" customFormat="1">
      <c r="B82" s="66" t="s">
        <v>28</v>
      </c>
      <c r="C82" s="65" t="s">
        <v>25</v>
      </c>
      <c r="D82" s="81">
        <v>43045</v>
      </c>
      <c r="E82" s="84" t="s">
        <v>210</v>
      </c>
      <c r="F82" s="84" t="s">
        <v>26</v>
      </c>
      <c r="G82" s="83">
        <v>182</v>
      </c>
      <c r="H82" s="89">
        <v>10.32</v>
      </c>
      <c r="I82" s="82">
        <v>1878.24</v>
      </c>
      <c r="J82" s="62" t="s">
        <v>13</v>
      </c>
      <c r="K82" s="35" t="s">
        <v>172</v>
      </c>
      <c r="L82" s="61"/>
      <c r="M82" s="5"/>
      <c r="O82" s="29"/>
    </row>
    <row r="83" spans="2:15" s="4" customFormat="1">
      <c r="B83" s="66" t="s">
        <v>28</v>
      </c>
      <c r="C83" s="65" t="s">
        <v>25</v>
      </c>
      <c r="D83" s="81">
        <v>43045</v>
      </c>
      <c r="E83" s="84" t="s">
        <v>210</v>
      </c>
      <c r="F83" s="84" t="s">
        <v>26</v>
      </c>
      <c r="G83" s="83">
        <v>218</v>
      </c>
      <c r="H83" s="89">
        <v>10.32</v>
      </c>
      <c r="I83" s="82">
        <v>2249.7600000000002</v>
      </c>
      <c r="J83" s="62" t="s">
        <v>13</v>
      </c>
      <c r="K83" s="35" t="s">
        <v>173</v>
      </c>
      <c r="L83" s="61"/>
      <c r="M83" s="5"/>
      <c r="O83" s="29"/>
    </row>
    <row r="84" spans="2:15" s="4" customFormat="1">
      <c r="B84" s="66" t="s">
        <v>28</v>
      </c>
      <c r="C84" s="65" t="s">
        <v>25</v>
      </c>
      <c r="D84" s="81">
        <v>43045</v>
      </c>
      <c r="E84" s="84" t="s">
        <v>211</v>
      </c>
      <c r="F84" s="84" t="s">
        <v>26</v>
      </c>
      <c r="G84" s="83">
        <v>172</v>
      </c>
      <c r="H84" s="89">
        <v>10.32</v>
      </c>
      <c r="I84" s="82">
        <v>1775.04</v>
      </c>
      <c r="J84" s="62" t="s">
        <v>13</v>
      </c>
      <c r="K84" s="35" t="s">
        <v>174</v>
      </c>
      <c r="L84" s="61"/>
      <c r="M84" s="5"/>
      <c r="O84" s="29"/>
    </row>
    <row r="85" spans="2:15" s="4" customFormat="1">
      <c r="B85" s="66" t="s">
        <v>28</v>
      </c>
      <c r="C85" s="65" t="s">
        <v>25</v>
      </c>
      <c r="D85" s="81">
        <v>43045</v>
      </c>
      <c r="E85" s="84" t="s">
        <v>212</v>
      </c>
      <c r="F85" s="84" t="s">
        <v>26</v>
      </c>
      <c r="G85" s="83">
        <v>327</v>
      </c>
      <c r="H85" s="89">
        <v>10.33</v>
      </c>
      <c r="I85" s="82">
        <v>3377.91</v>
      </c>
      <c r="J85" s="62" t="s">
        <v>13</v>
      </c>
      <c r="K85" s="35" t="s">
        <v>175</v>
      </c>
      <c r="L85" s="61"/>
      <c r="M85" s="5"/>
      <c r="O85" s="29"/>
    </row>
    <row r="86" spans="2:15" s="4" customFormat="1">
      <c r="B86" s="66" t="s">
        <v>28</v>
      </c>
      <c r="C86" s="65" t="s">
        <v>25</v>
      </c>
      <c r="D86" s="81">
        <v>43045</v>
      </c>
      <c r="E86" s="84" t="s">
        <v>212</v>
      </c>
      <c r="F86" s="84" t="s">
        <v>26</v>
      </c>
      <c r="G86" s="83">
        <v>362</v>
      </c>
      <c r="H86" s="89">
        <v>10.33</v>
      </c>
      <c r="I86" s="82">
        <v>3739.46</v>
      </c>
      <c r="J86" s="62" t="s">
        <v>13</v>
      </c>
      <c r="K86" s="35" t="s">
        <v>176</v>
      </c>
      <c r="L86" s="61"/>
      <c r="M86" s="5"/>
      <c r="O86" s="29"/>
    </row>
    <row r="87" spans="2:15" s="4" customFormat="1">
      <c r="B87" s="66" t="s">
        <v>28</v>
      </c>
      <c r="C87" s="65" t="s">
        <v>25</v>
      </c>
      <c r="D87" s="81">
        <v>43045</v>
      </c>
      <c r="E87" s="84" t="s">
        <v>212</v>
      </c>
      <c r="F87" s="84" t="s">
        <v>26</v>
      </c>
      <c r="G87" s="83">
        <v>601</v>
      </c>
      <c r="H87" s="89">
        <v>10.33</v>
      </c>
      <c r="I87" s="82">
        <v>6208.33</v>
      </c>
      <c r="J87" s="62" t="s">
        <v>13</v>
      </c>
      <c r="K87" s="35" t="s">
        <v>177</v>
      </c>
      <c r="L87" s="61"/>
      <c r="M87" s="5"/>
      <c r="O87" s="29"/>
    </row>
    <row r="88" spans="2:15" s="4" customFormat="1">
      <c r="B88" s="66" t="s">
        <v>28</v>
      </c>
      <c r="C88" s="65" t="s">
        <v>25</v>
      </c>
      <c r="D88" s="81">
        <v>43045</v>
      </c>
      <c r="E88" s="84" t="s">
        <v>212</v>
      </c>
      <c r="F88" s="84" t="s">
        <v>26</v>
      </c>
      <c r="G88" s="83">
        <v>88</v>
      </c>
      <c r="H88" s="89">
        <v>10.33</v>
      </c>
      <c r="I88" s="82">
        <v>909.04</v>
      </c>
      <c r="J88" s="62" t="s">
        <v>13</v>
      </c>
      <c r="K88" s="35" t="s">
        <v>178</v>
      </c>
      <c r="L88" s="61"/>
      <c r="M88" s="5"/>
      <c r="O88" s="29"/>
    </row>
    <row r="89" spans="2:15" s="4" customFormat="1">
      <c r="B89" s="66" t="s">
        <v>28</v>
      </c>
      <c r="C89" s="65" t="s">
        <v>25</v>
      </c>
      <c r="D89" s="81">
        <v>43045</v>
      </c>
      <c r="E89" s="84" t="s">
        <v>213</v>
      </c>
      <c r="F89" s="84" t="s">
        <v>26</v>
      </c>
      <c r="G89" s="83">
        <v>150</v>
      </c>
      <c r="H89" s="89">
        <v>10.33</v>
      </c>
      <c r="I89" s="82">
        <v>1549.5</v>
      </c>
      <c r="J89" s="62" t="s">
        <v>13</v>
      </c>
      <c r="K89" s="35" t="s">
        <v>179</v>
      </c>
      <c r="L89" s="61"/>
      <c r="M89" s="5"/>
      <c r="O89" s="29"/>
    </row>
    <row r="90" spans="2:15" s="4" customFormat="1">
      <c r="B90" s="66" t="s">
        <v>28</v>
      </c>
      <c r="C90" s="65" t="s">
        <v>25</v>
      </c>
      <c r="D90" s="81">
        <v>43045</v>
      </c>
      <c r="E90" s="84" t="s">
        <v>214</v>
      </c>
      <c r="F90" s="84" t="s">
        <v>26</v>
      </c>
      <c r="G90" s="83">
        <v>2000</v>
      </c>
      <c r="H90" s="89">
        <v>10.3</v>
      </c>
      <c r="I90" s="82">
        <v>20600</v>
      </c>
      <c r="J90" s="62" t="s">
        <v>13</v>
      </c>
      <c r="K90" s="35" t="s">
        <v>180</v>
      </c>
      <c r="L90" s="61"/>
      <c r="M90" s="5"/>
      <c r="O90" s="29"/>
    </row>
    <row r="91" spans="2:15" s="4" customFormat="1">
      <c r="B91" s="66" t="s">
        <v>28</v>
      </c>
      <c r="C91" s="65" t="s">
        <v>25</v>
      </c>
      <c r="D91" s="81">
        <v>43045</v>
      </c>
      <c r="E91" s="84" t="s">
        <v>215</v>
      </c>
      <c r="F91" s="84" t="s">
        <v>26</v>
      </c>
      <c r="G91" s="83">
        <v>682</v>
      </c>
      <c r="H91" s="89">
        <v>10.3</v>
      </c>
      <c r="I91" s="82">
        <v>7024.6</v>
      </c>
      <c r="J91" s="62" t="s">
        <v>13</v>
      </c>
      <c r="K91" s="35" t="s">
        <v>181</v>
      </c>
      <c r="L91" s="61"/>
      <c r="M91" s="5"/>
      <c r="O91" s="29"/>
    </row>
    <row r="92" spans="2:15" s="4" customFormat="1">
      <c r="B92" s="66" t="s">
        <v>28</v>
      </c>
      <c r="C92" s="65" t="s">
        <v>25</v>
      </c>
      <c r="D92" s="81">
        <v>43045</v>
      </c>
      <c r="E92" s="84" t="s">
        <v>216</v>
      </c>
      <c r="F92" s="84" t="s">
        <v>26</v>
      </c>
      <c r="G92" s="83">
        <v>73</v>
      </c>
      <c r="H92" s="89">
        <v>10.3</v>
      </c>
      <c r="I92" s="82">
        <v>751.90000000000009</v>
      </c>
      <c r="J92" s="62" t="s">
        <v>13</v>
      </c>
      <c r="K92" s="35" t="s">
        <v>182</v>
      </c>
      <c r="L92" s="61"/>
      <c r="M92" s="5"/>
      <c r="O92" s="29"/>
    </row>
    <row r="93" spans="2:15" s="4" customFormat="1">
      <c r="B93" s="66" t="s">
        <v>28</v>
      </c>
      <c r="C93" s="65" t="s">
        <v>25</v>
      </c>
      <c r="D93" s="81">
        <v>43045</v>
      </c>
      <c r="E93" s="84" t="s">
        <v>216</v>
      </c>
      <c r="F93" s="84" t="s">
        <v>26</v>
      </c>
      <c r="G93" s="83">
        <v>110</v>
      </c>
      <c r="H93" s="89">
        <v>10.3</v>
      </c>
      <c r="I93" s="82">
        <v>1133</v>
      </c>
      <c r="J93" s="62" t="s">
        <v>13</v>
      </c>
      <c r="K93" s="35" t="s">
        <v>183</v>
      </c>
      <c r="L93" s="61"/>
      <c r="M93" s="5"/>
      <c r="O93" s="29"/>
    </row>
    <row r="94" spans="2:15" s="4" customFormat="1">
      <c r="B94" s="66" t="s">
        <v>28</v>
      </c>
      <c r="C94" s="65" t="s">
        <v>25</v>
      </c>
      <c r="D94" s="81">
        <v>43045</v>
      </c>
      <c r="E94" s="84" t="s">
        <v>216</v>
      </c>
      <c r="F94" s="84" t="s">
        <v>26</v>
      </c>
      <c r="G94" s="83">
        <v>425</v>
      </c>
      <c r="H94" s="89">
        <v>10.3</v>
      </c>
      <c r="I94" s="82">
        <v>4377.5</v>
      </c>
      <c r="J94" s="62" t="s">
        <v>13</v>
      </c>
      <c r="K94" s="35" t="s">
        <v>184</v>
      </c>
      <c r="L94" s="61"/>
      <c r="M94" s="5"/>
      <c r="O94" s="29"/>
    </row>
    <row r="95" spans="2:15" s="4" customFormat="1">
      <c r="B95" s="66" t="s">
        <v>28</v>
      </c>
      <c r="C95" s="65" t="s">
        <v>25</v>
      </c>
      <c r="D95" s="81">
        <v>43045</v>
      </c>
      <c r="E95" s="84" t="s">
        <v>217</v>
      </c>
      <c r="F95" s="84" t="s">
        <v>26</v>
      </c>
      <c r="G95" s="83">
        <v>353</v>
      </c>
      <c r="H95" s="89">
        <v>10.31</v>
      </c>
      <c r="I95" s="82">
        <v>3639.4300000000003</v>
      </c>
      <c r="J95" s="62" t="s">
        <v>13</v>
      </c>
      <c r="K95" s="35" t="s">
        <v>185</v>
      </c>
      <c r="L95" s="61"/>
      <c r="M95" s="5"/>
      <c r="O95" s="29"/>
    </row>
    <row r="96" spans="2:15" s="4" customFormat="1">
      <c r="B96" s="66" t="s">
        <v>28</v>
      </c>
      <c r="C96" s="65" t="s">
        <v>25</v>
      </c>
      <c r="D96" s="81">
        <v>43045</v>
      </c>
      <c r="E96" s="84" t="s">
        <v>218</v>
      </c>
      <c r="F96" s="84" t="s">
        <v>26</v>
      </c>
      <c r="G96" s="83">
        <v>353</v>
      </c>
      <c r="H96" s="89">
        <v>10.31</v>
      </c>
      <c r="I96" s="82">
        <v>3639.4300000000003</v>
      </c>
      <c r="J96" s="62" t="s">
        <v>13</v>
      </c>
      <c r="K96" s="35" t="s">
        <v>186</v>
      </c>
      <c r="L96" s="61"/>
      <c r="M96" s="5"/>
      <c r="O96" s="29"/>
    </row>
    <row r="97" spans="2:15" s="4" customFormat="1">
      <c r="B97" s="66" t="s">
        <v>28</v>
      </c>
      <c r="C97" s="65" t="s">
        <v>25</v>
      </c>
      <c r="D97" s="81">
        <v>43045</v>
      </c>
      <c r="E97" s="84" t="s">
        <v>219</v>
      </c>
      <c r="F97" s="84" t="s">
        <v>26</v>
      </c>
      <c r="G97" s="83">
        <v>201</v>
      </c>
      <c r="H97" s="89">
        <v>10.33</v>
      </c>
      <c r="I97" s="82">
        <v>2076.33</v>
      </c>
      <c r="J97" s="62" t="s">
        <v>13</v>
      </c>
      <c r="K97" s="35" t="s">
        <v>187</v>
      </c>
      <c r="L97" s="61"/>
      <c r="M97" s="5"/>
      <c r="O97" s="29"/>
    </row>
    <row r="98" spans="2:15" s="4" customFormat="1">
      <c r="B98" s="66" t="s">
        <v>28</v>
      </c>
      <c r="C98" s="65" t="s">
        <v>25</v>
      </c>
      <c r="D98" s="81">
        <v>43045</v>
      </c>
      <c r="E98" s="84" t="s">
        <v>220</v>
      </c>
      <c r="F98" s="84" t="s">
        <v>26</v>
      </c>
      <c r="G98" s="83">
        <v>2448</v>
      </c>
      <c r="H98" s="89">
        <v>10.3</v>
      </c>
      <c r="I98" s="82">
        <v>25214.400000000001</v>
      </c>
      <c r="J98" s="62" t="s">
        <v>13</v>
      </c>
      <c r="K98" s="35" t="s">
        <v>188</v>
      </c>
      <c r="L98" s="61"/>
      <c r="M98" s="5"/>
      <c r="O98" s="29"/>
    </row>
    <row r="99" spans="2:15" s="4" customFormat="1">
      <c r="B99" s="66" t="s">
        <v>28</v>
      </c>
      <c r="C99" s="65" t="s">
        <v>25</v>
      </c>
      <c r="D99" s="81">
        <v>43045</v>
      </c>
      <c r="E99" s="84" t="s">
        <v>221</v>
      </c>
      <c r="F99" s="84" t="s">
        <v>26</v>
      </c>
      <c r="G99" s="83">
        <v>311</v>
      </c>
      <c r="H99" s="89">
        <v>10.29</v>
      </c>
      <c r="I99" s="82">
        <v>3200.1899999999996</v>
      </c>
      <c r="J99" s="62" t="s">
        <v>13</v>
      </c>
      <c r="K99" s="35" t="s">
        <v>189</v>
      </c>
      <c r="L99" s="61"/>
      <c r="M99" s="5"/>
      <c r="O99" s="29"/>
    </row>
    <row r="100" spans="2:15" s="4" customFormat="1">
      <c r="B100" s="66" t="s">
        <v>28</v>
      </c>
      <c r="C100" s="65" t="s">
        <v>25</v>
      </c>
      <c r="D100" s="81">
        <v>43045</v>
      </c>
      <c r="E100" s="84" t="s">
        <v>221</v>
      </c>
      <c r="F100" s="84" t="s">
        <v>26</v>
      </c>
      <c r="G100" s="83">
        <v>61</v>
      </c>
      <c r="H100" s="89">
        <v>10.3</v>
      </c>
      <c r="I100" s="82">
        <v>628.30000000000007</v>
      </c>
      <c r="J100" s="62" t="s">
        <v>13</v>
      </c>
      <c r="K100" s="35" t="s">
        <v>190</v>
      </c>
      <c r="L100" s="61"/>
      <c r="M100" s="5"/>
      <c r="O100" s="29"/>
    </row>
    <row r="101" spans="2:15" s="4" customFormat="1">
      <c r="B101" s="66" t="s">
        <v>28</v>
      </c>
      <c r="C101" s="65" t="s">
        <v>25</v>
      </c>
      <c r="D101" s="81">
        <v>43045</v>
      </c>
      <c r="E101" s="84" t="s">
        <v>221</v>
      </c>
      <c r="F101" s="84" t="s">
        <v>26</v>
      </c>
      <c r="G101" s="83">
        <v>250</v>
      </c>
      <c r="H101" s="89">
        <v>10.3</v>
      </c>
      <c r="I101" s="82">
        <v>2575</v>
      </c>
      <c r="J101" s="62" t="s">
        <v>13</v>
      </c>
      <c r="K101" s="35" t="s">
        <v>191</v>
      </c>
      <c r="L101" s="61"/>
      <c r="M101" s="5"/>
      <c r="O101" s="29"/>
    </row>
    <row r="102" spans="2:15" s="4" customFormat="1">
      <c r="B102" s="66" t="s">
        <v>28</v>
      </c>
      <c r="C102" s="65" t="s">
        <v>25</v>
      </c>
      <c r="D102" s="81">
        <v>43045</v>
      </c>
      <c r="E102" s="84" t="s">
        <v>221</v>
      </c>
      <c r="F102" s="84" t="s">
        <v>26</v>
      </c>
      <c r="G102" s="83">
        <v>1</v>
      </c>
      <c r="H102" s="89">
        <v>10.3</v>
      </c>
      <c r="I102" s="82">
        <v>10.3</v>
      </c>
      <c r="J102" s="62" t="s">
        <v>13</v>
      </c>
      <c r="K102" s="35" t="s">
        <v>192</v>
      </c>
      <c r="L102" s="61"/>
      <c r="M102" s="5"/>
      <c r="O102" s="29"/>
    </row>
    <row r="103" spans="2:15" s="4" customFormat="1">
      <c r="B103" s="66" t="s">
        <v>28</v>
      </c>
      <c r="C103" s="65" t="s">
        <v>25</v>
      </c>
      <c r="D103" s="81">
        <v>43045</v>
      </c>
      <c r="E103" s="84" t="s">
        <v>222</v>
      </c>
      <c r="F103" s="84" t="s">
        <v>26</v>
      </c>
      <c r="G103" s="83">
        <v>142</v>
      </c>
      <c r="H103" s="89">
        <v>10.29</v>
      </c>
      <c r="I103" s="82">
        <v>1461.1799999999998</v>
      </c>
      <c r="J103" s="62" t="s">
        <v>13</v>
      </c>
      <c r="K103" s="35" t="s">
        <v>193</v>
      </c>
      <c r="L103" s="61"/>
      <c r="M103" s="5"/>
      <c r="O103" s="29"/>
    </row>
    <row r="104" spans="2:15" s="4" customFormat="1">
      <c r="B104" s="66" t="s">
        <v>28</v>
      </c>
      <c r="C104" s="65" t="s">
        <v>25</v>
      </c>
      <c r="D104" s="81">
        <v>43045</v>
      </c>
      <c r="E104" s="84" t="s">
        <v>223</v>
      </c>
      <c r="F104" s="84" t="s">
        <v>26</v>
      </c>
      <c r="G104" s="83">
        <v>282</v>
      </c>
      <c r="H104" s="89">
        <v>10.3</v>
      </c>
      <c r="I104" s="82">
        <v>2904.6000000000004</v>
      </c>
      <c r="J104" s="62" t="s">
        <v>13</v>
      </c>
      <c r="K104" s="35" t="s">
        <v>194</v>
      </c>
      <c r="L104" s="61"/>
      <c r="M104" s="5"/>
      <c r="O104" s="29"/>
    </row>
    <row r="105" spans="2:15" s="4" customFormat="1">
      <c r="B105" s="66" t="s">
        <v>28</v>
      </c>
      <c r="C105" s="65" t="s">
        <v>25</v>
      </c>
      <c r="D105" s="81">
        <v>43045</v>
      </c>
      <c r="E105" s="84" t="s">
        <v>224</v>
      </c>
      <c r="F105" s="84" t="s">
        <v>26</v>
      </c>
      <c r="G105" s="83">
        <v>282</v>
      </c>
      <c r="H105" s="89">
        <v>10.3</v>
      </c>
      <c r="I105" s="82">
        <v>2904.6000000000004</v>
      </c>
      <c r="J105" s="62" t="s">
        <v>13</v>
      </c>
      <c r="K105" s="35" t="s">
        <v>195</v>
      </c>
      <c r="L105" s="61"/>
      <c r="M105" s="5"/>
      <c r="O105" s="29"/>
    </row>
    <row r="106" spans="2:15" s="4" customFormat="1">
      <c r="B106" s="66" t="s">
        <v>28</v>
      </c>
      <c r="C106" s="65" t="s">
        <v>25</v>
      </c>
      <c r="D106" s="81">
        <v>43045</v>
      </c>
      <c r="E106" s="84" t="s">
        <v>225</v>
      </c>
      <c r="F106" s="84" t="s">
        <v>26</v>
      </c>
      <c r="G106" s="83">
        <v>3774</v>
      </c>
      <c r="H106" s="89">
        <v>10.3</v>
      </c>
      <c r="I106" s="82">
        <v>38872.200000000004</v>
      </c>
      <c r="J106" s="62" t="s">
        <v>13</v>
      </c>
      <c r="K106" s="35" t="s">
        <v>196</v>
      </c>
      <c r="L106" s="61"/>
      <c r="M106" s="5"/>
      <c r="O106" s="29"/>
    </row>
    <row r="107" spans="2:15" s="4" customFormat="1">
      <c r="B107" s="66" t="s">
        <v>28</v>
      </c>
      <c r="C107" s="65" t="s">
        <v>25</v>
      </c>
      <c r="D107" s="81">
        <v>43046</v>
      </c>
      <c r="E107" s="84" t="s">
        <v>239</v>
      </c>
      <c r="F107" s="84" t="s">
        <v>26</v>
      </c>
      <c r="G107" s="83">
        <v>5000</v>
      </c>
      <c r="H107" s="89">
        <v>10.25</v>
      </c>
      <c r="I107" s="82">
        <v>51250</v>
      </c>
      <c r="J107" s="62" t="s">
        <v>13</v>
      </c>
      <c r="K107" s="35" t="s">
        <v>226</v>
      </c>
      <c r="L107" s="61"/>
      <c r="M107" s="5"/>
      <c r="O107" s="29"/>
    </row>
    <row r="108" spans="2:15" s="4" customFormat="1">
      <c r="B108" s="66" t="s">
        <v>28</v>
      </c>
      <c r="C108" s="65" t="s">
        <v>25</v>
      </c>
      <c r="D108" s="81">
        <v>43046</v>
      </c>
      <c r="E108" s="84" t="s">
        <v>240</v>
      </c>
      <c r="F108" s="84" t="s">
        <v>26</v>
      </c>
      <c r="G108" s="83">
        <v>152</v>
      </c>
      <c r="H108" s="89">
        <v>10.25</v>
      </c>
      <c r="I108" s="82">
        <v>1558</v>
      </c>
      <c r="J108" s="62" t="s">
        <v>13</v>
      </c>
      <c r="K108" s="35" t="s">
        <v>227</v>
      </c>
      <c r="L108" s="61"/>
      <c r="M108" s="5"/>
      <c r="O108" s="29"/>
    </row>
    <row r="109" spans="2:15" s="4" customFormat="1">
      <c r="B109" s="66" t="s">
        <v>28</v>
      </c>
      <c r="C109" s="65" t="s">
        <v>25</v>
      </c>
      <c r="D109" s="81">
        <v>43046</v>
      </c>
      <c r="E109" s="84" t="s">
        <v>241</v>
      </c>
      <c r="F109" s="84" t="s">
        <v>26</v>
      </c>
      <c r="G109" s="83">
        <v>344</v>
      </c>
      <c r="H109" s="89">
        <v>10.27</v>
      </c>
      <c r="I109" s="82">
        <v>3532.8799999999997</v>
      </c>
      <c r="J109" s="62" t="s">
        <v>13</v>
      </c>
      <c r="K109" s="35" t="s">
        <v>228</v>
      </c>
      <c r="L109" s="61"/>
      <c r="M109" s="5"/>
      <c r="O109" s="29"/>
    </row>
    <row r="110" spans="2:15" s="4" customFormat="1">
      <c r="B110" s="66" t="s">
        <v>28</v>
      </c>
      <c r="C110" s="65" t="s">
        <v>25</v>
      </c>
      <c r="D110" s="81">
        <v>43046</v>
      </c>
      <c r="E110" s="84" t="s">
        <v>241</v>
      </c>
      <c r="F110" s="84" t="s">
        <v>26</v>
      </c>
      <c r="G110" s="83">
        <v>344</v>
      </c>
      <c r="H110" s="89">
        <v>10.27</v>
      </c>
      <c r="I110" s="82">
        <v>3532.8799999999997</v>
      </c>
      <c r="J110" s="62" t="s">
        <v>13</v>
      </c>
      <c r="K110" s="35" t="s">
        <v>229</v>
      </c>
      <c r="L110" s="61"/>
      <c r="M110" s="5"/>
      <c r="O110" s="29"/>
    </row>
    <row r="111" spans="2:15" s="4" customFormat="1">
      <c r="B111" s="66" t="s">
        <v>28</v>
      </c>
      <c r="C111" s="65" t="s">
        <v>25</v>
      </c>
      <c r="D111" s="81">
        <v>43046</v>
      </c>
      <c r="E111" s="84" t="s">
        <v>242</v>
      </c>
      <c r="F111" s="84" t="s">
        <v>26</v>
      </c>
      <c r="G111" s="83">
        <v>312</v>
      </c>
      <c r="H111" s="89">
        <v>10.27</v>
      </c>
      <c r="I111" s="82">
        <v>3204.24</v>
      </c>
      <c r="J111" s="62" t="s">
        <v>13</v>
      </c>
      <c r="K111" s="35" t="s">
        <v>230</v>
      </c>
      <c r="L111" s="61"/>
      <c r="M111" s="5"/>
      <c r="O111" s="29"/>
    </row>
    <row r="112" spans="2:15" s="4" customFormat="1">
      <c r="B112" s="66" t="s">
        <v>28</v>
      </c>
      <c r="C112" s="65" t="s">
        <v>25</v>
      </c>
      <c r="D112" s="81">
        <v>43046</v>
      </c>
      <c r="E112" s="84" t="s">
        <v>243</v>
      </c>
      <c r="F112" s="84" t="s">
        <v>26</v>
      </c>
      <c r="G112" s="83">
        <v>5036</v>
      </c>
      <c r="H112" s="89">
        <v>10.27</v>
      </c>
      <c r="I112" s="82">
        <v>51719.72</v>
      </c>
      <c r="J112" s="62" t="s">
        <v>13</v>
      </c>
      <c r="K112" s="35" t="s">
        <v>231</v>
      </c>
      <c r="L112" s="61"/>
      <c r="M112" s="5"/>
      <c r="O112" s="29"/>
    </row>
    <row r="113" spans="2:15" s="4" customFormat="1">
      <c r="B113" s="66" t="s">
        <v>28</v>
      </c>
      <c r="C113" s="65" t="s">
        <v>25</v>
      </c>
      <c r="D113" s="81">
        <v>43046</v>
      </c>
      <c r="E113" s="84" t="s">
        <v>244</v>
      </c>
      <c r="F113" s="84" t="s">
        <v>26</v>
      </c>
      <c r="G113" s="83">
        <v>3000</v>
      </c>
      <c r="H113" s="89">
        <v>10.27</v>
      </c>
      <c r="I113" s="82">
        <v>30810</v>
      </c>
      <c r="J113" s="62" t="s">
        <v>13</v>
      </c>
      <c r="K113" s="35" t="s">
        <v>232</v>
      </c>
      <c r="L113" s="61"/>
      <c r="M113" s="5"/>
      <c r="O113" s="29"/>
    </row>
    <row r="114" spans="2:15" s="4" customFormat="1">
      <c r="B114" s="66" t="s">
        <v>28</v>
      </c>
      <c r="C114" s="65" t="s">
        <v>25</v>
      </c>
      <c r="D114" s="81">
        <v>43046</v>
      </c>
      <c r="E114" s="84" t="s">
        <v>245</v>
      </c>
      <c r="F114" s="84" t="s">
        <v>26</v>
      </c>
      <c r="G114" s="83">
        <v>3000</v>
      </c>
      <c r="H114" s="89">
        <v>10.28</v>
      </c>
      <c r="I114" s="82">
        <v>30839.999999999996</v>
      </c>
      <c r="J114" s="62" t="s">
        <v>13</v>
      </c>
      <c r="K114" s="35" t="s">
        <v>233</v>
      </c>
      <c r="L114" s="61"/>
      <c r="M114" s="5"/>
      <c r="O114" s="29"/>
    </row>
    <row r="115" spans="2:15" s="4" customFormat="1">
      <c r="B115" s="66" t="s">
        <v>28</v>
      </c>
      <c r="C115" s="65" t="s">
        <v>25</v>
      </c>
      <c r="D115" s="81">
        <v>43046</v>
      </c>
      <c r="E115" s="84" t="s">
        <v>246</v>
      </c>
      <c r="F115" s="84" t="s">
        <v>26</v>
      </c>
      <c r="G115" s="83">
        <v>277</v>
      </c>
      <c r="H115" s="89">
        <v>10.28</v>
      </c>
      <c r="I115" s="82">
        <v>2847.56</v>
      </c>
      <c r="J115" s="62" t="s">
        <v>13</v>
      </c>
      <c r="K115" s="35" t="s">
        <v>234</v>
      </c>
      <c r="L115" s="61"/>
      <c r="M115" s="5"/>
      <c r="O115" s="29"/>
    </row>
    <row r="116" spans="2:15" s="4" customFormat="1">
      <c r="B116" s="66" t="s">
        <v>28</v>
      </c>
      <c r="C116" s="65" t="s">
        <v>25</v>
      </c>
      <c r="D116" s="81">
        <v>43046</v>
      </c>
      <c r="E116" s="84" t="s">
        <v>247</v>
      </c>
      <c r="F116" s="84" t="s">
        <v>26</v>
      </c>
      <c r="G116" s="83">
        <v>172</v>
      </c>
      <c r="H116" s="89">
        <v>10.28</v>
      </c>
      <c r="I116" s="82">
        <v>1768.1599999999999</v>
      </c>
      <c r="J116" s="62" t="s">
        <v>13</v>
      </c>
      <c r="K116" s="35" t="s">
        <v>235</v>
      </c>
      <c r="L116" s="61"/>
      <c r="M116" s="5"/>
      <c r="O116" s="29"/>
    </row>
    <row r="117" spans="2:15" s="4" customFormat="1">
      <c r="B117" s="66" t="s">
        <v>28</v>
      </c>
      <c r="C117" s="65" t="s">
        <v>25</v>
      </c>
      <c r="D117" s="81">
        <v>43046</v>
      </c>
      <c r="E117" s="84" t="s">
        <v>248</v>
      </c>
      <c r="F117" s="84" t="s">
        <v>26</v>
      </c>
      <c r="G117" s="83">
        <v>251</v>
      </c>
      <c r="H117" s="89">
        <v>10.28</v>
      </c>
      <c r="I117" s="82">
        <v>2580.2799999999997</v>
      </c>
      <c r="J117" s="62" t="s">
        <v>13</v>
      </c>
      <c r="K117" s="35" t="s">
        <v>236</v>
      </c>
      <c r="L117" s="61"/>
      <c r="M117" s="5"/>
      <c r="O117" s="29"/>
    </row>
    <row r="118" spans="2:15" s="4" customFormat="1">
      <c r="B118" s="66" t="s">
        <v>28</v>
      </c>
      <c r="C118" s="65" t="s">
        <v>25</v>
      </c>
      <c r="D118" s="81">
        <v>43046</v>
      </c>
      <c r="E118" s="84" t="s">
        <v>249</v>
      </c>
      <c r="F118" s="84" t="s">
        <v>26</v>
      </c>
      <c r="G118" s="83">
        <v>1100</v>
      </c>
      <c r="H118" s="89">
        <v>10.28</v>
      </c>
      <c r="I118" s="82">
        <v>11308</v>
      </c>
      <c r="J118" s="62" t="s">
        <v>13</v>
      </c>
      <c r="K118" s="35" t="s">
        <v>237</v>
      </c>
      <c r="L118" s="61"/>
      <c r="M118" s="5"/>
      <c r="O118" s="29"/>
    </row>
    <row r="119" spans="2:15" s="4" customFormat="1">
      <c r="B119" s="66" t="s">
        <v>28</v>
      </c>
      <c r="C119" s="65" t="s">
        <v>25</v>
      </c>
      <c r="D119" s="81">
        <v>43046</v>
      </c>
      <c r="E119" s="84" t="s">
        <v>250</v>
      </c>
      <c r="F119" s="84" t="s">
        <v>26</v>
      </c>
      <c r="G119" s="83">
        <v>1086</v>
      </c>
      <c r="H119" s="89">
        <v>10.28</v>
      </c>
      <c r="I119" s="82">
        <v>11164.08</v>
      </c>
      <c r="J119" s="62" t="s">
        <v>13</v>
      </c>
      <c r="K119" s="35" t="s">
        <v>238</v>
      </c>
      <c r="L119" s="61"/>
      <c r="M119" s="5"/>
      <c r="O119" s="29"/>
    </row>
    <row r="120" spans="2:15" s="4" customFormat="1">
      <c r="B120" s="66" t="s">
        <v>28</v>
      </c>
      <c r="C120" s="65" t="s">
        <v>25</v>
      </c>
      <c r="D120" s="81">
        <v>43047</v>
      </c>
      <c r="E120" s="84" t="s">
        <v>870</v>
      </c>
      <c r="F120" s="84" t="s">
        <v>26</v>
      </c>
      <c r="G120" s="83">
        <v>292</v>
      </c>
      <c r="H120" s="89">
        <v>10.3</v>
      </c>
      <c r="I120" s="82">
        <v>3007.6000000000004</v>
      </c>
      <c r="J120" s="62" t="s">
        <v>13</v>
      </c>
      <c r="K120" s="35" t="s">
        <v>786</v>
      </c>
      <c r="L120" s="61"/>
      <c r="M120" s="5"/>
      <c r="O120" s="29"/>
    </row>
    <row r="121" spans="2:15" s="4" customFormat="1">
      <c r="B121" s="66" t="s">
        <v>28</v>
      </c>
      <c r="C121" s="65" t="s">
        <v>25</v>
      </c>
      <c r="D121" s="81">
        <v>43047</v>
      </c>
      <c r="E121" s="84" t="s">
        <v>870</v>
      </c>
      <c r="F121" s="84" t="s">
        <v>26</v>
      </c>
      <c r="G121" s="83">
        <v>173</v>
      </c>
      <c r="H121" s="89">
        <v>10.3</v>
      </c>
      <c r="I121" s="82">
        <v>1781.9</v>
      </c>
      <c r="J121" s="62" t="s">
        <v>13</v>
      </c>
      <c r="K121" s="35" t="s">
        <v>788</v>
      </c>
      <c r="L121" s="61"/>
      <c r="M121" s="5"/>
      <c r="O121" s="29"/>
    </row>
    <row r="122" spans="2:15" s="4" customFormat="1">
      <c r="B122" s="66" t="s">
        <v>28</v>
      </c>
      <c r="C122" s="65" t="s">
        <v>25</v>
      </c>
      <c r="D122" s="81">
        <v>43047</v>
      </c>
      <c r="E122" s="84" t="s">
        <v>871</v>
      </c>
      <c r="F122" s="84" t="s">
        <v>26</v>
      </c>
      <c r="G122" s="83">
        <v>271</v>
      </c>
      <c r="H122" s="89">
        <v>10.29</v>
      </c>
      <c r="I122" s="82">
        <v>2788.5899999999997</v>
      </c>
      <c r="J122" s="62" t="s">
        <v>13</v>
      </c>
      <c r="K122" s="35" t="s">
        <v>790</v>
      </c>
      <c r="L122" s="61"/>
      <c r="M122" s="5"/>
      <c r="O122" s="29"/>
    </row>
    <row r="123" spans="2:15" s="4" customFormat="1">
      <c r="B123" s="66" t="s">
        <v>28</v>
      </c>
      <c r="C123" s="65" t="s">
        <v>25</v>
      </c>
      <c r="D123" s="81">
        <v>43047</v>
      </c>
      <c r="E123" s="84" t="s">
        <v>871</v>
      </c>
      <c r="F123" s="84" t="s">
        <v>26</v>
      </c>
      <c r="G123" s="83">
        <v>271</v>
      </c>
      <c r="H123" s="89">
        <v>10.29</v>
      </c>
      <c r="I123" s="82">
        <v>2788.5899999999997</v>
      </c>
      <c r="J123" s="62" t="s">
        <v>13</v>
      </c>
      <c r="K123" s="35" t="s">
        <v>791</v>
      </c>
      <c r="L123" s="61"/>
      <c r="M123" s="5"/>
      <c r="O123" s="29"/>
    </row>
    <row r="124" spans="2:15" s="4" customFormat="1">
      <c r="B124" s="66" t="s">
        <v>28</v>
      </c>
      <c r="C124" s="65" t="s">
        <v>25</v>
      </c>
      <c r="D124" s="81">
        <v>43047</v>
      </c>
      <c r="E124" s="84" t="s">
        <v>872</v>
      </c>
      <c r="F124" s="84" t="s">
        <v>26</v>
      </c>
      <c r="G124" s="83">
        <v>1</v>
      </c>
      <c r="H124" s="89">
        <v>10.29</v>
      </c>
      <c r="I124" s="82">
        <v>10.29</v>
      </c>
      <c r="J124" s="62" t="s">
        <v>13</v>
      </c>
      <c r="K124" s="35" t="s">
        <v>793</v>
      </c>
      <c r="L124" s="61"/>
      <c r="M124" s="5"/>
      <c r="O124" s="29"/>
    </row>
    <row r="125" spans="2:15" s="4" customFormat="1">
      <c r="B125" s="66" t="s">
        <v>28</v>
      </c>
      <c r="C125" s="65" t="s">
        <v>25</v>
      </c>
      <c r="D125" s="81">
        <v>43047</v>
      </c>
      <c r="E125" s="84" t="s">
        <v>873</v>
      </c>
      <c r="F125" s="84" t="s">
        <v>26</v>
      </c>
      <c r="G125" s="83">
        <v>900</v>
      </c>
      <c r="H125" s="89">
        <v>10.31</v>
      </c>
      <c r="I125" s="82">
        <v>9279</v>
      </c>
      <c r="J125" s="62" t="s">
        <v>13</v>
      </c>
      <c r="K125" s="35" t="s">
        <v>795</v>
      </c>
      <c r="L125" s="61"/>
      <c r="M125" s="5"/>
      <c r="O125" s="29"/>
    </row>
    <row r="126" spans="2:15" s="4" customFormat="1">
      <c r="B126" s="66" t="s">
        <v>28</v>
      </c>
      <c r="C126" s="65" t="s">
        <v>25</v>
      </c>
      <c r="D126" s="81">
        <v>43047</v>
      </c>
      <c r="E126" s="84" t="s">
        <v>873</v>
      </c>
      <c r="F126" s="84" t="s">
        <v>26</v>
      </c>
      <c r="G126" s="83">
        <v>111</v>
      </c>
      <c r="H126" s="89">
        <v>10.31</v>
      </c>
      <c r="I126" s="82">
        <v>1144.4100000000001</v>
      </c>
      <c r="J126" s="62" t="s">
        <v>13</v>
      </c>
      <c r="K126" s="35" t="s">
        <v>796</v>
      </c>
      <c r="L126" s="61"/>
      <c r="M126" s="5"/>
      <c r="O126" s="29"/>
    </row>
    <row r="127" spans="2:15" s="4" customFormat="1">
      <c r="B127" s="66" t="s">
        <v>28</v>
      </c>
      <c r="C127" s="65" t="s">
        <v>25</v>
      </c>
      <c r="D127" s="81">
        <v>43047</v>
      </c>
      <c r="E127" s="84" t="s">
        <v>873</v>
      </c>
      <c r="F127" s="84" t="s">
        <v>26</v>
      </c>
      <c r="G127" s="83">
        <v>576</v>
      </c>
      <c r="H127" s="89">
        <v>10.31</v>
      </c>
      <c r="I127" s="82">
        <v>5938.56</v>
      </c>
      <c r="J127" s="62" t="s">
        <v>13</v>
      </c>
      <c r="K127" s="35" t="s">
        <v>797</v>
      </c>
      <c r="L127" s="61"/>
      <c r="M127" s="5"/>
      <c r="O127" s="29"/>
    </row>
    <row r="128" spans="2:15" s="4" customFormat="1">
      <c r="B128" s="66" t="s">
        <v>28</v>
      </c>
      <c r="C128" s="65" t="s">
        <v>25</v>
      </c>
      <c r="D128" s="81">
        <v>43047</v>
      </c>
      <c r="E128" s="84" t="s">
        <v>874</v>
      </c>
      <c r="F128" s="84" t="s">
        <v>26</v>
      </c>
      <c r="G128" s="83">
        <v>276</v>
      </c>
      <c r="H128" s="89">
        <v>10.31</v>
      </c>
      <c r="I128" s="82">
        <v>2845.56</v>
      </c>
      <c r="J128" s="62" t="s">
        <v>13</v>
      </c>
      <c r="K128" s="35" t="s">
        <v>799</v>
      </c>
      <c r="L128" s="61"/>
      <c r="M128" s="5"/>
      <c r="O128" s="29"/>
    </row>
    <row r="129" spans="2:15" s="4" customFormat="1">
      <c r="B129" s="66" t="s">
        <v>28</v>
      </c>
      <c r="C129" s="65" t="s">
        <v>25</v>
      </c>
      <c r="D129" s="81">
        <v>43047</v>
      </c>
      <c r="E129" s="84" t="s">
        <v>875</v>
      </c>
      <c r="F129" s="84" t="s">
        <v>26</v>
      </c>
      <c r="G129" s="83">
        <v>81</v>
      </c>
      <c r="H129" s="89">
        <v>10.36</v>
      </c>
      <c r="I129" s="82">
        <v>839.16</v>
      </c>
      <c r="J129" s="62" t="s">
        <v>13</v>
      </c>
      <c r="K129" s="35" t="s">
        <v>801</v>
      </c>
      <c r="L129" s="61"/>
      <c r="M129" s="5"/>
      <c r="O129" s="29"/>
    </row>
    <row r="130" spans="2:15" s="4" customFormat="1">
      <c r="B130" s="66" t="s">
        <v>28</v>
      </c>
      <c r="C130" s="65" t="s">
        <v>25</v>
      </c>
      <c r="D130" s="81">
        <v>43047</v>
      </c>
      <c r="E130" s="84" t="s">
        <v>876</v>
      </c>
      <c r="F130" s="84" t="s">
        <v>26</v>
      </c>
      <c r="G130" s="83">
        <v>928</v>
      </c>
      <c r="H130" s="89">
        <v>10.39</v>
      </c>
      <c r="I130" s="82">
        <v>9641.92</v>
      </c>
      <c r="J130" s="62" t="s">
        <v>13</v>
      </c>
      <c r="K130" s="35" t="s">
        <v>803</v>
      </c>
      <c r="L130" s="61"/>
      <c r="M130" s="5"/>
      <c r="O130" s="29"/>
    </row>
    <row r="131" spans="2:15" s="4" customFormat="1">
      <c r="B131" s="66" t="s">
        <v>28</v>
      </c>
      <c r="C131" s="65" t="s">
        <v>25</v>
      </c>
      <c r="D131" s="81">
        <v>43047</v>
      </c>
      <c r="E131" s="84" t="s">
        <v>876</v>
      </c>
      <c r="F131" s="84" t="s">
        <v>26</v>
      </c>
      <c r="G131" s="83">
        <v>397</v>
      </c>
      <c r="H131" s="89">
        <v>10.39</v>
      </c>
      <c r="I131" s="82">
        <v>4124.83</v>
      </c>
      <c r="J131" s="62" t="s">
        <v>13</v>
      </c>
      <c r="K131" s="35" t="s">
        <v>804</v>
      </c>
      <c r="L131" s="61"/>
      <c r="M131" s="5"/>
      <c r="O131" s="29"/>
    </row>
    <row r="132" spans="2:15" s="4" customFormat="1">
      <c r="B132" s="66" t="s">
        <v>28</v>
      </c>
      <c r="C132" s="65" t="s">
        <v>25</v>
      </c>
      <c r="D132" s="81">
        <v>43047</v>
      </c>
      <c r="E132" s="84" t="s">
        <v>876</v>
      </c>
      <c r="F132" s="84" t="s">
        <v>26</v>
      </c>
      <c r="G132" s="83">
        <v>336</v>
      </c>
      <c r="H132" s="89">
        <v>10.39</v>
      </c>
      <c r="I132" s="82">
        <v>3491.04</v>
      </c>
      <c r="J132" s="62" t="s">
        <v>13</v>
      </c>
      <c r="K132" s="35" t="s">
        <v>805</v>
      </c>
      <c r="L132" s="61"/>
      <c r="M132" s="5"/>
      <c r="O132" s="29"/>
    </row>
    <row r="133" spans="2:15" s="4" customFormat="1">
      <c r="B133" s="66" t="s">
        <v>28</v>
      </c>
      <c r="C133" s="65" t="s">
        <v>25</v>
      </c>
      <c r="D133" s="81">
        <v>43047</v>
      </c>
      <c r="E133" s="84" t="s">
        <v>876</v>
      </c>
      <c r="F133" s="84" t="s">
        <v>26</v>
      </c>
      <c r="G133" s="83">
        <v>426</v>
      </c>
      <c r="H133" s="89">
        <v>10.39</v>
      </c>
      <c r="I133" s="82">
        <v>4426.1400000000003</v>
      </c>
      <c r="J133" s="62" t="s">
        <v>13</v>
      </c>
      <c r="K133" s="35" t="s">
        <v>806</v>
      </c>
      <c r="L133" s="61"/>
      <c r="M133" s="5"/>
      <c r="O133" s="29"/>
    </row>
    <row r="134" spans="2:15" s="4" customFormat="1">
      <c r="B134" s="66" t="s">
        <v>28</v>
      </c>
      <c r="C134" s="65" t="s">
        <v>25</v>
      </c>
      <c r="D134" s="81">
        <v>43047</v>
      </c>
      <c r="E134" s="84" t="s">
        <v>876</v>
      </c>
      <c r="F134" s="84" t="s">
        <v>26</v>
      </c>
      <c r="G134" s="83">
        <v>362</v>
      </c>
      <c r="H134" s="89">
        <v>10.39</v>
      </c>
      <c r="I134" s="82">
        <v>3761.1800000000003</v>
      </c>
      <c r="J134" s="62" t="s">
        <v>13</v>
      </c>
      <c r="K134" s="35" t="s">
        <v>807</v>
      </c>
      <c r="L134" s="61"/>
      <c r="M134" s="5"/>
      <c r="O134" s="29"/>
    </row>
    <row r="135" spans="2:15" s="4" customFormat="1">
      <c r="B135" s="66" t="s">
        <v>28</v>
      </c>
      <c r="C135" s="65" t="s">
        <v>25</v>
      </c>
      <c r="D135" s="81">
        <v>43047</v>
      </c>
      <c r="E135" s="84" t="s">
        <v>877</v>
      </c>
      <c r="F135" s="84" t="s">
        <v>26</v>
      </c>
      <c r="G135" s="83">
        <v>468</v>
      </c>
      <c r="H135" s="89">
        <v>10.39</v>
      </c>
      <c r="I135" s="82">
        <v>4862.5200000000004</v>
      </c>
      <c r="J135" s="62" t="s">
        <v>13</v>
      </c>
      <c r="K135" s="35" t="s">
        <v>809</v>
      </c>
      <c r="L135" s="61"/>
      <c r="M135" s="5"/>
      <c r="O135" s="29"/>
    </row>
    <row r="136" spans="2:15" s="4" customFormat="1">
      <c r="B136" s="66" t="s">
        <v>28</v>
      </c>
      <c r="C136" s="65" t="s">
        <v>25</v>
      </c>
      <c r="D136" s="81">
        <v>43047</v>
      </c>
      <c r="E136" s="84" t="s">
        <v>877</v>
      </c>
      <c r="F136" s="84" t="s">
        <v>26</v>
      </c>
      <c r="G136" s="83">
        <v>408</v>
      </c>
      <c r="H136" s="89">
        <v>10.39</v>
      </c>
      <c r="I136" s="82">
        <v>4239.12</v>
      </c>
      <c r="J136" s="62" t="s">
        <v>13</v>
      </c>
      <c r="K136" s="35" t="s">
        <v>810</v>
      </c>
      <c r="L136" s="61"/>
      <c r="M136" s="5"/>
      <c r="O136" s="29"/>
    </row>
    <row r="137" spans="2:15" s="4" customFormat="1">
      <c r="B137" s="66" t="s">
        <v>28</v>
      </c>
      <c r="C137" s="65" t="s">
        <v>25</v>
      </c>
      <c r="D137" s="81">
        <v>43047</v>
      </c>
      <c r="E137" s="84" t="s">
        <v>877</v>
      </c>
      <c r="F137" s="84" t="s">
        <v>26</v>
      </c>
      <c r="G137" s="83">
        <v>312</v>
      </c>
      <c r="H137" s="89">
        <v>10.39</v>
      </c>
      <c r="I137" s="82">
        <v>3241.6800000000003</v>
      </c>
      <c r="J137" s="62" t="s">
        <v>13</v>
      </c>
      <c r="K137" s="35" t="s">
        <v>811</v>
      </c>
      <c r="L137" s="61"/>
      <c r="M137" s="5"/>
      <c r="O137" s="29"/>
    </row>
    <row r="138" spans="2:15" s="4" customFormat="1">
      <c r="B138" s="66" t="s">
        <v>28</v>
      </c>
      <c r="C138" s="65" t="s">
        <v>25</v>
      </c>
      <c r="D138" s="81">
        <v>43047</v>
      </c>
      <c r="E138" s="84" t="s">
        <v>878</v>
      </c>
      <c r="F138" s="84" t="s">
        <v>26</v>
      </c>
      <c r="G138" s="83">
        <v>1104</v>
      </c>
      <c r="H138" s="89">
        <v>10.39</v>
      </c>
      <c r="I138" s="82">
        <v>11470.560000000001</v>
      </c>
      <c r="J138" s="62" t="s">
        <v>13</v>
      </c>
      <c r="K138" s="35" t="s">
        <v>813</v>
      </c>
      <c r="L138" s="61"/>
      <c r="M138" s="5"/>
      <c r="O138" s="29"/>
    </row>
    <row r="139" spans="2:15" s="4" customFormat="1">
      <c r="B139" s="66" t="s">
        <v>28</v>
      </c>
      <c r="C139" s="65" t="s">
        <v>25</v>
      </c>
      <c r="D139" s="81">
        <v>43047</v>
      </c>
      <c r="E139" s="84" t="s">
        <v>879</v>
      </c>
      <c r="F139" s="84" t="s">
        <v>26</v>
      </c>
      <c r="G139" s="83">
        <v>270</v>
      </c>
      <c r="H139" s="89">
        <v>10.39</v>
      </c>
      <c r="I139" s="82">
        <v>2805.3</v>
      </c>
      <c r="J139" s="62" t="s">
        <v>13</v>
      </c>
      <c r="K139" s="35" t="s">
        <v>815</v>
      </c>
      <c r="L139" s="61"/>
      <c r="M139" s="5"/>
      <c r="O139" s="29"/>
    </row>
    <row r="140" spans="2:15" s="4" customFormat="1">
      <c r="B140" s="66" t="s">
        <v>28</v>
      </c>
      <c r="C140" s="65" t="s">
        <v>25</v>
      </c>
      <c r="D140" s="81">
        <v>43047</v>
      </c>
      <c r="E140" s="84" t="s">
        <v>880</v>
      </c>
      <c r="F140" s="84" t="s">
        <v>26</v>
      </c>
      <c r="G140" s="83">
        <v>302</v>
      </c>
      <c r="H140" s="89">
        <v>10.39</v>
      </c>
      <c r="I140" s="82">
        <v>3137.78</v>
      </c>
      <c r="J140" s="62" t="s">
        <v>13</v>
      </c>
      <c r="K140" s="35" t="s">
        <v>817</v>
      </c>
      <c r="L140" s="61"/>
      <c r="M140" s="5"/>
      <c r="O140" s="29"/>
    </row>
    <row r="141" spans="2:15" s="4" customFormat="1">
      <c r="B141" s="66" t="s">
        <v>28</v>
      </c>
      <c r="C141" s="65" t="s">
        <v>25</v>
      </c>
      <c r="D141" s="81">
        <v>43047</v>
      </c>
      <c r="E141" s="84" t="s">
        <v>881</v>
      </c>
      <c r="F141" s="84" t="s">
        <v>26</v>
      </c>
      <c r="G141" s="83">
        <v>757</v>
      </c>
      <c r="H141" s="89">
        <v>10.42</v>
      </c>
      <c r="I141" s="82">
        <v>7887.94</v>
      </c>
      <c r="J141" s="62" t="s">
        <v>13</v>
      </c>
      <c r="K141" s="35" t="s">
        <v>819</v>
      </c>
      <c r="L141" s="61"/>
      <c r="M141" s="5"/>
      <c r="O141" s="29"/>
    </row>
    <row r="142" spans="2:15" s="4" customFormat="1">
      <c r="B142" s="66" t="s">
        <v>28</v>
      </c>
      <c r="C142" s="65" t="s">
        <v>25</v>
      </c>
      <c r="D142" s="81">
        <v>43047</v>
      </c>
      <c r="E142" s="84" t="s">
        <v>882</v>
      </c>
      <c r="F142" s="84" t="s">
        <v>26</v>
      </c>
      <c r="G142" s="83">
        <v>1092</v>
      </c>
      <c r="H142" s="89">
        <v>10.41</v>
      </c>
      <c r="I142" s="82">
        <v>11367.72</v>
      </c>
      <c r="J142" s="62" t="s">
        <v>13</v>
      </c>
      <c r="K142" s="35" t="s">
        <v>821</v>
      </c>
      <c r="L142" s="61"/>
      <c r="M142" s="5"/>
      <c r="O142" s="29"/>
    </row>
    <row r="143" spans="2:15" s="4" customFormat="1">
      <c r="B143" s="66" t="s">
        <v>28</v>
      </c>
      <c r="C143" s="65" t="s">
        <v>25</v>
      </c>
      <c r="D143" s="81">
        <v>43047</v>
      </c>
      <c r="E143" s="84" t="s">
        <v>883</v>
      </c>
      <c r="F143" s="84" t="s">
        <v>26</v>
      </c>
      <c r="G143" s="83">
        <v>303</v>
      </c>
      <c r="H143" s="89">
        <v>10.41</v>
      </c>
      <c r="I143" s="82">
        <v>3154.23</v>
      </c>
      <c r="J143" s="62" t="s">
        <v>13</v>
      </c>
      <c r="K143" s="35" t="s">
        <v>825</v>
      </c>
      <c r="L143" s="61"/>
      <c r="M143" s="5"/>
      <c r="O143" s="29"/>
    </row>
    <row r="144" spans="2:15" s="4" customFormat="1">
      <c r="B144" s="66" t="s">
        <v>28</v>
      </c>
      <c r="C144" s="65" t="s">
        <v>25</v>
      </c>
      <c r="D144" s="81">
        <v>43047</v>
      </c>
      <c r="E144" s="84" t="s">
        <v>884</v>
      </c>
      <c r="F144" s="84" t="s">
        <v>26</v>
      </c>
      <c r="G144" s="83">
        <v>294</v>
      </c>
      <c r="H144" s="89">
        <v>10.41</v>
      </c>
      <c r="I144" s="82">
        <v>3060.54</v>
      </c>
      <c r="J144" s="62" t="s">
        <v>13</v>
      </c>
      <c r="K144" s="35" t="s">
        <v>827</v>
      </c>
      <c r="L144" s="61"/>
      <c r="M144" s="5"/>
      <c r="O144" s="29"/>
    </row>
    <row r="145" spans="2:15" s="4" customFormat="1">
      <c r="B145" s="66" t="s">
        <v>28</v>
      </c>
      <c r="C145" s="65" t="s">
        <v>25</v>
      </c>
      <c r="D145" s="81">
        <v>43047</v>
      </c>
      <c r="E145" s="84" t="s">
        <v>885</v>
      </c>
      <c r="F145" s="84" t="s">
        <v>26</v>
      </c>
      <c r="G145" s="83">
        <v>294</v>
      </c>
      <c r="H145" s="89">
        <v>10.41</v>
      </c>
      <c r="I145" s="82">
        <v>3060.54</v>
      </c>
      <c r="J145" s="62" t="s">
        <v>13</v>
      </c>
      <c r="K145" s="35" t="s">
        <v>830</v>
      </c>
      <c r="L145" s="61"/>
      <c r="M145" s="5"/>
      <c r="O145" s="29"/>
    </row>
    <row r="146" spans="2:15" s="4" customFormat="1">
      <c r="B146" s="66" t="s">
        <v>28</v>
      </c>
      <c r="C146" s="65" t="s">
        <v>25</v>
      </c>
      <c r="D146" s="81">
        <v>43047</v>
      </c>
      <c r="E146" s="84" t="s">
        <v>886</v>
      </c>
      <c r="F146" s="84" t="s">
        <v>26</v>
      </c>
      <c r="G146" s="83">
        <v>303</v>
      </c>
      <c r="H146" s="89">
        <v>10.41</v>
      </c>
      <c r="I146" s="82">
        <v>3154.23</v>
      </c>
      <c r="J146" s="62" t="s">
        <v>13</v>
      </c>
      <c r="K146" s="35" t="s">
        <v>833</v>
      </c>
      <c r="L146" s="61"/>
      <c r="M146" s="5"/>
      <c r="O146" s="29"/>
    </row>
    <row r="147" spans="2:15" s="4" customFormat="1">
      <c r="B147" s="66" t="s">
        <v>28</v>
      </c>
      <c r="C147" s="65" t="s">
        <v>25</v>
      </c>
      <c r="D147" s="81">
        <v>43047</v>
      </c>
      <c r="E147" s="84" t="s">
        <v>887</v>
      </c>
      <c r="F147" s="84" t="s">
        <v>26</v>
      </c>
      <c r="G147" s="83">
        <v>294</v>
      </c>
      <c r="H147" s="89">
        <v>10.41</v>
      </c>
      <c r="I147" s="82">
        <v>3060.54</v>
      </c>
      <c r="J147" s="62" t="s">
        <v>13</v>
      </c>
      <c r="K147" s="35" t="s">
        <v>835</v>
      </c>
      <c r="L147" s="61"/>
      <c r="M147" s="5"/>
      <c r="O147" s="29"/>
    </row>
    <row r="148" spans="2:15" s="4" customFormat="1">
      <c r="B148" s="66" t="s">
        <v>28</v>
      </c>
      <c r="C148" s="65" t="s">
        <v>25</v>
      </c>
      <c r="D148" s="81">
        <v>43047</v>
      </c>
      <c r="E148" s="84" t="s">
        <v>888</v>
      </c>
      <c r="F148" s="84" t="s">
        <v>26</v>
      </c>
      <c r="G148" s="83">
        <v>294</v>
      </c>
      <c r="H148" s="89">
        <v>10.41</v>
      </c>
      <c r="I148" s="82">
        <v>3060.54</v>
      </c>
      <c r="J148" s="62" t="s">
        <v>13</v>
      </c>
      <c r="K148" s="35" t="s">
        <v>838</v>
      </c>
      <c r="L148" s="61"/>
      <c r="M148" s="5"/>
      <c r="O148" s="29"/>
    </row>
    <row r="149" spans="2:15" s="4" customFormat="1">
      <c r="B149" s="66" t="s">
        <v>28</v>
      </c>
      <c r="C149" s="65" t="s">
        <v>25</v>
      </c>
      <c r="D149" s="81">
        <v>43047</v>
      </c>
      <c r="E149" s="84" t="s">
        <v>888</v>
      </c>
      <c r="F149" s="84" t="s">
        <v>26</v>
      </c>
      <c r="G149" s="83">
        <v>678</v>
      </c>
      <c r="H149" s="89">
        <v>10.41</v>
      </c>
      <c r="I149" s="82">
        <v>7057.9800000000005</v>
      </c>
      <c r="J149" s="62" t="s">
        <v>13</v>
      </c>
      <c r="K149" s="35" t="s">
        <v>840</v>
      </c>
      <c r="L149" s="61"/>
      <c r="M149" s="5"/>
      <c r="O149" s="29"/>
    </row>
    <row r="150" spans="2:15" s="4" customFormat="1">
      <c r="B150" s="66" t="s">
        <v>28</v>
      </c>
      <c r="C150" s="65" t="s">
        <v>25</v>
      </c>
      <c r="D150" s="81">
        <v>43047</v>
      </c>
      <c r="E150" s="84" t="s">
        <v>889</v>
      </c>
      <c r="F150" s="84" t="s">
        <v>26</v>
      </c>
      <c r="G150" s="83">
        <v>2054</v>
      </c>
      <c r="H150" s="89">
        <v>10.41</v>
      </c>
      <c r="I150" s="82">
        <v>21382.14</v>
      </c>
      <c r="J150" s="62" t="s">
        <v>13</v>
      </c>
      <c r="K150" s="35" t="s">
        <v>843</v>
      </c>
      <c r="L150" s="61"/>
      <c r="M150" s="5"/>
      <c r="O150" s="29"/>
    </row>
    <row r="151" spans="2:15" s="4" customFormat="1">
      <c r="B151" s="66" t="s">
        <v>28</v>
      </c>
      <c r="C151" s="65" t="s">
        <v>25</v>
      </c>
      <c r="D151" s="81">
        <v>43047</v>
      </c>
      <c r="E151" s="84" t="s">
        <v>889</v>
      </c>
      <c r="F151" s="84" t="s">
        <v>26</v>
      </c>
      <c r="G151" s="83">
        <v>627</v>
      </c>
      <c r="H151" s="89">
        <v>10.41</v>
      </c>
      <c r="I151" s="82">
        <v>6527.07</v>
      </c>
      <c r="J151" s="62" t="s">
        <v>13</v>
      </c>
      <c r="K151" s="35" t="s">
        <v>845</v>
      </c>
      <c r="L151" s="61"/>
      <c r="M151" s="5"/>
      <c r="O151" s="29"/>
    </row>
    <row r="152" spans="2:15" s="4" customFormat="1">
      <c r="B152" s="66" t="s">
        <v>28</v>
      </c>
      <c r="C152" s="65" t="s">
        <v>25</v>
      </c>
      <c r="D152" s="81">
        <v>43047</v>
      </c>
      <c r="E152" s="84" t="s">
        <v>889</v>
      </c>
      <c r="F152" s="84" t="s">
        <v>26</v>
      </c>
      <c r="G152" s="83">
        <v>432</v>
      </c>
      <c r="H152" s="89">
        <v>10.41</v>
      </c>
      <c r="I152" s="82">
        <v>4497.12</v>
      </c>
      <c r="J152" s="62" t="s">
        <v>13</v>
      </c>
      <c r="K152" s="35" t="s">
        <v>846</v>
      </c>
      <c r="L152" s="61"/>
      <c r="M152" s="5"/>
      <c r="O152" s="29"/>
    </row>
    <row r="153" spans="2:15" s="4" customFormat="1">
      <c r="B153" s="66" t="s">
        <v>28</v>
      </c>
      <c r="C153" s="65" t="s">
        <v>25</v>
      </c>
      <c r="D153" s="81">
        <v>43047</v>
      </c>
      <c r="E153" s="84" t="s">
        <v>889</v>
      </c>
      <c r="F153" s="84" t="s">
        <v>26</v>
      </c>
      <c r="G153" s="83">
        <v>324</v>
      </c>
      <c r="H153" s="89">
        <v>10.41</v>
      </c>
      <c r="I153" s="82">
        <v>3372.84</v>
      </c>
      <c r="J153" s="62" t="s">
        <v>13</v>
      </c>
      <c r="K153" s="35" t="s">
        <v>847</v>
      </c>
      <c r="L153" s="61"/>
      <c r="M153" s="5"/>
      <c r="O153" s="29"/>
    </row>
    <row r="154" spans="2:15" s="4" customFormat="1">
      <c r="B154" s="66" t="s">
        <v>28</v>
      </c>
      <c r="C154" s="65" t="s">
        <v>25</v>
      </c>
      <c r="D154" s="81">
        <v>43047</v>
      </c>
      <c r="E154" s="84" t="s">
        <v>890</v>
      </c>
      <c r="F154" s="84" t="s">
        <v>26</v>
      </c>
      <c r="G154" s="83">
        <v>414</v>
      </c>
      <c r="H154" s="89">
        <v>10.39</v>
      </c>
      <c r="I154" s="82">
        <v>4301.46</v>
      </c>
      <c r="J154" s="62" t="s">
        <v>13</v>
      </c>
      <c r="K154" s="35" t="s">
        <v>849</v>
      </c>
      <c r="L154" s="61"/>
      <c r="M154" s="5"/>
      <c r="O154" s="29"/>
    </row>
    <row r="155" spans="2:15" s="4" customFormat="1">
      <c r="B155" s="66" t="s">
        <v>28</v>
      </c>
      <c r="C155" s="65" t="s">
        <v>25</v>
      </c>
      <c r="D155" s="81">
        <v>43047</v>
      </c>
      <c r="E155" s="84" t="s">
        <v>890</v>
      </c>
      <c r="F155" s="84" t="s">
        <v>26</v>
      </c>
      <c r="G155" s="83">
        <v>414</v>
      </c>
      <c r="H155" s="89">
        <v>10.39</v>
      </c>
      <c r="I155" s="82">
        <v>4301.46</v>
      </c>
      <c r="J155" s="62" t="s">
        <v>13</v>
      </c>
      <c r="K155" s="35" t="s">
        <v>850</v>
      </c>
      <c r="L155" s="61"/>
      <c r="M155" s="5"/>
      <c r="O155" s="29"/>
    </row>
    <row r="156" spans="2:15" s="4" customFormat="1">
      <c r="B156" s="66" t="s">
        <v>28</v>
      </c>
      <c r="C156" s="65" t="s">
        <v>25</v>
      </c>
      <c r="D156" s="81">
        <v>43047</v>
      </c>
      <c r="E156" s="84" t="s">
        <v>891</v>
      </c>
      <c r="F156" s="84" t="s">
        <v>26</v>
      </c>
      <c r="G156" s="83">
        <v>472</v>
      </c>
      <c r="H156" s="89">
        <v>10.39</v>
      </c>
      <c r="I156" s="82">
        <v>4904.08</v>
      </c>
      <c r="J156" s="62" t="s">
        <v>13</v>
      </c>
      <c r="K156" s="35" t="s">
        <v>852</v>
      </c>
      <c r="L156" s="61"/>
      <c r="M156" s="5"/>
      <c r="O156" s="29"/>
    </row>
    <row r="157" spans="2:15" s="4" customFormat="1">
      <c r="B157" s="66" t="s">
        <v>28</v>
      </c>
      <c r="C157" s="65" t="s">
        <v>25</v>
      </c>
      <c r="D157" s="81">
        <v>43047</v>
      </c>
      <c r="E157" s="84" t="s">
        <v>892</v>
      </c>
      <c r="F157" s="84" t="s">
        <v>26</v>
      </c>
      <c r="G157" s="83">
        <v>1</v>
      </c>
      <c r="H157" s="89">
        <v>10.39</v>
      </c>
      <c r="I157" s="82">
        <v>10.39</v>
      </c>
      <c r="J157" s="62" t="s">
        <v>13</v>
      </c>
      <c r="K157" s="35" t="s">
        <v>854</v>
      </c>
      <c r="L157" s="61"/>
      <c r="M157" s="5"/>
      <c r="O157" s="29"/>
    </row>
    <row r="158" spans="2:15" s="4" customFormat="1">
      <c r="B158" s="66" t="s">
        <v>28</v>
      </c>
      <c r="C158" s="65" t="s">
        <v>25</v>
      </c>
      <c r="D158" s="81">
        <v>43047</v>
      </c>
      <c r="E158" s="84" t="s">
        <v>892</v>
      </c>
      <c r="F158" s="84" t="s">
        <v>26</v>
      </c>
      <c r="G158" s="83">
        <v>27</v>
      </c>
      <c r="H158" s="89">
        <v>10.39</v>
      </c>
      <c r="I158" s="82">
        <v>280.53000000000003</v>
      </c>
      <c r="J158" s="62" t="s">
        <v>13</v>
      </c>
      <c r="K158" s="35" t="s">
        <v>855</v>
      </c>
      <c r="L158" s="61"/>
      <c r="M158" s="5"/>
      <c r="O158" s="29"/>
    </row>
    <row r="159" spans="2:15" s="4" customFormat="1">
      <c r="B159" s="66" t="s">
        <v>28</v>
      </c>
      <c r="C159" s="65" t="s">
        <v>25</v>
      </c>
      <c r="D159" s="81">
        <v>43047</v>
      </c>
      <c r="E159" s="84" t="s">
        <v>893</v>
      </c>
      <c r="F159" s="84" t="s">
        <v>26</v>
      </c>
      <c r="G159" s="83">
        <v>302</v>
      </c>
      <c r="H159" s="89">
        <v>10.39</v>
      </c>
      <c r="I159" s="82">
        <v>3137.78</v>
      </c>
      <c r="J159" s="62" t="s">
        <v>13</v>
      </c>
      <c r="K159" s="35" t="s">
        <v>857</v>
      </c>
      <c r="L159" s="61"/>
      <c r="M159" s="5"/>
      <c r="O159" s="29"/>
    </row>
    <row r="160" spans="2:15" s="4" customFormat="1">
      <c r="B160" s="66" t="s">
        <v>28</v>
      </c>
      <c r="C160" s="65" t="s">
        <v>25</v>
      </c>
      <c r="D160" s="81">
        <v>43047</v>
      </c>
      <c r="E160" s="84" t="s">
        <v>894</v>
      </c>
      <c r="F160" s="84" t="s">
        <v>26</v>
      </c>
      <c r="G160" s="83">
        <v>5000</v>
      </c>
      <c r="H160" s="89">
        <v>10.39</v>
      </c>
      <c r="I160" s="82">
        <v>51950</v>
      </c>
      <c r="J160" s="62" t="s">
        <v>13</v>
      </c>
      <c r="K160" s="35" t="s">
        <v>859</v>
      </c>
      <c r="L160" s="61"/>
      <c r="M160" s="5"/>
      <c r="O160" s="29"/>
    </row>
    <row r="161" spans="2:15" s="4" customFormat="1">
      <c r="B161" s="66" t="s">
        <v>28</v>
      </c>
      <c r="C161" s="65" t="s">
        <v>25</v>
      </c>
      <c r="D161" s="81">
        <v>43047</v>
      </c>
      <c r="E161" s="84" t="s">
        <v>894</v>
      </c>
      <c r="F161" s="84" t="s">
        <v>26</v>
      </c>
      <c r="G161" s="83">
        <v>317</v>
      </c>
      <c r="H161" s="89">
        <v>10.39</v>
      </c>
      <c r="I161" s="82">
        <v>3293.63</v>
      </c>
      <c r="J161" s="62" t="s">
        <v>13</v>
      </c>
      <c r="K161" s="35" t="s">
        <v>861</v>
      </c>
      <c r="L161" s="61"/>
      <c r="M161" s="5"/>
      <c r="O161" s="29"/>
    </row>
    <row r="162" spans="2:15" s="4" customFormat="1">
      <c r="B162" s="66" t="s">
        <v>28</v>
      </c>
      <c r="C162" s="65" t="s">
        <v>25</v>
      </c>
      <c r="D162" s="81">
        <v>43047</v>
      </c>
      <c r="E162" s="84" t="s">
        <v>895</v>
      </c>
      <c r="F162" s="84" t="s">
        <v>26</v>
      </c>
      <c r="G162" s="83">
        <v>42</v>
      </c>
      <c r="H162" s="89">
        <v>10.39</v>
      </c>
      <c r="I162" s="82">
        <v>436.38</v>
      </c>
      <c r="J162" s="62" t="s">
        <v>13</v>
      </c>
      <c r="K162" s="35" t="s">
        <v>863</v>
      </c>
      <c r="L162" s="61"/>
      <c r="M162" s="5"/>
      <c r="O162" s="29"/>
    </row>
    <row r="163" spans="2:15" s="4" customFormat="1">
      <c r="B163" s="66" t="s">
        <v>28</v>
      </c>
      <c r="C163" s="65" t="s">
        <v>25</v>
      </c>
      <c r="D163" s="81">
        <v>43047</v>
      </c>
      <c r="E163" s="84" t="s">
        <v>896</v>
      </c>
      <c r="F163" s="84" t="s">
        <v>26</v>
      </c>
      <c r="G163" s="83">
        <v>676</v>
      </c>
      <c r="H163" s="89">
        <v>10.28</v>
      </c>
      <c r="I163" s="82">
        <v>6949.28</v>
      </c>
      <c r="J163" s="62" t="s">
        <v>13</v>
      </c>
      <c r="K163" s="35" t="s">
        <v>865</v>
      </c>
      <c r="L163" s="61"/>
      <c r="M163" s="5"/>
      <c r="O163" s="29"/>
    </row>
    <row r="164" spans="2:15" s="4" customFormat="1">
      <c r="B164" s="66" t="s">
        <v>28</v>
      </c>
      <c r="C164" s="65" t="s">
        <v>25</v>
      </c>
      <c r="D164" s="81">
        <v>43047</v>
      </c>
      <c r="E164" s="84" t="s">
        <v>897</v>
      </c>
      <c r="F164" s="84" t="s">
        <v>26</v>
      </c>
      <c r="G164" s="83">
        <v>4324</v>
      </c>
      <c r="H164" s="89">
        <v>10.28</v>
      </c>
      <c r="I164" s="82">
        <v>44450.719999999994</v>
      </c>
      <c r="J164" s="62" t="s">
        <v>13</v>
      </c>
      <c r="K164" s="35" t="s">
        <v>868</v>
      </c>
      <c r="L164" s="61"/>
      <c r="M164" s="5"/>
      <c r="O164" s="29"/>
    </row>
    <row r="165" spans="2:15" s="4" customFormat="1">
      <c r="B165" s="123"/>
      <c r="C165" s="124"/>
      <c r="D165" s="125"/>
      <c r="E165" s="109"/>
      <c r="F165" s="109"/>
      <c r="G165" s="110"/>
      <c r="H165" s="126"/>
      <c r="I165" s="126"/>
      <c r="J165" s="113"/>
      <c r="K165" s="79"/>
      <c r="L165" s="61"/>
      <c r="M165" s="5"/>
      <c r="O165" s="29"/>
    </row>
  </sheetData>
  <mergeCells count="1">
    <mergeCell ref="B4:K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/>
  <cols>
    <col min="1" max="1" width="4" style="5" customWidth="1"/>
    <col min="2" max="2" width="28.28515625" style="11" customWidth="1"/>
    <col min="3" max="3" width="15.140625" style="11" customWidth="1"/>
    <col min="4" max="4" width="12.140625" style="11" customWidth="1"/>
    <col min="5" max="5" width="8.140625" style="104" customWidth="1"/>
    <col min="6" max="6" width="8.5703125" style="104" customWidth="1"/>
    <col min="7" max="7" width="8" style="105" customWidth="1"/>
    <col min="8" max="8" width="10" style="106" customWidth="1"/>
    <col min="9" max="9" width="12.5703125" style="61" customWidth="1"/>
    <col min="10" max="10" width="9.7109375" style="91" customWidth="1"/>
    <col min="11" max="11" width="19.140625" style="61" customWidth="1"/>
    <col min="12" max="12" width="20.7109375" style="61" customWidth="1"/>
    <col min="13" max="13" width="10.140625" style="5" customWidth="1"/>
    <col min="14" max="14" width="30.140625" style="5" customWidth="1"/>
    <col min="15" max="16384" width="9.140625" style="5"/>
  </cols>
  <sheetData>
    <row r="1" spans="2:15" s="4" customFormat="1" ht="23.25">
      <c r="B1" s="2" t="s">
        <v>8</v>
      </c>
      <c r="C1" s="2"/>
      <c r="D1" s="85"/>
      <c r="E1" s="24"/>
      <c r="F1" s="24"/>
      <c r="G1" s="30"/>
      <c r="H1" s="87"/>
      <c r="I1" s="33"/>
      <c r="J1" s="91"/>
      <c r="K1" s="33"/>
      <c r="L1" s="33"/>
      <c r="M1" s="5"/>
    </row>
    <row r="2" spans="2:15" s="4" customFormat="1" ht="26.25" customHeight="1">
      <c r="B2" s="32" t="s">
        <v>919</v>
      </c>
      <c r="C2" s="32"/>
      <c r="D2" s="85"/>
      <c r="E2" s="24"/>
      <c r="F2" s="24"/>
      <c r="G2" s="30"/>
      <c r="H2" s="87"/>
      <c r="I2" s="33"/>
      <c r="J2" s="91"/>
      <c r="K2" s="33"/>
      <c r="L2" s="33"/>
      <c r="M2" s="5"/>
    </row>
    <row r="3" spans="2:15" s="4" customFormat="1" ht="15.75" customHeight="1">
      <c r="B3" s="5"/>
      <c r="C3" s="5"/>
      <c r="E3" s="24"/>
      <c r="F3" s="24"/>
      <c r="G3" s="30"/>
      <c r="H3" s="87"/>
      <c r="I3" s="33"/>
      <c r="J3" s="91"/>
      <c r="K3" s="33"/>
      <c r="L3" s="33"/>
      <c r="M3" s="5"/>
    </row>
    <row r="4" spans="2:15" s="4" customFormat="1">
      <c r="B4" s="133" t="s">
        <v>4</v>
      </c>
      <c r="C4" s="131"/>
      <c r="D4" s="131"/>
      <c r="E4" s="131"/>
      <c r="F4" s="131"/>
      <c r="G4" s="131"/>
      <c r="H4" s="131"/>
      <c r="I4" s="131"/>
      <c r="J4" s="131"/>
      <c r="K4" s="134"/>
      <c r="L4" s="63"/>
      <c r="M4" s="25"/>
    </row>
    <row r="5" spans="2:15" s="4" customFormat="1" ht="30">
      <c r="B5" s="67" t="s">
        <v>38</v>
      </c>
      <c r="C5" s="26" t="s">
        <v>30</v>
      </c>
      <c r="D5" s="26" t="s">
        <v>0</v>
      </c>
      <c r="E5" s="27" t="s">
        <v>5</v>
      </c>
      <c r="F5" s="27" t="s">
        <v>21</v>
      </c>
      <c r="G5" s="31" t="s">
        <v>20</v>
      </c>
      <c r="H5" s="88" t="s">
        <v>6</v>
      </c>
      <c r="I5" s="34" t="s">
        <v>7</v>
      </c>
      <c r="J5" s="34" t="s">
        <v>31</v>
      </c>
      <c r="K5" s="107" t="s">
        <v>27</v>
      </c>
      <c r="L5" s="64"/>
      <c r="M5" s="28"/>
    </row>
    <row r="6" spans="2:15" s="4" customFormat="1">
      <c r="B6" s="66" t="s">
        <v>28</v>
      </c>
      <c r="C6" s="65" t="s">
        <v>25</v>
      </c>
      <c r="D6" s="81">
        <v>43047</v>
      </c>
      <c r="E6" s="84" t="s">
        <v>584</v>
      </c>
      <c r="F6" s="84" t="s">
        <v>26</v>
      </c>
      <c r="G6" s="83">
        <v>157</v>
      </c>
      <c r="H6" s="100">
        <v>13.51</v>
      </c>
      <c r="I6" s="135">
        <v>2121.0700000000002</v>
      </c>
      <c r="J6" s="62" t="s">
        <v>14</v>
      </c>
      <c r="K6" s="35" t="s">
        <v>252</v>
      </c>
      <c r="L6" s="61"/>
      <c r="M6" s="5"/>
      <c r="O6" s="29"/>
    </row>
    <row r="7" spans="2:15" s="4" customFormat="1">
      <c r="B7" s="66" t="s">
        <v>28</v>
      </c>
      <c r="C7" s="65" t="s">
        <v>25</v>
      </c>
      <c r="D7" s="81">
        <v>43047</v>
      </c>
      <c r="E7" s="84" t="s">
        <v>585</v>
      </c>
      <c r="F7" s="84" t="s">
        <v>26</v>
      </c>
      <c r="G7" s="83">
        <v>379</v>
      </c>
      <c r="H7" s="100">
        <v>13.5</v>
      </c>
      <c r="I7" s="135">
        <v>5116.5</v>
      </c>
      <c r="J7" s="62" t="s">
        <v>14</v>
      </c>
      <c r="K7" s="35" t="s">
        <v>259</v>
      </c>
      <c r="L7" s="61"/>
      <c r="M7" s="5"/>
      <c r="O7" s="29"/>
    </row>
    <row r="8" spans="2:15" s="4" customFormat="1">
      <c r="B8" s="66" t="s">
        <v>28</v>
      </c>
      <c r="C8" s="65" t="s">
        <v>25</v>
      </c>
      <c r="D8" s="81">
        <v>43047</v>
      </c>
      <c r="E8" s="84" t="s">
        <v>585</v>
      </c>
      <c r="F8" s="84" t="s">
        <v>26</v>
      </c>
      <c r="G8" s="83">
        <v>271</v>
      </c>
      <c r="H8" s="100">
        <v>13.5</v>
      </c>
      <c r="I8" s="135">
        <v>3658.5</v>
      </c>
      <c r="J8" s="62" t="s">
        <v>14</v>
      </c>
      <c r="K8" s="35" t="s">
        <v>258</v>
      </c>
      <c r="L8" s="61"/>
      <c r="M8" s="5"/>
      <c r="O8" s="29"/>
    </row>
    <row r="9" spans="2:15" s="4" customFormat="1">
      <c r="B9" s="66" t="s">
        <v>28</v>
      </c>
      <c r="C9" s="65" t="s">
        <v>25</v>
      </c>
      <c r="D9" s="81">
        <v>43047</v>
      </c>
      <c r="E9" s="84" t="s">
        <v>585</v>
      </c>
      <c r="F9" s="84" t="s">
        <v>26</v>
      </c>
      <c r="G9" s="83">
        <v>379</v>
      </c>
      <c r="H9" s="100">
        <v>13.5</v>
      </c>
      <c r="I9" s="135">
        <v>5116.5</v>
      </c>
      <c r="J9" s="62" t="s">
        <v>14</v>
      </c>
      <c r="K9" s="35" t="s">
        <v>262</v>
      </c>
      <c r="L9" s="61"/>
      <c r="M9" s="5"/>
      <c r="O9" s="29"/>
    </row>
    <row r="10" spans="2:15" s="4" customFormat="1">
      <c r="B10" s="66" t="s">
        <v>28</v>
      </c>
      <c r="C10" s="65" t="s">
        <v>25</v>
      </c>
      <c r="D10" s="81">
        <v>43047</v>
      </c>
      <c r="E10" s="84" t="s">
        <v>585</v>
      </c>
      <c r="F10" s="84" t="s">
        <v>26</v>
      </c>
      <c r="G10" s="83">
        <v>271</v>
      </c>
      <c r="H10" s="100">
        <v>13.5</v>
      </c>
      <c r="I10" s="135">
        <v>3658.5</v>
      </c>
      <c r="J10" s="62" t="s">
        <v>14</v>
      </c>
      <c r="K10" s="35" t="s">
        <v>261</v>
      </c>
      <c r="L10" s="61"/>
      <c r="M10" s="5"/>
      <c r="O10" s="29"/>
    </row>
    <row r="11" spans="2:15" s="4" customFormat="1">
      <c r="B11" s="66" t="s">
        <v>28</v>
      </c>
      <c r="C11" s="65" t="s">
        <v>25</v>
      </c>
      <c r="D11" s="81">
        <v>43047</v>
      </c>
      <c r="E11" s="84" t="s">
        <v>585</v>
      </c>
      <c r="F11" s="84" t="s">
        <v>26</v>
      </c>
      <c r="G11" s="83">
        <v>1</v>
      </c>
      <c r="H11" s="100">
        <v>13.5</v>
      </c>
      <c r="I11" s="135">
        <v>13.5</v>
      </c>
      <c r="J11" s="62" t="s">
        <v>14</v>
      </c>
      <c r="K11" s="35" t="s">
        <v>264</v>
      </c>
      <c r="L11" s="61"/>
      <c r="M11" s="5"/>
      <c r="O11" s="29"/>
    </row>
    <row r="12" spans="2:15" s="4" customFormat="1">
      <c r="B12" s="66" t="s">
        <v>28</v>
      </c>
      <c r="C12" s="65" t="s">
        <v>25</v>
      </c>
      <c r="D12" s="81">
        <v>43047</v>
      </c>
      <c r="E12" s="84" t="s">
        <v>586</v>
      </c>
      <c r="F12" s="84" t="s">
        <v>26</v>
      </c>
      <c r="G12" s="83">
        <v>675</v>
      </c>
      <c r="H12" s="100">
        <v>13.51</v>
      </c>
      <c r="I12" s="135">
        <v>9119.25</v>
      </c>
      <c r="J12" s="62" t="s">
        <v>14</v>
      </c>
      <c r="K12" s="35" t="s">
        <v>268</v>
      </c>
      <c r="L12" s="61"/>
      <c r="M12" s="5"/>
      <c r="O12" s="29"/>
    </row>
    <row r="13" spans="2:15" s="4" customFormat="1">
      <c r="B13" s="66" t="s">
        <v>28</v>
      </c>
      <c r="C13" s="65" t="s">
        <v>25</v>
      </c>
      <c r="D13" s="81">
        <v>43047</v>
      </c>
      <c r="E13" s="84" t="s">
        <v>586</v>
      </c>
      <c r="F13" s="84" t="s">
        <v>26</v>
      </c>
      <c r="G13" s="83">
        <v>30</v>
      </c>
      <c r="H13" s="100">
        <v>13.51</v>
      </c>
      <c r="I13" s="135">
        <v>405.3</v>
      </c>
      <c r="J13" s="62" t="s">
        <v>14</v>
      </c>
      <c r="K13" s="35" t="s">
        <v>267</v>
      </c>
      <c r="L13" s="61"/>
      <c r="M13" s="5"/>
      <c r="O13" s="29"/>
    </row>
    <row r="14" spans="2:15" s="4" customFormat="1">
      <c r="B14" s="66" t="s">
        <v>28</v>
      </c>
      <c r="C14" s="65" t="s">
        <v>25</v>
      </c>
      <c r="D14" s="81">
        <v>43047</v>
      </c>
      <c r="E14" s="84" t="s">
        <v>586</v>
      </c>
      <c r="F14" s="84" t="s">
        <v>26</v>
      </c>
      <c r="G14" s="83">
        <v>1</v>
      </c>
      <c r="H14" s="100">
        <v>13.51</v>
      </c>
      <c r="I14" s="135">
        <v>13.51</v>
      </c>
      <c r="J14" s="62" t="s">
        <v>14</v>
      </c>
      <c r="K14" s="35" t="s">
        <v>266</v>
      </c>
      <c r="L14" s="61"/>
      <c r="M14" s="5"/>
      <c r="O14" s="29"/>
    </row>
    <row r="15" spans="2:15" s="4" customFormat="1">
      <c r="B15" s="66" t="s">
        <v>28</v>
      </c>
      <c r="C15" s="65" t="s">
        <v>25</v>
      </c>
      <c r="D15" s="81">
        <v>43047</v>
      </c>
      <c r="E15" s="84" t="s">
        <v>587</v>
      </c>
      <c r="F15" s="84" t="s">
        <v>26</v>
      </c>
      <c r="G15" s="83">
        <v>705</v>
      </c>
      <c r="H15" s="100">
        <v>13.51</v>
      </c>
      <c r="I15" s="135">
        <v>9524.5499999999993</v>
      </c>
      <c r="J15" s="62" t="s">
        <v>14</v>
      </c>
      <c r="K15" s="35" t="s">
        <v>270</v>
      </c>
      <c r="L15" s="61"/>
      <c r="M15" s="5"/>
      <c r="O15" s="29"/>
    </row>
    <row r="16" spans="2:15" s="4" customFormat="1">
      <c r="B16" s="66" t="s">
        <v>28</v>
      </c>
      <c r="C16" s="65" t="s">
        <v>25</v>
      </c>
      <c r="D16" s="81">
        <v>43047</v>
      </c>
      <c r="E16" s="84" t="s">
        <v>588</v>
      </c>
      <c r="F16" s="84" t="s">
        <v>26</v>
      </c>
      <c r="G16" s="83">
        <v>239</v>
      </c>
      <c r="H16" s="100">
        <v>13.51</v>
      </c>
      <c r="I16" s="135">
        <v>3228.89</v>
      </c>
      <c r="J16" s="62" t="s">
        <v>14</v>
      </c>
      <c r="K16" s="35" t="s">
        <v>272</v>
      </c>
      <c r="L16" s="61"/>
      <c r="M16" s="5"/>
      <c r="O16" s="29"/>
    </row>
    <row r="17" spans="2:15" s="4" customFormat="1">
      <c r="B17" s="66" t="s">
        <v>28</v>
      </c>
      <c r="C17" s="65" t="s">
        <v>25</v>
      </c>
      <c r="D17" s="81">
        <v>43047</v>
      </c>
      <c r="E17" s="84" t="s">
        <v>589</v>
      </c>
      <c r="F17" s="84" t="s">
        <v>26</v>
      </c>
      <c r="G17" s="83">
        <v>414</v>
      </c>
      <c r="H17" s="100">
        <v>13.52</v>
      </c>
      <c r="I17" s="135">
        <v>5597.28</v>
      </c>
      <c r="J17" s="62" t="s">
        <v>14</v>
      </c>
      <c r="K17" s="35" t="s">
        <v>274</v>
      </c>
      <c r="L17" s="61"/>
      <c r="M17" s="5"/>
      <c r="O17" s="29"/>
    </row>
    <row r="18" spans="2:15" s="4" customFormat="1">
      <c r="B18" s="66" t="s">
        <v>28</v>
      </c>
      <c r="C18" s="65" t="s">
        <v>25</v>
      </c>
      <c r="D18" s="81">
        <v>43047</v>
      </c>
      <c r="E18" s="84" t="s">
        <v>590</v>
      </c>
      <c r="F18" s="84" t="s">
        <v>26</v>
      </c>
      <c r="G18" s="83">
        <v>218</v>
      </c>
      <c r="H18" s="100">
        <v>13.52</v>
      </c>
      <c r="I18" s="135">
        <v>2947.36</v>
      </c>
      <c r="J18" s="62" t="s">
        <v>14</v>
      </c>
      <c r="K18" s="35" t="s">
        <v>276</v>
      </c>
      <c r="L18" s="61"/>
      <c r="M18" s="5"/>
      <c r="O18" s="29"/>
    </row>
    <row r="19" spans="2:15" s="4" customFormat="1">
      <c r="B19" s="66" t="s">
        <v>28</v>
      </c>
      <c r="C19" s="65" t="s">
        <v>25</v>
      </c>
      <c r="D19" s="81">
        <v>43047</v>
      </c>
      <c r="E19" s="84" t="s">
        <v>591</v>
      </c>
      <c r="F19" s="84" t="s">
        <v>26</v>
      </c>
      <c r="G19" s="83">
        <v>259</v>
      </c>
      <c r="H19" s="100">
        <v>13.52</v>
      </c>
      <c r="I19" s="135">
        <v>3501.68</v>
      </c>
      <c r="J19" s="62" t="s">
        <v>14</v>
      </c>
      <c r="K19" s="35" t="s">
        <v>278</v>
      </c>
      <c r="L19" s="61"/>
      <c r="M19" s="5"/>
      <c r="O19" s="29"/>
    </row>
    <row r="20" spans="2:15" s="4" customFormat="1">
      <c r="B20" s="66" t="s">
        <v>28</v>
      </c>
      <c r="C20" s="65" t="s">
        <v>25</v>
      </c>
      <c r="D20" s="81">
        <v>43047</v>
      </c>
      <c r="E20" s="84" t="s">
        <v>591</v>
      </c>
      <c r="F20" s="84" t="s">
        <v>26</v>
      </c>
      <c r="G20" s="83">
        <v>414</v>
      </c>
      <c r="H20" s="100">
        <v>13.52</v>
      </c>
      <c r="I20" s="135">
        <v>5597.28</v>
      </c>
      <c r="J20" s="62" t="s">
        <v>14</v>
      </c>
      <c r="K20" s="35" t="s">
        <v>281</v>
      </c>
      <c r="L20" s="61"/>
      <c r="M20" s="5"/>
      <c r="O20" s="29"/>
    </row>
    <row r="21" spans="2:15" s="4" customFormat="1">
      <c r="B21" s="66" t="s">
        <v>28</v>
      </c>
      <c r="C21" s="65" t="s">
        <v>25</v>
      </c>
      <c r="D21" s="81">
        <v>43047</v>
      </c>
      <c r="E21" s="84" t="s">
        <v>591</v>
      </c>
      <c r="F21" s="84" t="s">
        <v>26</v>
      </c>
      <c r="G21" s="83">
        <v>259</v>
      </c>
      <c r="H21" s="100">
        <v>13.52</v>
      </c>
      <c r="I21" s="135">
        <v>3501.68</v>
      </c>
      <c r="J21" s="62" t="s">
        <v>14</v>
      </c>
      <c r="K21" s="35" t="s">
        <v>280</v>
      </c>
      <c r="L21" s="61"/>
      <c r="M21" s="5"/>
      <c r="O21" s="29"/>
    </row>
    <row r="22" spans="2:15" s="4" customFormat="1">
      <c r="B22" s="66" t="s">
        <v>28</v>
      </c>
      <c r="C22" s="65" t="s">
        <v>25</v>
      </c>
      <c r="D22" s="81">
        <v>43047</v>
      </c>
      <c r="E22" s="84" t="s">
        <v>592</v>
      </c>
      <c r="F22" s="84" t="s">
        <v>26</v>
      </c>
      <c r="G22" s="83">
        <v>160</v>
      </c>
      <c r="H22" s="100">
        <v>13.52</v>
      </c>
      <c r="I22" s="135">
        <v>2163.1999999999998</v>
      </c>
      <c r="J22" s="62" t="s">
        <v>14</v>
      </c>
      <c r="K22" s="35" t="s">
        <v>283</v>
      </c>
      <c r="L22" s="61"/>
      <c r="M22" s="5"/>
      <c r="O22" s="29"/>
    </row>
    <row r="23" spans="2:15" s="4" customFormat="1">
      <c r="B23" s="66" t="s">
        <v>28</v>
      </c>
      <c r="C23" s="65" t="s">
        <v>25</v>
      </c>
      <c r="D23" s="81">
        <v>43047</v>
      </c>
      <c r="E23" s="84" t="s">
        <v>593</v>
      </c>
      <c r="F23" s="84" t="s">
        <v>26</v>
      </c>
      <c r="G23" s="83">
        <v>608</v>
      </c>
      <c r="H23" s="100">
        <v>13.52</v>
      </c>
      <c r="I23" s="135">
        <v>8220.16</v>
      </c>
      <c r="J23" s="62" t="s">
        <v>14</v>
      </c>
      <c r="K23" s="35" t="s">
        <v>285</v>
      </c>
      <c r="L23" s="61"/>
      <c r="M23" s="5"/>
      <c r="O23" s="29"/>
    </row>
    <row r="24" spans="2:15" s="4" customFormat="1">
      <c r="B24" s="66" t="s">
        <v>28</v>
      </c>
      <c r="C24" s="65" t="s">
        <v>25</v>
      </c>
      <c r="D24" s="81">
        <v>43047</v>
      </c>
      <c r="E24" s="84" t="s">
        <v>594</v>
      </c>
      <c r="F24" s="84" t="s">
        <v>26</v>
      </c>
      <c r="G24" s="83">
        <v>203</v>
      </c>
      <c r="H24" s="100">
        <v>13.52</v>
      </c>
      <c r="I24" s="135">
        <v>2744.56</v>
      </c>
      <c r="J24" s="62" t="s">
        <v>14</v>
      </c>
      <c r="K24" s="35" t="s">
        <v>287</v>
      </c>
      <c r="L24" s="61"/>
      <c r="M24" s="5"/>
      <c r="O24" s="29"/>
    </row>
    <row r="25" spans="2:15" s="4" customFormat="1">
      <c r="B25" s="66" t="s">
        <v>28</v>
      </c>
      <c r="C25" s="65" t="s">
        <v>25</v>
      </c>
      <c r="D25" s="81">
        <v>43047</v>
      </c>
      <c r="E25" s="84" t="s">
        <v>595</v>
      </c>
      <c r="F25" s="84" t="s">
        <v>26</v>
      </c>
      <c r="G25" s="83">
        <v>608</v>
      </c>
      <c r="H25" s="100">
        <v>13.52</v>
      </c>
      <c r="I25" s="135">
        <v>8220.16</v>
      </c>
      <c r="J25" s="62" t="s">
        <v>14</v>
      </c>
      <c r="K25" s="35" t="s">
        <v>290</v>
      </c>
      <c r="L25" s="61"/>
      <c r="M25" s="5"/>
      <c r="O25" s="29"/>
    </row>
    <row r="26" spans="2:15" s="4" customFormat="1">
      <c r="B26" s="66" t="s">
        <v>28</v>
      </c>
      <c r="C26" s="65" t="s">
        <v>25</v>
      </c>
      <c r="D26" s="81">
        <v>43047</v>
      </c>
      <c r="E26" s="84" t="s">
        <v>595</v>
      </c>
      <c r="F26" s="84" t="s">
        <v>26</v>
      </c>
      <c r="G26" s="83">
        <v>658</v>
      </c>
      <c r="H26" s="100">
        <v>13.52</v>
      </c>
      <c r="I26" s="135">
        <v>8896.16</v>
      </c>
      <c r="J26" s="62" t="s">
        <v>14</v>
      </c>
      <c r="K26" s="35" t="s">
        <v>289</v>
      </c>
      <c r="L26" s="61"/>
      <c r="M26" s="5"/>
      <c r="O26" s="29"/>
    </row>
    <row r="27" spans="2:15" s="4" customFormat="1">
      <c r="B27" s="66" t="s">
        <v>28</v>
      </c>
      <c r="C27" s="65" t="s">
        <v>25</v>
      </c>
      <c r="D27" s="81">
        <v>43047</v>
      </c>
      <c r="E27" s="84" t="s">
        <v>596</v>
      </c>
      <c r="F27" s="84" t="s">
        <v>26</v>
      </c>
      <c r="G27" s="83">
        <v>798</v>
      </c>
      <c r="H27" s="100">
        <v>13.54</v>
      </c>
      <c r="I27" s="135">
        <v>10804.92</v>
      </c>
      <c r="J27" s="62" t="s">
        <v>14</v>
      </c>
      <c r="K27" s="35" t="s">
        <v>292</v>
      </c>
      <c r="L27" s="61"/>
      <c r="M27" s="5"/>
      <c r="O27" s="29"/>
    </row>
    <row r="28" spans="2:15" s="4" customFormat="1">
      <c r="B28" s="66" t="s">
        <v>28</v>
      </c>
      <c r="C28" s="65" t="s">
        <v>25</v>
      </c>
      <c r="D28" s="81">
        <v>43047</v>
      </c>
      <c r="E28" s="84" t="s">
        <v>597</v>
      </c>
      <c r="F28" s="84" t="s">
        <v>26</v>
      </c>
      <c r="G28" s="83">
        <v>519</v>
      </c>
      <c r="H28" s="100">
        <v>13.55</v>
      </c>
      <c r="I28" s="135">
        <v>7032.4500000000007</v>
      </c>
      <c r="J28" s="62" t="s">
        <v>14</v>
      </c>
      <c r="K28" s="35" t="s">
        <v>294</v>
      </c>
      <c r="L28" s="61"/>
      <c r="M28" s="5"/>
      <c r="O28" s="29"/>
    </row>
    <row r="29" spans="2:15" s="4" customFormat="1">
      <c r="B29" s="66" t="s">
        <v>28</v>
      </c>
      <c r="C29" s="65" t="s">
        <v>25</v>
      </c>
      <c r="D29" s="81">
        <v>43047</v>
      </c>
      <c r="E29" s="84" t="s">
        <v>597</v>
      </c>
      <c r="F29" s="84" t="s">
        <v>26</v>
      </c>
      <c r="G29" s="83">
        <v>519</v>
      </c>
      <c r="H29" s="100">
        <v>13.55</v>
      </c>
      <c r="I29" s="135">
        <v>7032.4500000000007</v>
      </c>
      <c r="J29" s="62" t="s">
        <v>14</v>
      </c>
      <c r="K29" s="35" t="s">
        <v>296</v>
      </c>
      <c r="L29" s="61"/>
      <c r="M29" s="5"/>
      <c r="O29" s="29"/>
    </row>
    <row r="30" spans="2:15" s="4" customFormat="1">
      <c r="B30" s="66" t="s">
        <v>28</v>
      </c>
      <c r="C30" s="65" t="s">
        <v>25</v>
      </c>
      <c r="D30" s="81">
        <v>43047</v>
      </c>
      <c r="E30" s="84" t="s">
        <v>598</v>
      </c>
      <c r="F30" s="84" t="s">
        <v>26</v>
      </c>
      <c r="G30" s="83">
        <v>201</v>
      </c>
      <c r="H30" s="100">
        <v>13.55</v>
      </c>
      <c r="I30" s="135">
        <v>2723.55</v>
      </c>
      <c r="J30" s="62" t="s">
        <v>14</v>
      </c>
      <c r="K30" s="35" t="s">
        <v>298</v>
      </c>
      <c r="L30" s="61"/>
      <c r="M30" s="5"/>
      <c r="O30" s="29"/>
    </row>
    <row r="31" spans="2:15" s="4" customFormat="1">
      <c r="B31" s="66" t="s">
        <v>28</v>
      </c>
      <c r="C31" s="65" t="s">
        <v>25</v>
      </c>
      <c r="D31" s="81">
        <v>43047</v>
      </c>
      <c r="E31" s="84" t="s">
        <v>599</v>
      </c>
      <c r="F31" s="84" t="s">
        <v>26</v>
      </c>
      <c r="G31" s="83">
        <v>162</v>
      </c>
      <c r="H31" s="100">
        <v>13.54</v>
      </c>
      <c r="I31" s="135">
        <v>2193.48</v>
      </c>
      <c r="J31" s="62" t="s">
        <v>14</v>
      </c>
      <c r="K31" s="35" t="s">
        <v>300</v>
      </c>
      <c r="L31" s="61"/>
      <c r="M31" s="5"/>
      <c r="O31" s="29"/>
    </row>
    <row r="32" spans="2:15" s="4" customFormat="1">
      <c r="B32" s="66" t="s">
        <v>28</v>
      </c>
      <c r="C32" s="65" t="s">
        <v>25</v>
      </c>
      <c r="D32" s="81">
        <v>43047</v>
      </c>
      <c r="E32" s="84" t="s">
        <v>600</v>
      </c>
      <c r="F32" s="84" t="s">
        <v>26</v>
      </c>
      <c r="G32" s="83">
        <v>138</v>
      </c>
      <c r="H32" s="100">
        <v>13.54</v>
      </c>
      <c r="I32" s="135">
        <v>1868.52</v>
      </c>
      <c r="J32" s="62" t="s">
        <v>14</v>
      </c>
      <c r="K32" s="35" t="s">
        <v>302</v>
      </c>
      <c r="L32" s="61"/>
      <c r="M32" s="5"/>
      <c r="O32" s="29"/>
    </row>
    <row r="33" spans="2:15" s="4" customFormat="1">
      <c r="B33" s="66" t="s">
        <v>28</v>
      </c>
      <c r="C33" s="65" t="s">
        <v>25</v>
      </c>
      <c r="D33" s="81">
        <v>43047</v>
      </c>
      <c r="E33" s="84" t="s">
        <v>601</v>
      </c>
      <c r="F33" s="84" t="s">
        <v>26</v>
      </c>
      <c r="G33" s="83">
        <v>234</v>
      </c>
      <c r="H33" s="100">
        <v>13.54</v>
      </c>
      <c r="I33" s="135">
        <v>3168.3599999999997</v>
      </c>
      <c r="J33" s="62" t="s">
        <v>14</v>
      </c>
      <c r="K33" s="35" t="s">
        <v>304</v>
      </c>
      <c r="L33" s="61"/>
      <c r="M33" s="5"/>
      <c r="O33" s="29"/>
    </row>
    <row r="34" spans="2:15" s="4" customFormat="1">
      <c r="B34" s="66" t="s">
        <v>28</v>
      </c>
      <c r="C34" s="65" t="s">
        <v>25</v>
      </c>
      <c r="D34" s="81">
        <v>43047</v>
      </c>
      <c r="E34" s="84" t="s">
        <v>602</v>
      </c>
      <c r="F34" s="84" t="s">
        <v>26</v>
      </c>
      <c r="G34" s="83">
        <v>362</v>
      </c>
      <c r="H34" s="100">
        <v>13.53</v>
      </c>
      <c r="I34" s="135">
        <v>4897.8599999999997</v>
      </c>
      <c r="J34" s="62" t="s">
        <v>14</v>
      </c>
      <c r="K34" s="35" t="s">
        <v>306</v>
      </c>
      <c r="L34" s="61"/>
      <c r="M34" s="5"/>
      <c r="O34" s="29"/>
    </row>
    <row r="35" spans="2:15" s="4" customFormat="1">
      <c r="B35" s="66" t="s">
        <v>28</v>
      </c>
      <c r="C35" s="65" t="s">
        <v>25</v>
      </c>
      <c r="D35" s="81">
        <v>43047</v>
      </c>
      <c r="E35" s="84" t="s">
        <v>603</v>
      </c>
      <c r="F35" s="84" t="s">
        <v>26</v>
      </c>
      <c r="G35" s="83">
        <v>190</v>
      </c>
      <c r="H35" s="100">
        <v>13.53</v>
      </c>
      <c r="I35" s="135">
        <v>2570.6999999999998</v>
      </c>
      <c r="J35" s="62" t="s">
        <v>14</v>
      </c>
      <c r="K35" s="35" t="s">
        <v>308</v>
      </c>
      <c r="L35" s="61"/>
      <c r="M35" s="5"/>
      <c r="O35" s="29"/>
    </row>
    <row r="36" spans="2:15" s="4" customFormat="1">
      <c r="B36" s="66" t="s">
        <v>28</v>
      </c>
      <c r="C36" s="65" t="s">
        <v>25</v>
      </c>
      <c r="D36" s="81">
        <v>43047</v>
      </c>
      <c r="E36" s="84" t="s">
        <v>604</v>
      </c>
      <c r="F36" s="84" t="s">
        <v>26</v>
      </c>
      <c r="G36" s="83">
        <v>225</v>
      </c>
      <c r="H36" s="100">
        <v>13.53</v>
      </c>
      <c r="I36" s="135">
        <v>3044.25</v>
      </c>
      <c r="J36" s="62" t="s">
        <v>14</v>
      </c>
      <c r="K36" s="35" t="s">
        <v>311</v>
      </c>
      <c r="L36" s="61"/>
      <c r="M36" s="5"/>
      <c r="O36" s="29"/>
    </row>
    <row r="37" spans="2:15" s="4" customFormat="1">
      <c r="B37" s="66" t="s">
        <v>28</v>
      </c>
      <c r="C37" s="65" t="s">
        <v>25</v>
      </c>
      <c r="D37" s="81">
        <v>43047</v>
      </c>
      <c r="E37" s="84" t="s">
        <v>604</v>
      </c>
      <c r="F37" s="84" t="s">
        <v>26</v>
      </c>
      <c r="G37" s="83">
        <v>155</v>
      </c>
      <c r="H37" s="100">
        <v>13.53</v>
      </c>
      <c r="I37" s="135">
        <v>2097.15</v>
      </c>
      <c r="J37" s="62" t="s">
        <v>14</v>
      </c>
      <c r="K37" s="35" t="s">
        <v>310</v>
      </c>
      <c r="L37" s="61"/>
      <c r="M37" s="5"/>
      <c r="O37" s="29"/>
    </row>
    <row r="38" spans="2:15" s="4" customFormat="1">
      <c r="B38" s="66" t="s">
        <v>28</v>
      </c>
      <c r="C38" s="65" t="s">
        <v>25</v>
      </c>
      <c r="D38" s="81">
        <v>43047</v>
      </c>
      <c r="E38" s="84" t="s">
        <v>605</v>
      </c>
      <c r="F38" s="84" t="s">
        <v>26</v>
      </c>
      <c r="G38" s="83">
        <v>183</v>
      </c>
      <c r="H38" s="100">
        <v>13.53</v>
      </c>
      <c r="I38" s="135">
        <v>2475.9899999999998</v>
      </c>
      <c r="J38" s="62" t="s">
        <v>14</v>
      </c>
      <c r="K38" s="35" t="s">
        <v>313</v>
      </c>
      <c r="L38" s="61"/>
      <c r="M38" s="5"/>
      <c r="O38" s="29"/>
    </row>
    <row r="39" spans="2:15" s="4" customFormat="1">
      <c r="B39" s="66" t="s">
        <v>28</v>
      </c>
      <c r="C39" s="65" t="s">
        <v>25</v>
      </c>
      <c r="D39" s="81">
        <v>43047</v>
      </c>
      <c r="E39" s="84" t="s">
        <v>606</v>
      </c>
      <c r="F39" s="84" t="s">
        <v>26</v>
      </c>
      <c r="G39" s="83">
        <v>163</v>
      </c>
      <c r="H39" s="100">
        <v>13.53</v>
      </c>
      <c r="I39" s="135">
        <v>2205.39</v>
      </c>
      <c r="J39" s="62" t="s">
        <v>14</v>
      </c>
      <c r="K39" s="35" t="s">
        <v>315</v>
      </c>
      <c r="L39" s="61"/>
      <c r="M39" s="5"/>
      <c r="O39" s="29"/>
    </row>
    <row r="40" spans="2:15" s="4" customFormat="1">
      <c r="B40" s="66" t="s">
        <v>28</v>
      </c>
      <c r="C40" s="65" t="s">
        <v>25</v>
      </c>
      <c r="D40" s="81">
        <v>43047</v>
      </c>
      <c r="E40" s="84" t="s">
        <v>607</v>
      </c>
      <c r="F40" s="84" t="s">
        <v>26</v>
      </c>
      <c r="G40" s="83">
        <v>144</v>
      </c>
      <c r="H40" s="100">
        <v>13.54</v>
      </c>
      <c r="I40" s="135">
        <v>1949.7599999999998</v>
      </c>
      <c r="J40" s="62" t="s">
        <v>14</v>
      </c>
      <c r="K40" s="35" t="s">
        <v>317</v>
      </c>
      <c r="L40" s="61"/>
      <c r="M40" s="5"/>
      <c r="O40" s="29"/>
    </row>
    <row r="41" spans="2:15" s="4" customFormat="1">
      <c r="B41" s="66" t="s">
        <v>28</v>
      </c>
      <c r="C41" s="65" t="s">
        <v>25</v>
      </c>
      <c r="D41" s="81">
        <v>43047</v>
      </c>
      <c r="E41" s="84" t="s">
        <v>608</v>
      </c>
      <c r="F41" s="84" t="s">
        <v>26</v>
      </c>
      <c r="G41" s="83">
        <v>138</v>
      </c>
      <c r="H41" s="100">
        <v>13.54</v>
      </c>
      <c r="I41" s="135">
        <v>1868.52</v>
      </c>
      <c r="J41" s="62" t="s">
        <v>14</v>
      </c>
      <c r="K41" s="35" t="s">
        <v>319</v>
      </c>
      <c r="L41" s="61"/>
      <c r="M41" s="5"/>
      <c r="O41" s="29"/>
    </row>
    <row r="42" spans="2:15" s="4" customFormat="1">
      <c r="B42" s="66" t="s">
        <v>28</v>
      </c>
      <c r="C42" s="65" t="s">
        <v>25</v>
      </c>
      <c r="D42" s="81">
        <v>43047</v>
      </c>
      <c r="E42" s="84" t="s">
        <v>609</v>
      </c>
      <c r="F42" s="84" t="s">
        <v>26</v>
      </c>
      <c r="G42" s="83">
        <v>138</v>
      </c>
      <c r="H42" s="100">
        <v>13.54</v>
      </c>
      <c r="I42" s="135">
        <v>1868.52</v>
      </c>
      <c r="J42" s="62" t="s">
        <v>14</v>
      </c>
      <c r="K42" s="35" t="s">
        <v>321</v>
      </c>
      <c r="L42" s="61"/>
      <c r="M42" s="5"/>
      <c r="O42" s="29"/>
    </row>
    <row r="43" spans="2:15" s="4" customFormat="1">
      <c r="B43" s="66" t="s">
        <v>28</v>
      </c>
      <c r="C43" s="65" t="s">
        <v>25</v>
      </c>
      <c r="D43" s="81">
        <v>43047</v>
      </c>
      <c r="E43" s="84" t="s">
        <v>610</v>
      </c>
      <c r="F43" s="84" t="s">
        <v>26</v>
      </c>
      <c r="G43" s="83">
        <v>207</v>
      </c>
      <c r="H43" s="100">
        <v>13.54</v>
      </c>
      <c r="I43" s="135">
        <v>2802.7799999999997</v>
      </c>
      <c r="J43" s="62" t="s">
        <v>14</v>
      </c>
      <c r="K43" s="35" t="s">
        <v>323</v>
      </c>
      <c r="L43" s="61"/>
      <c r="M43" s="5"/>
      <c r="O43" s="29"/>
    </row>
    <row r="44" spans="2:15" s="4" customFormat="1">
      <c r="B44" s="66" t="s">
        <v>28</v>
      </c>
      <c r="C44" s="65" t="s">
        <v>25</v>
      </c>
      <c r="D44" s="81">
        <v>43047</v>
      </c>
      <c r="E44" s="84" t="s">
        <v>611</v>
      </c>
      <c r="F44" s="84" t="s">
        <v>26</v>
      </c>
      <c r="G44" s="83">
        <v>159</v>
      </c>
      <c r="H44" s="100">
        <v>13.54</v>
      </c>
      <c r="I44" s="135">
        <v>2152.8599999999997</v>
      </c>
      <c r="J44" s="62" t="s">
        <v>14</v>
      </c>
      <c r="K44" s="35" t="s">
        <v>325</v>
      </c>
      <c r="L44" s="61"/>
      <c r="M44" s="5"/>
      <c r="O44" s="29"/>
    </row>
    <row r="45" spans="2:15" s="4" customFormat="1">
      <c r="B45" s="66" t="s">
        <v>28</v>
      </c>
      <c r="C45" s="65" t="s">
        <v>25</v>
      </c>
      <c r="D45" s="81">
        <v>43047</v>
      </c>
      <c r="E45" s="84" t="s">
        <v>612</v>
      </c>
      <c r="F45" s="84" t="s">
        <v>26</v>
      </c>
      <c r="G45" s="83">
        <v>160</v>
      </c>
      <c r="H45" s="100">
        <v>13.54</v>
      </c>
      <c r="I45" s="135">
        <v>2166.3999999999996</v>
      </c>
      <c r="J45" s="62" t="s">
        <v>14</v>
      </c>
      <c r="K45" s="35" t="s">
        <v>327</v>
      </c>
      <c r="L45" s="61"/>
      <c r="M45" s="5"/>
      <c r="O45" s="29"/>
    </row>
    <row r="46" spans="2:15" s="4" customFormat="1">
      <c r="B46" s="66" t="s">
        <v>28</v>
      </c>
      <c r="C46" s="65" t="s">
        <v>25</v>
      </c>
      <c r="D46" s="81">
        <v>43047</v>
      </c>
      <c r="E46" s="84" t="s">
        <v>613</v>
      </c>
      <c r="F46" s="84" t="s">
        <v>26</v>
      </c>
      <c r="G46" s="83">
        <v>165</v>
      </c>
      <c r="H46" s="100">
        <v>13.54</v>
      </c>
      <c r="I46" s="135">
        <v>2234.1</v>
      </c>
      <c r="J46" s="62" t="s">
        <v>14</v>
      </c>
      <c r="K46" s="35" t="s">
        <v>329</v>
      </c>
      <c r="L46" s="61"/>
      <c r="M46" s="5"/>
      <c r="O46" s="29"/>
    </row>
    <row r="47" spans="2:15" s="4" customFormat="1">
      <c r="B47" s="66" t="s">
        <v>28</v>
      </c>
      <c r="C47" s="65" t="s">
        <v>25</v>
      </c>
      <c r="D47" s="81">
        <v>43047</v>
      </c>
      <c r="E47" s="84" t="s">
        <v>614</v>
      </c>
      <c r="F47" s="84" t="s">
        <v>26</v>
      </c>
      <c r="G47" s="83">
        <v>187</v>
      </c>
      <c r="H47" s="100">
        <v>13.54</v>
      </c>
      <c r="I47" s="135">
        <v>2531.98</v>
      </c>
      <c r="J47" s="62" t="s">
        <v>14</v>
      </c>
      <c r="K47" s="35" t="s">
        <v>331</v>
      </c>
      <c r="L47" s="61"/>
      <c r="M47" s="5"/>
      <c r="O47" s="29"/>
    </row>
    <row r="48" spans="2:15" s="4" customFormat="1">
      <c r="B48" s="66" t="s">
        <v>28</v>
      </c>
      <c r="C48" s="65" t="s">
        <v>25</v>
      </c>
      <c r="D48" s="81">
        <v>43047</v>
      </c>
      <c r="E48" s="84" t="s">
        <v>615</v>
      </c>
      <c r="F48" s="84" t="s">
        <v>26</v>
      </c>
      <c r="G48" s="83">
        <v>137</v>
      </c>
      <c r="H48" s="100">
        <v>13.54</v>
      </c>
      <c r="I48" s="135">
        <v>1854.9799999999998</v>
      </c>
      <c r="J48" s="62" t="s">
        <v>14</v>
      </c>
      <c r="K48" s="35" t="s">
        <v>333</v>
      </c>
      <c r="L48" s="61"/>
      <c r="M48" s="5"/>
      <c r="O48" s="29"/>
    </row>
    <row r="49" spans="2:15" s="4" customFormat="1">
      <c r="B49" s="66" t="s">
        <v>28</v>
      </c>
      <c r="C49" s="65" t="s">
        <v>25</v>
      </c>
      <c r="D49" s="81">
        <v>43047</v>
      </c>
      <c r="E49" s="84" t="s">
        <v>616</v>
      </c>
      <c r="F49" s="84" t="s">
        <v>26</v>
      </c>
      <c r="G49" s="83">
        <v>239</v>
      </c>
      <c r="H49" s="100">
        <v>13.54</v>
      </c>
      <c r="I49" s="135">
        <v>3236.06</v>
      </c>
      <c r="J49" s="62" t="s">
        <v>14</v>
      </c>
      <c r="K49" s="35" t="s">
        <v>335</v>
      </c>
      <c r="L49" s="61"/>
      <c r="M49" s="5"/>
      <c r="O49" s="29"/>
    </row>
    <row r="50" spans="2:15" s="4" customFormat="1">
      <c r="B50" s="66" t="s">
        <v>28</v>
      </c>
      <c r="C50" s="65" t="s">
        <v>25</v>
      </c>
      <c r="D50" s="81">
        <v>43047</v>
      </c>
      <c r="E50" s="84" t="s">
        <v>617</v>
      </c>
      <c r="F50" s="84" t="s">
        <v>26</v>
      </c>
      <c r="G50" s="83">
        <v>433</v>
      </c>
      <c r="H50" s="100">
        <v>13.54</v>
      </c>
      <c r="I50" s="135">
        <v>5862.82</v>
      </c>
      <c r="J50" s="62" t="s">
        <v>14</v>
      </c>
      <c r="K50" s="35" t="s">
        <v>337</v>
      </c>
      <c r="L50" s="61"/>
      <c r="M50" s="5"/>
      <c r="O50" s="29"/>
    </row>
    <row r="51" spans="2:15" s="4" customFormat="1">
      <c r="B51" s="66" t="s">
        <v>28</v>
      </c>
      <c r="C51" s="65" t="s">
        <v>25</v>
      </c>
      <c r="D51" s="81">
        <v>43047</v>
      </c>
      <c r="E51" s="84" t="s">
        <v>618</v>
      </c>
      <c r="F51" s="84" t="s">
        <v>26</v>
      </c>
      <c r="G51" s="83">
        <v>191</v>
      </c>
      <c r="H51" s="100">
        <v>13.54</v>
      </c>
      <c r="I51" s="135">
        <v>2586.14</v>
      </c>
      <c r="J51" s="62" t="s">
        <v>14</v>
      </c>
      <c r="K51" s="35" t="s">
        <v>339</v>
      </c>
      <c r="L51" s="61"/>
      <c r="M51" s="5"/>
      <c r="O51" s="29"/>
    </row>
    <row r="52" spans="2:15" s="4" customFormat="1">
      <c r="B52" s="66" t="s">
        <v>28</v>
      </c>
      <c r="C52" s="65" t="s">
        <v>25</v>
      </c>
      <c r="D52" s="81">
        <v>43047</v>
      </c>
      <c r="E52" s="84" t="s">
        <v>619</v>
      </c>
      <c r="F52" s="84" t="s">
        <v>26</v>
      </c>
      <c r="G52" s="83">
        <v>230</v>
      </c>
      <c r="H52" s="100">
        <v>13.54</v>
      </c>
      <c r="I52" s="135">
        <v>3114.2</v>
      </c>
      <c r="J52" s="62" t="s">
        <v>14</v>
      </c>
      <c r="K52" s="35" t="s">
        <v>341</v>
      </c>
      <c r="L52" s="61"/>
      <c r="M52" s="5"/>
      <c r="O52" s="29"/>
    </row>
    <row r="53" spans="2:15" s="4" customFormat="1">
      <c r="B53" s="66" t="s">
        <v>28</v>
      </c>
      <c r="C53" s="65" t="s">
        <v>25</v>
      </c>
      <c r="D53" s="81">
        <v>43047</v>
      </c>
      <c r="E53" s="84" t="s">
        <v>620</v>
      </c>
      <c r="F53" s="84" t="s">
        <v>26</v>
      </c>
      <c r="G53" s="83">
        <v>178</v>
      </c>
      <c r="H53" s="100">
        <v>13.54</v>
      </c>
      <c r="I53" s="135">
        <v>2410.12</v>
      </c>
      <c r="J53" s="62" t="s">
        <v>14</v>
      </c>
      <c r="K53" s="35" t="s">
        <v>343</v>
      </c>
      <c r="L53" s="61"/>
      <c r="M53" s="5"/>
      <c r="O53" s="29"/>
    </row>
    <row r="54" spans="2:15" s="4" customFormat="1">
      <c r="B54" s="66" t="s">
        <v>28</v>
      </c>
      <c r="C54" s="65" t="s">
        <v>25</v>
      </c>
      <c r="D54" s="81">
        <v>43047</v>
      </c>
      <c r="E54" s="84" t="s">
        <v>621</v>
      </c>
      <c r="F54" s="84" t="s">
        <v>26</v>
      </c>
      <c r="G54" s="83">
        <v>152</v>
      </c>
      <c r="H54" s="100">
        <v>13.54</v>
      </c>
      <c r="I54" s="135">
        <v>2058.08</v>
      </c>
      <c r="J54" s="62" t="s">
        <v>14</v>
      </c>
      <c r="K54" s="35" t="s">
        <v>345</v>
      </c>
      <c r="L54" s="61"/>
      <c r="M54" s="5"/>
      <c r="O54" s="29"/>
    </row>
    <row r="55" spans="2:15" s="4" customFormat="1">
      <c r="B55" s="66" t="s">
        <v>28</v>
      </c>
      <c r="C55" s="65" t="s">
        <v>25</v>
      </c>
      <c r="D55" s="81">
        <v>43047</v>
      </c>
      <c r="E55" s="84" t="s">
        <v>622</v>
      </c>
      <c r="F55" s="84" t="s">
        <v>26</v>
      </c>
      <c r="G55" s="83">
        <v>139</v>
      </c>
      <c r="H55" s="100">
        <v>13.54</v>
      </c>
      <c r="I55" s="135">
        <v>1882.06</v>
      </c>
      <c r="J55" s="62" t="s">
        <v>14</v>
      </c>
      <c r="K55" s="35" t="s">
        <v>347</v>
      </c>
      <c r="L55" s="61"/>
      <c r="M55" s="5"/>
      <c r="O55" s="29"/>
    </row>
    <row r="56" spans="2:15" s="4" customFormat="1">
      <c r="B56" s="66" t="s">
        <v>28</v>
      </c>
      <c r="C56" s="65" t="s">
        <v>25</v>
      </c>
      <c r="D56" s="81">
        <v>43047</v>
      </c>
      <c r="E56" s="84" t="s">
        <v>623</v>
      </c>
      <c r="F56" s="84" t="s">
        <v>26</v>
      </c>
      <c r="G56" s="83">
        <v>183</v>
      </c>
      <c r="H56" s="100">
        <v>13.54</v>
      </c>
      <c r="I56" s="135">
        <v>2477.8199999999997</v>
      </c>
      <c r="J56" s="62" t="s">
        <v>14</v>
      </c>
      <c r="K56" s="35" t="s">
        <v>349</v>
      </c>
      <c r="L56" s="61"/>
      <c r="M56" s="5"/>
      <c r="O56" s="29"/>
    </row>
    <row r="57" spans="2:15" s="4" customFormat="1">
      <c r="B57" s="66" t="s">
        <v>28</v>
      </c>
      <c r="C57" s="65" t="s">
        <v>25</v>
      </c>
      <c r="D57" s="81">
        <v>43047</v>
      </c>
      <c r="E57" s="84" t="s">
        <v>624</v>
      </c>
      <c r="F57" s="84" t="s">
        <v>26</v>
      </c>
      <c r="G57" s="83">
        <v>318</v>
      </c>
      <c r="H57" s="100">
        <v>13.54</v>
      </c>
      <c r="I57" s="135">
        <v>4305.7199999999993</v>
      </c>
      <c r="J57" s="62" t="s">
        <v>14</v>
      </c>
      <c r="K57" s="35" t="s">
        <v>351</v>
      </c>
      <c r="L57" s="61"/>
      <c r="M57" s="5"/>
      <c r="O57" s="29"/>
    </row>
    <row r="58" spans="2:15" s="4" customFormat="1">
      <c r="B58" s="66" t="s">
        <v>28</v>
      </c>
      <c r="C58" s="65" t="s">
        <v>25</v>
      </c>
      <c r="D58" s="81">
        <v>43047</v>
      </c>
      <c r="E58" s="84" t="s">
        <v>625</v>
      </c>
      <c r="F58" s="84" t="s">
        <v>26</v>
      </c>
      <c r="G58" s="83">
        <v>176</v>
      </c>
      <c r="H58" s="100">
        <v>13.54</v>
      </c>
      <c r="I58" s="135">
        <v>2383.04</v>
      </c>
      <c r="J58" s="62" t="s">
        <v>14</v>
      </c>
      <c r="K58" s="35" t="s">
        <v>353</v>
      </c>
      <c r="L58" s="61"/>
      <c r="M58" s="5"/>
      <c r="O58" s="29"/>
    </row>
    <row r="59" spans="2:15" s="4" customFormat="1">
      <c r="B59" s="66" t="s">
        <v>28</v>
      </c>
      <c r="C59" s="65" t="s">
        <v>25</v>
      </c>
      <c r="D59" s="81">
        <v>43047</v>
      </c>
      <c r="E59" s="84" t="s">
        <v>626</v>
      </c>
      <c r="F59" s="84" t="s">
        <v>26</v>
      </c>
      <c r="G59" s="83">
        <v>168</v>
      </c>
      <c r="H59" s="100">
        <v>13.54</v>
      </c>
      <c r="I59" s="135">
        <v>2274.7199999999998</v>
      </c>
      <c r="J59" s="62" t="s">
        <v>14</v>
      </c>
      <c r="K59" s="35" t="s">
        <v>355</v>
      </c>
      <c r="L59" s="61"/>
      <c r="M59" s="5"/>
      <c r="O59" s="29"/>
    </row>
    <row r="60" spans="2:15" s="4" customFormat="1">
      <c r="B60" s="66" t="s">
        <v>28</v>
      </c>
      <c r="C60" s="65" t="s">
        <v>25</v>
      </c>
      <c r="D60" s="81">
        <v>43047</v>
      </c>
      <c r="E60" s="84" t="s">
        <v>627</v>
      </c>
      <c r="F60" s="84" t="s">
        <v>26</v>
      </c>
      <c r="G60" s="83">
        <v>203</v>
      </c>
      <c r="H60" s="100">
        <v>13.54</v>
      </c>
      <c r="I60" s="135">
        <v>2748.62</v>
      </c>
      <c r="J60" s="62" t="s">
        <v>14</v>
      </c>
      <c r="K60" s="35" t="s">
        <v>357</v>
      </c>
      <c r="L60" s="61"/>
      <c r="M60" s="5"/>
      <c r="O60" s="29"/>
    </row>
    <row r="61" spans="2:15" s="4" customFormat="1">
      <c r="B61" s="66" t="s">
        <v>28</v>
      </c>
      <c r="C61" s="65" t="s">
        <v>25</v>
      </c>
      <c r="D61" s="81">
        <v>43047</v>
      </c>
      <c r="E61" s="84" t="s">
        <v>628</v>
      </c>
      <c r="F61" s="84" t="s">
        <v>26</v>
      </c>
      <c r="G61" s="83">
        <v>393</v>
      </c>
      <c r="H61" s="100">
        <v>13.54</v>
      </c>
      <c r="I61" s="135">
        <v>5321.2199999999993</v>
      </c>
      <c r="J61" s="62" t="s">
        <v>14</v>
      </c>
      <c r="K61" s="35" t="s">
        <v>359</v>
      </c>
      <c r="L61" s="61"/>
      <c r="M61" s="5"/>
      <c r="O61" s="29"/>
    </row>
    <row r="62" spans="2:15" s="4" customFormat="1">
      <c r="B62" s="66" t="s">
        <v>28</v>
      </c>
      <c r="C62" s="65" t="s">
        <v>25</v>
      </c>
      <c r="D62" s="81">
        <v>43047</v>
      </c>
      <c r="E62" s="84" t="s">
        <v>629</v>
      </c>
      <c r="F62" s="84" t="s">
        <v>26</v>
      </c>
      <c r="G62" s="83">
        <v>164</v>
      </c>
      <c r="H62" s="100">
        <v>13.54</v>
      </c>
      <c r="I62" s="135">
        <v>2220.56</v>
      </c>
      <c r="J62" s="62" t="s">
        <v>14</v>
      </c>
      <c r="K62" s="35" t="s">
        <v>361</v>
      </c>
      <c r="L62" s="61"/>
      <c r="M62" s="5"/>
      <c r="O62" s="29"/>
    </row>
    <row r="63" spans="2:15" s="4" customFormat="1">
      <c r="B63" s="66" t="s">
        <v>28</v>
      </c>
      <c r="C63" s="65" t="s">
        <v>25</v>
      </c>
      <c r="D63" s="81">
        <v>43047</v>
      </c>
      <c r="E63" s="84" t="s">
        <v>630</v>
      </c>
      <c r="F63" s="84" t="s">
        <v>26</v>
      </c>
      <c r="G63" s="83">
        <v>183</v>
      </c>
      <c r="H63" s="100">
        <v>13.54</v>
      </c>
      <c r="I63" s="135">
        <v>2477.8199999999997</v>
      </c>
      <c r="J63" s="62" t="s">
        <v>14</v>
      </c>
      <c r="K63" s="35" t="s">
        <v>363</v>
      </c>
      <c r="L63" s="61"/>
      <c r="M63" s="5"/>
      <c r="O63" s="29"/>
    </row>
    <row r="64" spans="2:15" s="4" customFormat="1">
      <c r="B64" s="66" t="s">
        <v>28</v>
      </c>
      <c r="C64" s="65" t="s">
        <v>25</v>
      </c>
      <c r="D64" s="81">
        <v>43047</v>
      </c>
      <c r="E64" s="84" t="s">
        <v>631</v>
      </c>
      <c r="F64" s="84" t="s">
        <v>26</v>
      </c>
      <c r="G64" s="83">
        <v>157</v>
      </c>
      <c r="H64" s="100">
        <v>13.54</v>
      </c>
      <c r="I64" s="135">
        <v>2125.7799999999997</v>
      </c>
      <c r="J64" s="62" t="s">
        <v>14</v>
      </c>
      <c r="K64" s="35" t="s">
        <v>365</v>
      </c>
      <c r="L64" s="61"/>
      <c r="M64" s="5"/>
      <c r="O64" s="29"/>
    </row>
    <row r="65" spans="2:15" s="4" customFormat="1">
      <c r="B65" s="66" t="s">
        <v>28</v>
      </c>
      <c r="C65" s="65" t="s">
        <v>25</v>
      </c>
      <c r="D65" s="81">
        <v>43047</v>
      </c>
      <c r="E65" s="84" t="s">
        <v>632</v>
      </c>
      <c r="F65" s="84" t="s">
        <v>26</v>
      </c>
      <c r="G65" s="83">
        <v>155</v>
      </c>
      <c r="H65" s="100">
        <v>13.55</v>
      </c>
      <c r="I65" s="135">
        <v>2100.25</v>
      </c>
      <c r="J65" s="62" t="s">
        <v>14</v>
      </c>
      <c r="K65" s="35" t="s">
        <v>367</v>
      </c>
      <c r="L65" s="61"/>
      <c r="M65" s="5"/>
      <c r="O65" s="29"/>
    </row>
    <row r="66" spans="2:15" s="4" customFormat="1">
      <c r="B66" s="66" t="s">
        <v>28</v>
      </c>
      <c r="C66" s="65" t="s">
        <v>25</v>
      </c>
      <c r="D66" s="81">
        <v>43047</v>
      </c>
      <c r="E66" s="84" t="s">
        <v>633</v>
      </c>
      <c r="F66" s="84" t="s">
        <v>26</v>
      </c>
      <c r="G66" s="83">
        <v>174</v>
      </c>
      <c r="H66" s="100">
        <v>13.55</v>
      </c>
      <c r="I66" s="135">
        <v>2357.7000000000003</v>
      </c>
      <c r="J66" s="62" t="s">
        <v>14</v>
      </c>
      <c r="K66" s="35" t="s">
        <v>369</v>
      </c>
      <c r="L66" s="61"/>
      <c r="M66" s="5"/>
      <c r="O66" s="29"/>
    </row>
    <row r="67" spans="2:15" s="4" customFormat="1">
      <c r="B67" s="66" t="s">
        <v>28</v>
      </c>
      <c r="C67" s="65" t="s">
        <v>25</v>
      </c>
      <c r="D67" s="81">
        <v>43047</v>
      </c>
      <c r="E67" s="84" t="s">
        <v>634</v>
      </c>
      <c r="F67" s="84" t="s">
        <v>26</v>
      </c>
      <c r="G67" s="83">
        <v>373</v>
      </c>
      <c r="H67" s="100">
        <v>13.55</v>
      </c>
      <c r="I67" s="135">
        <v>5054.1500000000005</v>
      </c>
      <c r="J67" s="62" t="s">
        <v>14</v>
      </c>
      <c r="K67" s="35" t="s">
        <v>371</v>
      </c>
      <c r="L67" s="61"/>
      <c r="M67" s="5"/>
      <c r="O67" s="29"/>
    </row>
    <row r="68" spans="2:15" s="4" customFormat="1">
      <c r="B68" s="66" t="s">
        <v>28</v>
      </c>
      <c r="C68" s="65" t="s">
        <v>25</v>
      </c>
      <c r="D68" s="81">
        <v>43047</v>
      </c>
      <c r="E68" s="84" t="s">
        <v>635</v>
      </c>
      <c r="F68" s="84" t="s">
        <v>26</v>
      </c>
      <c r="G68" s="83">
        <v>188</v>
      </c>
      <c r="H68" s="100">
        <v>13.55</v>
      </c>
      <c r="I68" s="135">
        <v>2547.4</v>
      </c>
      <c r="J68" s="62" t="s">
        <v>14</v>
      </c>
      <c r="K68" s="35" t="s">
        <v>373</v>
      </c>
      <c r="L68" s="61"/>
      <c r="M68" s="5"/>
      <c r="O68" s="29"/>
    </row>
    <row r="69" spans="2:15" s="4" customFormat="1">
      <c r="B69" s="66" t="s">
        <v>28</v>
      </c>
      <c r="C69" s="65" t="s">
        <v>25</v>
      </c>
      <c r="D69" s="81">
        <v>43047</v>
      </c>
      <c r="E69" s="84" t="s">
        <v>636</v>
      </c>
      <c r="F69" s="84" t="s">
        <v>26</v>
      </c>
      <c r="G69" s="83">
        <v>200</v>
      </c>
      <c r="H69" s="100">
        <v>13.55</v>
      </c>
      <c r="I69" s="135">
        <v>2710</v>
      </c>
      <c r="J69" s="62" t="s">
        <v>14</v>
      </c>
      <c r="K69" s="35" t="s">
        <v>375</v>
      </c>
      <c r="L69" s="61"/>
      <c r="M69" s="5"/>
      <c r="O69" s="29"/>
    </row>
    <row r="70" spans="2:15" s="4" customFormat="1">
      <c r="B70" s="66" t="s">
        <v>28</v>
      </c>
      <c r="C70" s="65" t="s">
        <v>25</v>
      </c>
      <c r="D70" s="81">
        <v>43047</v>
      </c>
      <c r="E70" s="84" t="s">
        <v>637</v>
      </c>
      <c r="F70" s="84" t="s">
        <v>26</v>
      </c>
      <c r="G70" s="83">
        <v>307</v>
      </c>
      <c r="H70" s="100">
        <v>13.55</v>
      </c>
      <c r="I70" s="135">
        <v>4159.8500000000004</v>
      </c>
      <c r="J70" s="62" t="s">
        <v>14</v>
      </c>
      <c r="K70" s="35" t="s">
        <v>377</v>
      </c>
      <c r="L70" s="61"/>
      <c r="M70" s="5"/>
      <c r="O70" s="29"/>
    </row>
    <row r="71" spans="2:15" s="4" customFormat="1">
      <c r="B71" s="66" t="s">
        <v>28</v>
      </c>
      <c r="C71" s="65" t="s">
        <v>25</v>
      </c>
      <c r="D71" s="81">
        <v>43047</v>
      </c>
      <c r="E71" s="84" t="s">
        <v>638</v>
      </c>
      <c r="F71" s="84" t="s">
        <v>26</v>
      </c>
      <c r="G71" s="83">
        <v>263</v>
      </c>
      <c r="H71" s="100">
        <v>13.55</v>
      </c>
      <c r="I71" s="135">
        <v>3563.65</v>
      </c>
      <c r="J71" s="62" t="s">
        <v>14</v>
      </c>
      <c r="K71" s="35" t="s">
        <v>379</v>
      </c>
      <c r="L71" s="61"/>
      <c r="M71" s="5"/>
      <c r="O71" s="29"/>
    </row>
    <row r="72" spans="2:15" s="4" customFormat="1">
      <c r="B72" s="66" t="s">
        <v>28</v>
      </c>
      <c r="C72" s="65" t="s">
        <v>25</v>
      </c>
      <c r="D72" s="81">
        <v>43047</v>
      </c>
      <c r="E72" s="84" t="s">
        <v>639</v>
      </c>
      <c r="F72" s="84" t="s">
        <v>26</v>
      </c>
      <c r="G72" s="83">
        <v>458</v>
      </c>
      <c r="H72" s="100">
        <v>13.55</v>
      </c>
      <c r="I72" s="135">
        <v>6205.9000000000005</v>
      </c>
      <c r="J72" s="62" t="s">
        <v>14</v>
      </c>
      <c r="K72" s="35" t="s">
        <v>381</v>
      </c>
      <c r="L72" s="61"/>
      <c r="M72" s="5"/>
      <c r="O72" s="29"/>
    </row>
    <row r="73" spans="2:15" s="4" customFormat="1">
      <c r="B73" s="66" t="s">
        <v>28</v>
      </c>
      <c r="C73" s="65" t="s">
        <v>25</v>
      </c>
      <c r="D73" s="81">
        <v>43047</v>
      </c>
      <c r="E73" s="84" t="s">
        <v>640</v>
      </c>
      <c r="F73" s="84" t="s">
        <v>26</v>
      </c>
      <c r="G73" s="83">
        <v>138</v>
      </c>
      <c r="H73" s="100">
        <v>13.55</v>
      </c>
      <c r="I73" s="135">
        <v>1869.9</v>
      </c>
      <c r="J73" s="62" t="s">
        <v>14</v>
      </c>
      <c r="K73" s="35" t="s">
        <v>383</v>
      </c>
      <c r="L73" s="61"/>
      <c r="M73" s="5"/>
      <c r="O73" s="29"/>
    </row>
    <row r="74" spans="2:15" s="4" customFormat="1">
      <c r="B74" s="66" t="s">
        <v>28</v>
      </c>
      <c r="C74" s="65" t="s">
        <v>25</v>
      </c>
      <c r="D74" s="81">
        <v>43047</v>
      </c>
      <c r="E74" s="84" t="s">
        <v>641</v>
      </c>
      <c r="F74" s="84" t="s">
        <v>26</v>
      </c>
      <c r="G74" s="83">
        <v>148</v>
      </c>
      <c r="H74" s="100">
        <v>13.55</v>
      </c>
      <c r="I74" s="135">
        <v>2005.4</v>
      </c>
      <c r="J74" s="62" t="s">
        <v>14</v>
      </c>
      <c r="K74" s="35" t="s">
        <v>385</v>
      </c>
      <c r="L74" s="61"/>
      <c r="M74" s="5"/>
      <c r="O74" s="29"/>
    </row>
    <row r="75" spans="2:15" s="4" customFormat="1">
      <c r="B75" s="66" t="s">
        <v>28</v>
      </c>
      <c r="C75" s="65" t="s">
        <v>25</v>
      </c>
      <c r="D75" s="81">
        <v>43047</v>
      </c>
      <c r="E75" s="84" t="s">
        <v>642</v>
      </c>
      <c r="F75" s="84" t="s">
        <v>26</v>
      </c>
      <c r="G75" s="83">
        <v>166</v>
      </c>
      <c r="H75" s="100">
        <v>13.55</v>
      </c>
      <c r="I75" s="135">
        <v>2249.3000000000002</v>
      </c>
      <c r="J75" s="62" t="s">
        <v>14</v>
      </c>
      <c r="K75" s="35" t="s">
        <v>387</v>
      </c>
      <c r="L75" s="61"/>
      <c r="M75" s="5"/>
      <c r="O75" s="29"/>
    </row>
    <row r="76" spans="2:15" s="4" customFormat="1">
      <c r="B76" s="66" t="s">
        <v>28</v>
      </c>
      <c r="C76" s="65" t="s">
        <v>25</v>
      </c>
      <c r="D76" s="81">
        <v>43047</v>
      </c>
      <c r="E76" s="84" t="s">
        <v>643</v>
      </c>
      <c r="F76" s="84" t="s">
        <v>26</v>
      </c>
      <c r="G76" s="83">
        <v>177</v>
      </c>
      <c r="H76" s="100">
        <v>13.55</v>
      </c>
      <c r="I76" s="135">
        <v>2398.35</v>
      </c>
      <c r="J76" s="62" t="s">
        <v>14</v>
      </c>
      <c r="K76" s="35" t="s">
        <v>389</v>
      </c>
      <c r="L76" s="61"/>
      <c r="M76" s="5"/>
      <c r="O76" s="29"/>
    </row>
    <row r="77" spans="2:15" s="4" customFormat="1">
      <c r="B77" s="66" t="s">
        <v>28</v>
      </c>
      <c r="C77" s="65" t="s">
        <v>25</v>
      </c>
      <c r="D77" s="81">
        <v>43047</v>
      </c>
      <c r="E77" s="84" t="s">
        <v>644</v>
      </c>
      <c r="F77" s="84" t="s">
        <v>26</v>
      </c>
      <c r="G77" s="83">
        <v>155</v>
      </c>
      <c r="H77" s="100">
        <v>13.55</v>
      </c>
      <c r="I77" s="135">
        <v>2100.25</v>
      </c>
      <c r="J77" s="62" t="s">
        <v>14</v>
      </c>
      <c r="K77" s="35" t="s">
        <v>391</v>
      </c>
      <c r="L77" s="61"/>
      <c r="M77" s="5"/>
      <c r="O77" s="29"/>
    </row>
    <row r="78" spans="2:15" s="4" customFormat="1">
      <c r="B78" s="66" t="s">
        <v>28</v>
      </c>
      <c r="C78" s="65" t="s">
        <v>25</v>
      </c>
      <c r="D78" s="81">
        <v>43047</v>
      </c>
      <c r="E78" s="84" t="s">
        <v>645</v>
      </c>
      <c r="F78" s="84" t="s">
        <v>26</v>
      </c>
      <c r="G78" s="83">
        <v>142</v>
      </c>
      <c r="H78" s="100">
        <v>13.55</v>
      </c>
      <c r="I78" s="135">
        <v>1924.1000000000001</v>
      </c>
      <c r="J78" s="62" t="s">
        <v>14</v>
      </c>
      <c r="K78" s="35" t="s">
        <v>393</v>
      </c>
      <c r="L78" s="61"/>
      <c r="M78" s="5"/>
      <c r="O78" s="29"/>
    </row>
    <row r="79" spans="2:15" s="4" customFormat="1">
      <c r="B79" s="66" t="s">
        <v>28</v>
      </c>
      <c r="C79" s="65" t="s">
        <v>25</v>
      </c>
      <c r="D79" s="81">
        <v>43047</v>
      </c>
      <c r="E79" s="84" t="s">
        <v>646</v>
      </c>
      <c r="F79" s="84" t="s">
        <v>26</v>
      </c>
      <c r="G79" s="83">
        <v>160</v>
      </c>
      <c r="H79" s="100">
        <v>13.55</v>
      </c>
      <c r="I79" s="135">
        <v>2168</v>
      </c>
      <c r="J79" s="62" t="s">
        <v>14</v>
      </c>
      <c r="K79" s="35" t="s">
        <v>395</v>
      </c>
      <c r="L79" s="61"/>
      <c r="M79" s="5"/>
      <c r="O79" s="29"/>
    </row>
    <row r="80" spans="2:15" s="4" customFormat="1">
      <c r="B80" s="66" t="s">
        <v>28</v>
      </c>
      <c r="C80" s="65" t="s">
        <v>25</v>
      </c>
      <c r="D80" s="81">
        <v>43047</v>
      </c>
      <c r="E80" s="84" t="s">
        <v>647</v>
      </c>
      <c r="F80" s="84" t="s">
        <v>26</v>
      </c>
      <c r="G80" s="83">
        <v>168</v>
      </c>
      <c r="H80" s="100">
        <v>13.55</v>
      </c>
      <c r="I80" s="135">
        <v>2276.4</v>
      </c>
      <c r="J80" s="62" t="s">
        <v>14</v>
      </c>
      <c r="K80" s="35" t="s">
        <v>397</v>
      </c>
      <c r="L80" s="61"/>
      <c r="M80" s="5"/>
      <c r="O80" s="29"/>
    </row>
    <row r="81" spans="2:15" s="4" customFormat="1">
      <c r="B81" s="66" t="s">
        <v>28</v>
      </c>
      <c r="C81" s="65" t="s">
        <v>25</v>
      </c>
      <c r="D81" s="81">
        <v>43047</v>
      </c>
      <c r="E81" s="84" t="s">
        <v>648</v>
      </c>
      <c r="F81" s="84" t="s">
        <v>26</v>
      </c>
      <c r="G81" s="83">
        <v>168</v>
      </c>
      <c r="H81" s="100">
        <v>13.55</v>
      </c>
      <c r="I81" s="135">
        <v>2276.4</v>
      </c>
      <c r="J81" s="62" t="s">
        <v>14</v>
      </c>
      <c r="K81" s="35" t="s">
        <v>399</v>
      </c>
      <c r="L81" s="61"/>
      <c r="M81" s="5"/>
      <c r="O81" s="29"/>
    </row>
    <row r="82" spans="2:15" s="4" customFormat="1">
      <c r="B82" s="66" t="s">
        <v>28</v>
      </c>
      <c r="C82" s="65" t="s">
        <v>25</v>
      </c>
      <c r="D82" s="81">
        <v>43047</v>
      </c>
      <c r="E82" s="84" t="s">
        <v>649</v>
      </c>
      <c r="F82" s="84" t="s">
        <v>26</v>
      </c>
      <c r="G82" s="83">
        <v>164</v>
      </c>
      <c r="H82" s="100">
        <v>13.55</v>
      </c>
      <c r="I82" s="135">
        <v>2222.2000000000003</v>
      </c>
      <c r="J82" s="62" t="s">
        <v>14</v>
      </c>
      <c r="K82" s="35" t="s">
        <v>401</v>
      </c>
      <c r="L82" s="61"/>
      <c r="M82" s="5"/>
      <c r="O82" s="29"/>
    </row>
    <row r="83" spans="2:15" s="4" customFormat="1">
      <c r="B83" s="66" t="s">
        <v>28</v>
      </c>
      <c r="C83" s="65" t="s">
        <v>25</v>
      </c>
      <c r="D83" s="81">
        <v>43047</v>
      </c>
      <c r="E83" s="84" t="s">
        <v>650</v>
      </c>
      <c r="F83" s="84" t="s">
        <v>26</v>
      </c>
      <c r="G83" s="83">
        <v>246</v>
      </c>
      <c r="H83" s="100">
        <v>13.56</v>
      </c>
      <c r="I83" s="135">
        <v>3335.76</v>
      </c>
      <c r="J83" s="62" t="s">
        <v>14</v>
      </c>
      <c r="K83" s="35" t="s">
        <v>403</v>
      </c>
      <c r="L83" s="61"/>
      <c r="M83" s="5"/>
      <c r="O83" s="29"/>
    </row>
    <row r="84" spans="2:15" s="4" customFormat="1">
      <c r="B84" s="66" t="s">
        <v>28</v>
      </c>
      <c r="C84" s="65" t="s">
        <v>25</v>
      </c>
      <c r="D84" s="81">
        <v>43047</v>
      </c>
      <c r="E84" s="84" t="s">
        <v>651</v>
      </c>
      <c r="F84" s="84" t="s">
        <v>26</v>
      </c>
      <c r="G84" s="83">
        <v>73</v>
      </c>
      <c r="H84" s="100">
        <v>13.56</v>
      </c>
      <c r="I84" s="135">
        <v>989.88</v>
      </c>
      <c r="J84" s="62" t="s">
        <v>14</v>
      </c>
      <c r="K84" s="35" t="s">
        <v>405</v>
      </c>
      <c r="L84" s="61"/>
      <c r="M84" s="5"/>
      <c r="O84" s="29"/>
    </row>
    <row r="85" spans="2:15" s="4" customFormat="1">
      <c r="B85" s="66" t="s">
        <v>28</v>
      </c>
      <c r="C85" s="65" t="s">
        <v>25</v>
      </c>
      <c r="D85" s="81">
        <v>43047</v>
      </c>
      <c r="E85" s="84" t="s">
        <v>652</v>
      </c>
      <c r="F85" s="84" t="s">
        <v>26</v>
      </c>
      <c r="G85" s="83">
        <v>272</v>
      </c>
      <c r="H85" s="100">
        <v>13.69</v>
      </c>
      <c r="I85" s="135">
        <v>3723.68</v>
      </c>
      <c r="J85" s="62" t="s">
        <v>14</v>
      </c>
      <c r="K85" s="35" t="s">
        <v>407</v>
      </c>
      <c r="L85" s="61"/>
      <c r="M85" s="5"/>
      <c r="O85" s="29"/>
    </row>
    <row r="86" spans="2:15" s="4" customFormat="1">
      <c r="B86" s="66" t="s">
        <v>28</v>
      </c>
      <c r="C86" s="65" t="s">
        <v>25</v>
      </c>
      <c r="D86" s="81">
        <v>43047</v>
      </c>
      <c r="E86" s="84" t="s">
        <v>653</v>
      </c>
      <c r="F86" s="84" t="s">
        <v>26</v>
      </c>
      <c r="G86" s="83">
        <v>179</v>
      </c>
      <c r="H86" s="100">
        <v>13.67</v>
      </c>
      <c r="I86" s="135">
        <v>2446.9299999999998</v>
      </c>
      <c r="J86" s="62" t="s">
        <v>14</v>
      </c>
      <c r="K86" s="35" t="s">
        <v>409</v>
      </c>
      <c r="L86" s="61"/>
      <c r="M86" s="5"/>
      <c r="O86" s="29"/>
    </row>
    <row r="87" spans="2:15" s="4" customFormat="1">
      <c r="B87" s="66" t="s">
        <v>28</v>
      </c>
      <c r="C87" s="65" t="s">
        <v>25</v>
      </c>
      <c r="D87" s="81">
        <v>43047</v>
      </c>
      <c r="E87" s="84" t="s">
        <v>654</v>
      </c>
      <c r="F87" s="84" t="s">
        <v>26</v>
      </c>
      <c r="G87" s="83">
        <v>286</v>
      </c>
      <c r="H87" s="100">
        <v>13.62</v>
      </c>
      <c r="I87" s="135">
        <v>3895.3199999999997</v>
      </c>
      <c r="J87" s="62" t="s">
        <v>14</v>
      </c>
      <c r="K87" s="35" t="s">
        <v>411</v>
      </c>
      <c r="L87" s="61"/>
      <c r="M87" s="5"/>
      <c r="O87" s="29"/>
    </row>
    <row r="88" spans="2:15" s="4" customFormat="1">
      <c r="B88" s="66" t="s">
        <v>28</v>
      </c>
      <c r="C88" s="65" t="s">
        <v>25</v>
      </c>
      <c r="D88" s="81">
        <v>43047</v>
      </c>
      <c r="E88" s="84" t="s">
        <v>655</v>
      </c>
      <c r="F88" s="84" t="s">
        <v>26</v>
      </c>
      <c r="G88" s="83">
        <v>204</v>
      </c>
      <c r="H88" s="100">
        <v>13.62</v>
      </c>
      <c r="I88" s="135">
        <v>2778.48</v>
      </c>
      <c r="J88" s="62" t="s">
        <v>14</v>
      </c>
      <c r="K88" s="35" t="s">
        <v>413</v>
      </c>
      <c r="L88" s="61"/>
      <c r="M88" s="5"/>
      <c r="O88" s="29"/>
    </row>
    <row r="89" spans="2:15" s="4" customFormat="1">
      <c r="B89" s="66" t="s">
        <v>28</v>
      </c>
      <c r="C89" s="65" t="s">
        <v>25</v>
      </c>
      <c r="D89" s="81">
        <v>43047</v>
      </c>
      <c r="E89" s="84" t="s">
        <v>656</v>
      </c>
      <c r="F89" s="84" t="s">
        <v>26</v>
      </c>
      <c r="G89" s="83">
        <v>266</v>
      </c>
      <c r="H89" s="100">
        <v>13.64</v>
      </c>
      <c r="I89" s="135">
        <v>3628.2400000000002</v>
      </c>
      <c r="J89" s="62" t="s">
        <v>14</v>
      </c>
      <c r="K89" s="35" t="s">
        <v>415</v>
      </c>
      <c r="L89" s="61"/>
      <c r="M89" s="5"/>
      <c r="O89" s="29"/>
    </row>
    <row r="90" spans="2:15" s="4" customFormat="1">
      <c r="B90" s="66" t="s">
        <v>28</v>
      </c>
      <c r="C90" s="65" t="s">
        <v>25</v>
      </c>
      <c r="D90" s="81">
        <v>43047</v>
      </c>
      <c r="E90" s="84" t="s">
        <v>657</v>
      </c>
      <c r="F90" s="84" t="s">
        <v>26</v>
      </c>
      <c r="G90" s="83">
        <v>118</v>
      </c>
      <c r="H90" s="100">
        <v>13.65</v>
      </c>
      <c r="I90" s="135">
        <v>1610.7</v>
      </c>
      <c r="J90" s="62" t="s">
        <v>14</v>
      </c>
      <c r="K90" s="35" t="s">
        <v>417</v>
      </c>
      <c r="L90" s="61"/>
      <c r="M90" s="5"/>
      <c r="O90" s="29"/>
    </row>
    <row r="91" spans="2:15" s="4" customFormat="1">
      <c r="B91" s="66" t="s">
        <v>28</v>
      </c>
      <c r="C91" s="65" t="s">
        <v>25</v>
      </c>
      <c r="D91" s="81">
        <v>43047</v>
      </c>
      <c r="E91" s="84" t="s">
        <v>658</v>
      </c>
      <c r="F91" s="84" t="s">
        <v>26</v>
      </c>
      <c r="G91" s="83">
        <v>204</v>
      </c>
      <c r="H91" s="100">
        <v>13.65</v>
      </c>
      <c r="I91" s="135">
        <v>2784.6</v>
      </c>
      <c r="J91" s="62" t="s">
        <v>14</v>
      </c>
      <c r="K91" s="35" t="s">
        <v>419</v>
      </c>
      <c r="L91" s="61"/>
      <c r="M91" s="5"/>
      <c r="O91" s="29"/>
    </row>
    <row r="92" spans="2:15" s="4" customFormat="1">
      <c r="B92" s="66" t="s">
        <v>28</v>
      </c>
      <c r="C92" s="65" t="s">
        <v>25</v>
      </c>
      <c r="D92" s="81">
        <v>43047</v>
      </c>
      <c r="E92" s="84" t="s">
        <v>659</v>
      </c>
      <c r="F92" s="84" t="s">
        <v>26</v>
      </c>
      <c r="G92" s="83">
        <v>154</v>
      </c>
      <c r="H92" s="100">
        <v>13.65</v>
      </c>
      <c r="I92" s="135">
        <v>2102.1</v>
      </c>
      <c r="J92" s="62" t="s">
        <v>14</v>
      </c>
      <c r="K92" s="35" t="s">
        <v>421</v>
      </c>
      <c r="L92" s="61"/>
      <c r="M92" s="5"/>
      <c r="O92" s="29"/>
    </row>
    <row r="93" spans="2:15" s="4" customFormat="1">
      <c r="B93" s="66" t="s">
        <v>28</v>
      </c>
      <c r="C93" s="65" t="s">
        <v>25</v>
      </c>
      <c r="D93" s="81">
        <v>43047</v>
      </c>
      <c r="E93" s="84" t="s">
        <v>660</v>
      </c>
      <c r="F93" s="84" t="s">
        <v>26</v>
      </c>
      <c r="G93" s="83">
        <v>242</v>
      </c>
      <c r="H93" s="100">
        <v>13.65</v>
      </c>
      <c r="I93" s="135">
        <v>3303.3</v>
      </c>
      <c r="J93" s="62" t="s">
        <v>14</v>
      </c>
      <c r="K93" s="35" t="s">
        <v>423</v>
      </c>
      <c r="L93" s="61"/>
      <c r="M93" s="5"/>
      <c r="O93" s="29"/>
    </row>
    <row r="94" spans="2:15" s="4" customFormat="1">
      <c r="B94" s="66" t="s">
        <v>28</v>
      </c>
      <c r="C94" s="65" t="s">
        <v>25</v>
      </c>
      <c r="D94" s="81">
        <v>43047</v>
      </c>
      <c r="E94" s="84" t="s">
        <v>661</v>
      </c>
      <c r="F94" s="84" t="s">
        <v>26</v>
      </c>
      <c r="G94" s="83">
        <v>192</v>
      </c>
      <c r="H94" s="100">
        <v>13.65</v>
      </c>
      <c r="I94" s="135">
        <v>2620.8000000000002</v>
      </c>
      <c r="J94" s="62" t="s">
        <v>14</v>
      </c>
      <c r="K94" s="35" t="s">
        <v>425</v>
      </c>
      <c r="L94" s="61"/>
      <c r="M94" s="5"/>
      <c r="O94" s="29"/>
    </row>
    <row r="95" spans="2:15" s="4" customFormat="1">
      <c r="B95" s="66" t="s">
        <v>28</v>
      </c>
      <c r="C95" s="65" t="s">
        <v>25</v>
      </c>
      <c r="D95" s="81">
        <v>43047</v>
      </c>
      <c r="E95" s="84" t="s">
        <v>662</v>
      </c>
      <c r="F95" s="84" t="s">
        <v>26</v>
      </c>
      <c r="G95" s="83">
        <v>210</v>
      </c>
      <c r="H95" s="100">
        <v>13.65</v>
      </c>
      <c r="I95" s="135">
        <v>2866.5</v>
      </c>
      <c r="J95" s="62" t="s">
        <v>14</v>
      </c>
      <c r="K95" s="35" t="s">
        <v>427</v>
      </c>
      <c r="L95" s="61"/>
      <c r="M95" s="5"/>
      <c r="O95" s="29"/>
    </row>
    <row r="96" spans="2:15" s="4" customFormat="1">
      <c r="B96" s="66" t="s">
        <v>28</v>
      </c>
      <c r="C96" s="65" t="s">
        <v>25</v>
      </c>
      <c r="D96" s="81">
        <v>43047</v>
      </c>
      <c r="E96" s="84" t="s">
        <v>663</v>
      </c>
      <c r="F96" s="84" t="s">
        <v>26</v>
      </c>
      <c r="G96" s="83">
        <v>194</v>
      </c>
      <c r="H96" s="100">
        <v>13.65</v>
      </c>
      <c r="I96" s="135">
        <v>2648.1</v>
      </c>
      <c r="J96" s="62" t="s">
        <v>14</v>
      </c>
      <c r="K96" s="35" t="s">
        <v>429</v>
      </c>
      <c r="L96" s="61"/>
      <c r="M96" s="5"/>
      <c r="O96" s="29"/>
    </row>
    <row r="97" spans="2:15" s="4" customFormat="1">
      <c r="B97" s="66" t="s">
        <v>28</v>
      </c>
      <c r="C97" s="65" t="s">
        <v>25</v>
      </c>
      <c r="D97" s="81">
        <v>43047</v>
      </c>
      <c r="E97" s="84" t="s">
        <v>664</v>
      </c>
      <c r="F97" s="84" t="s">
        <v>26</v>
      </c>
      <c r="G97" s="83">
        <v>166</v>
      </c>
      <c r="H97" s="100">
        <v>13.64</v>
      </c>
      <c r="I97" s="135">
        <v>2264.2400000000002</v>
      </c>
      <c r="J97" s="62" t="s">
        <v>14</v>
      </c>
      <c r="K97" s="35" t="s">
        <v>431</v>
      </c>
      <c r="L97" s="61"/>
      <c r="M97" s="5"/>
      <c r="O97" s="29"/>
    </row>
    <row r="98" spans="2:15" s="4" customFormat="1">
      <c r="B98" s="66" t="s">
        <v>28</v>
      </c>
      <c r="C98" s="65" t="s">
        <v>25</v>
      </c>
      <c r="D98" s="81">
        <v>43047</v>
      </c>
      <c r="E98" s="84" t="s">
        <v>665</v>
      </c>
      <c r="F98" s="84" t="s">
        <v>26</v>
      </c>
      <c r="G98" s="83">
        <v>210</v>
      </c>
      <c r="H98" s="100">
        <v>13.65</v>
      </c>
      <c r="I98" s="135">
        <v>2866.5</v>
      </c>
      <c r="J98" s="62" t="s">
        <v>14</v>
      </c>
      <c r="K98" s="35" t="s">
        <v>433</v>
      </c>
      <c r="L98" s="61"/>
      <c r="M98" s="5"/>
      <c r="O98" s="29"/>
    </row>
    <row r="99" spans="2:15" s="4" customFormat="1">
      <c r="B99" s="66" t="s">
        <v>28</v>
      </c>
      <c r="C99" s="65" t="s">
        <v>25</v>
      </c>
      <c r="D99" s="81">
        <v>43047</v>
      </c>
      <c r="E99" s="84" t="s">
        <v>666</v>
      </c>
      <c r="F99" s="84" t="s">
        <v>26</v>
      </c>
      <c r="G99" s="83">
        <v>918</v>
      </c>
      <c r="H99" s="100">
        <v>13.64</v>
      </c>
      <c r="I99" s="135">
        <v>12521.52</v>
      </c>
      <c r="J99" s="62" t="s">
        <v>14</v>
      </c>
      <c r="K99" s="35" t="s">
        <v>436</v>
      </c>
      <c r="L99" s="61"/>
      <c r="M99" s="5"/>
      <c r="O99" s="29"/>
    </row>
    <row r="100" spans="2:15" s="4" customFormat="1">
      <c r="B100" s="66" t="s">
        <v>28</v>
      </c>
      <c r="C100" s="65" t="s">
        <v>25</v>
      </c>
      <c r="D100" s="81">
        <v>43047</v>
      </c>
      <c r="E100" s="84" t="s">
        <v>666</v>
      </c>
      <c r="F100" s="84" t="s">
        <v>26</v>
      </c>
      <c r="G100" s="83">
        <v>130</v>
      </c>
      <c r="H100" s="100">
        <v>13.64</v>
      </c>
      <c r="I100" s="135">
        <v>1773.2</v>
      </c>
      <c r="J100" s="62" t="s">
        <v>14</v>
      </c>
      <c r="K100" s="35" t="s">
        <v>435</v>
      </c>
      <c r="L100" s="61"/>
      <c r="M100" s="5"/>
      <c r="O100" s="29"/>
    </row>
    <row r="101" spans="2:15" s="4" customFormat="1">
      <c r="B101" s="66" t="s">
        <v>28</v>
      </c>
      <c r="C101" s="65" t="s">
        <v>25</v>
      </c>
      <c r="D101" s="81">
        <v>43047</v>
      </c>
      <c r="E101" s="84" t="s">
        <v>667</v>
      </c>
      <c r="F101" s="84" t="s">
        <v>26</v>
      </c>
      <c r="G101" s="83">
        <v>264</v>
      </c>
      <c r="H101" s="100">
        <v>13.64</v>
      </c>
      <c r="I101" s="135">
        <v>3600.96</v>
      </c>
      <c r="J101" s="62" t="s">
        <v>14</v>
      </c>
      <c r="K101" s="35" t="s">
        <v>439</v>
      </c>
      <c r="L101" s="61"/>
      <c r="M101" s="5"/>
      <c r="O101" s="29"/>
    </row>
    <row r="102" spans="2:15" s="4" customFormat="1">
      <c r="B102" s="66" t="s">
        <v>28</v>
      </c>
      <c r="C102" s="65" t="s">
        <v>25</v>
      </c>
      <c r="D102" s="81">
        <v>43047</v>
      </c>
      <c r="E102" s="84" t="s">
        <v>667</v>
      </c>
      <c r="F102" s="84" t="s">
        <v>26</v>
      </c>
      <c r="G102" s="83">
        <v>1</v>
      </c>
      <c r="H102" s="100">
        <v>13.64</v>
      </c>
      <c r="I102" s="135">
        <v>13.64</v>
      </c>
      <c r="J102" s="62" t="s">
        <v>14</v>
      </c>
      <c r="K102" s="35" t="s">
        <v>438</v>
      </c>
      <c r="L102" s="61"/>
      <c r="M102" s="5"/>
      <c r="O102" s="29"/>
    </row>
    <row r="103" spans="2:15" s="4" customFormat="1">
      <c r="B103" s="66" t="s">
        <v>28</v>
      </c>
      <c r="C103" s="65" t="s">
        <v>25</v>
      </c>
      <c r="D103" s="81">
        <v>43047</v>
      </c>
      <c r="E103" s="84" t="s">
        <v>668</v>
      </c>
      <c r="F103" s="84" t="s">
        <v>26</v>
      </c>
      <c r="G103" s="83">
        <v>406</v>
      </c>
      <c r="H103" s="100">
        <v>13.65</v>
      </c>
      <c r="I103" s="135">
        <v>5541.9000000000005</v>
      </c>
      <c r="J103" s="62" t="s">
        <v>14</v>
      </c>
      <c r="K103" s="35" t="s">
        <v>442</v>
      </c>
      <c r="L103" s="61"/>
      <c r="M103" s="5"/>
      <c r="O103" s="29"/>
    </row>
    <row r="104" spans="2:15" s="4" customFormat="1">
      <c r="B104" s="66" t="s">
        <v>28</v>
      </c>
      <c r="C104" s="65" t="s">
        <v>25</v>
      </c>
      <c r="D104" s="81">
        <v>43047</v>
      </c>
      <c r="E104" s="84" t="s">
        <v>668</v>
      </c>
      <c r="F104" s="84" t="s">
        <v>26</v>
      </c>
      <c r="G104" s="83">
        <v>387</v>
      </c>
      <c r="H104" s="100">
        <v>13.65</v>
      </c>
      <c r="I104" s="135">
        <v>5282.55</v>
      </c>
      <c r="J104" s="62" t="s">
        <v>14</v>
      </c>
      <c r="K104" s="35" t="s">
        <v>441</v>
      </c>
      <c r="L104" s="61"/>
      <c r="M104" s="5"/>
      <c r="O104" s="29"/>
    </row>
    <row r="105" spans="2:15" s="4" customFormat="1">
      <c r="B105" s="66" t="s">
        <v>28</v>
      </c>
      <c r="C105" s="65" t="s">
        <v>25</v>
      </c>
      <c r="D105" s="81">
        <v>43047</v>
      </c>
      <c r="E105" s="84" t="s">
        <v>669</v>
      </c>
      <c r="F105" s="84" t="s">
        <v>26</v>
      </c>
      <c r="G105" s="83">
        <v>793</v>
      </c>
      <c r="H105" s="100">
        <v>13.65</v>
      </c>
      <c r="I105" s="135">
        <v>10824.45</v>
      </c>
      <c r="J105" s="62" t="s">
        <v>14</v>
      </c>
      <c r="K105" s="35" t="s">
        <v>444</v>
      </c>
      <c r="L105" s="61"/>
      <c r="M105" s="5"/>
      <c r="O105" s="29"/>
    </row>
    <row r="106" spans="2:15" s="4" customFormat="1">
      <c r="B106" s="66" t="s">
        <v>28</v>
      </c>
      <c r="C106" s="65" t="s">
        <v>25</v>
      </c>
      <c r="D106" s="81">
        <v>43047</v>
      </c>
      <c r="E106" s="84" t="s">
        <v>670</v>
      </c>
      <c r="F106" s="84" t="s">
        <v>26</v>
      </c>
      <c r="G106" s="83">
        <v>194</v>
      </c>
      <c r="H106" s="100">
        <v>13.65</v>
      </c>
      <c r="I106" s="135">
        <v>2648.1</v>
      </c>
      <c r="J106" s="62" t="s">
        <v>14</v>
      </c>
      <c r="K106" s="35" t="s">
        <v>447</v>
      </c>
      <c r="L106" s="61"/>
      <c r="M106" s="5"/>
      <c r="O106" s="29"/>
    </row>
    <row r="107" spans="2:15" s="4" customFormat="1">
      <c r="B107" s="66" t="s">
        <v>28</v>
      </c>
      <c r="C107" s="65" t="s">
        <v>25</v>
      </c>
      <c r="D107" s="81">
        <v>43047</v>
      </c>
      <c r="E107" s="84" t="s">
        <v>670</v>
      </c>
      <c r="F107" s="84" t="s">
        <v>26</v>
      </c>
      <c r="G107" s="83">
        <v>168</v>
      </c>
      <c r="H107" s="100">
        <v>13.65</v>
      </c>
      <c r="I107" s="135">
        <v>2293.2000000000003</v>
      </c>
      <c r="J107" s="62" t="s">
        <v>14</v>
      </c>
      <c r="K107" s="35" t="s">
        <v>446</v>
      </c>
      <c r="L107" s="61"/>
      <c r="M107" s="5"/>
      <c r="O107" s="29"/>
    </row>
    <row r="108" spans="2:15" s="4" customFormat="1">
      <c r="B108" s="66" t="s">
        <v>28</v>
      </c>
      <c r="C108" s="65" t="s">
        <v>25</v>
      </c>
      <c r="D108" s="81">
        <v>43047</v>
      </c>
      <c r="E108" s="84" t="s">
        <v>670</v>
      </c>
      <c r="F108" s="84" t="s">
        <v>26</v>
      </c>
      <c r="G108" s="83">
        <v>362</v>
      </c>
      <c r="H108" s="100">
        <v>13.65</v>
      </c>
      <c r="I108" s="135">
        <v>4941.3</v>
      </c>
      <c r="J108" s="62" t="s">
        <v>14</v>
      </c>
      <c r="K108" s="35" t="s">
        <v>449</v>
      </c>
      <c r="L108" s="61"/>
      <c r="M108" s="5"/>
      <c r="O108" s="29"/>
    </row>
    <row r="109" spans="2:15" s="4" customFormat="1">
      <c r="B109" s="66" t="s">
        <v>28</v>
      </c>
      <c r="C109" s="65" t="s">
        <v>25</v>
      </c>
      <c r="D109" s="81">
        <v>43047</v>
      </c>
      <c r="E109" s="84" t="s">
        <v>671</v>
      </c>
      <c r="F109" s="84" t="s">
        <v>26</v>
      </c>
      <c r="G109" s="83">
        <v>141</v>
      </c>
      <c r="H109" s="100">
        <v>13.65</v>
      </c>
      <c r="I109" s="135">
        <v>1924.65</v>
      </c>
      <c r="J109" s="62" t="s">
        <v>14</v>
      </c>
      <c r="K109" s="35" t="s">
        <v>451</v>
      </c>
      <c r="L109" s="61"/>
      <c r="M109" s="5"/>
      <c r="O109" s="29"/>
    </row>
    <row r="110" spans="2:15" s="4" customFormat="1">
      <c r="B110" s="66" t="s">
        <v>28</v>
      </c>
      <c r="C110" s="65" t="s">
        <v>25</v>
      </c>
      <c r="D110" s="81">
        <v>43047</v>
      </c>
      <c r="E110" s="84" t="s">
        <v>672</v>
      </c>
      <c r="F110" s="84" t="s">
        <v>26</v>
      </c>
      <c r="G110" s="83">
        <v>169</v>
      </c>
      <c r="H110" s="100">
        <v>13.65</v>
      </c>
      <c r="I110" s="135">
        <v>2306.85</v>
      </c>
      <c r="J110" s="62" t="s">
        <v>14</v>
      </c>
      <c r="K110" s="35" t="s">
        <v>453</v>
      </c>
      <c r="L110" s="61"/>
      <c r="M110" s="5"/>
      <c r="O110" s="29"/>
    </row>
    <row r="111" spans="2:15" s="4" customFormat="1">
      <c r="B111" s="66" t="s">
        <v>28</v>
      </c>
      <c r="C111" s="65" t="s">
        <v>25</v>
      </c>
      <c r="D111" s="81">
        <v>43047</v>
      </c>
      <c r="E111" s="84" t="s">
        <v>673</v>
      </c>
      <c r="F111" s="84" t="s">
        <v>26</v>
      </c>
      <c r="G111" s="83">
        <v>235</v>
      </c>
      <c r="H111" s="100">
        <v>13.65</v>
      </c>
      <c r="I111" s="135">
        <v>3207.75</v>
      </c>
      <c r="J111" s="62" t="s">
        <v>14</v>
      </c>
      <c r="K111" s="35" t="s">
        <v>455</v>
      </c>
      <c r="L111" s="61"/>
      <c r="M111" s="5"/>
      <c r="O111" s="29"/>
    </row>
    <row r="112" spans="2:15" s="4" customFormat="1">
      <c r="B112" s="66" t="s">
        <v>28</v>
      </c>
      <c r="C112" s="65" t="s">
        <v>25</v>
      </c>
      <c r="D112" s="81">
        <v>43047</v>
      </c>
      <c r="E112" s="84" t="s">
        <v>671</v>
      </c>
      <c r="F112" s="84" t="s">
        <v>26</v>
      </c>
      <c r="G112" s="83">
        <v>162</v>
      </c>
      <c r="H112" s="100">
        <v>13.65</v>
      </c>
      <c r="I112" s="135">
        <v>2211.3000000000002</v>
      </c>
      <c r="J112" s="62" t="s">
        <v>14</v>
      </c>
      <c r="K112" s="35" t="s">
        <v>457</v>
      </c>
      <c r="L112" s="61"/>
      <c r="M112" s="5"/>
      <c r="O112" s="29"/>
    </row>
    <row r="113" spans="2:15" s="4" customFormat="1">
      <c r="B113" s="66" t="s">
        <v>28</v>
      </c>
      <c r="C113" s="65" t="s">
        <v>25</v>
      </c>
      <c r="D113" s="81">
        <v>43047</v>
      </c>
      <c r="E113" s="84" t="s">
        <v>672</v>
      </c>
      <c r="F113" s="84" t="s">
        <v>26</v>
      </c>
      <c r="G113" s="83">
        <v>165</v>
      </c>
      <c r="H113" s="100">
        <v>13.65</v>
      </c>
      <c r="I113" s="135">
        <v>2252.25</v>
      </c>
      <c r="J113" s="62" t="s">
        <v>14</v>
      </c>
      <c r="K113" s="35" t="s">
        <v>459</v>
      </c>
      <c r="L113" s="61"/>
      <c r="M113" s="5"/>
      <c r="O113" s="29"/>
    </row>
    <row r="114" spans="2:15" s="4" customFormat="1">
      <c r="B114" s="66" t="s">
        <v>28</v>
      </c>
      <c r="C114" s="65" t="s">
        <v>25</v>
      </c>
      <c r="D114" s="81">
        <v>43047</v>
      </c>
      <c r="E114" s="84" t="s">
        <v>673</v>
      </c>
      <c r="F114" s="84" t="s">
        <v>26</v>
      </c>
      <c r="G114" s="83">
        <v>145</v>
      </c>
      <c r="H114" s="100">
        <v>13.65</v>
      </c>
      <c r="I114" s="135">
        <v>1979.25</v>
      </c>
      <c r="J114" s="62" t="s">
        <v>14</v>
      </c>
      <c r="K114" s="35" t="s">
        <v>461</v>
      </c>
      <c r="L114" s="61"/>
      <c r="M114" s="5"/>
      <c r="O114" s="29"/>
    </row>
    <row r="115" spans="2:15" s="4" customFormat="1">
      <c r="B115" s="66" t="s">
        <v>28</v>
      </c>
      <c r="C115" s="65" t="s">
        <v>25</v>
      </c>
      <c r="D115" s="81">
        <v>43047</v>
      </c>
      <c r="E115" s="84" t="s">
        <v>674</v>
      </c>
      <c r="F115" s="84" t="s">
        <v>26</v>
      </c>
      <c r="G115" s="83">
        <v>190</v>
      </c>
      <c r="H115" s="100">
        <v>13.65</v>
      </c>
      <c r="I115" s="135">
        <v>2593.5</v>
      </c>
      <c r="J115" s="62" t="s">
        <v>14</v>
      </c>
      <c r="K115" s="35" t="s">
        <v>463</v>
      </c>
      <c r="L115" s="61"/>
      <c r="M115" s="5"/>
      <c r="O115" s="29"/>
    </row>
    <row r="116" spans="2:15" s="4" customFormat="1">
      <c r="B116" s="66" t="s">
        <v>28</v>
      </c>
      <c r="C116" s="65" t="s">
        <v>25</v>
      </c>
      <c r="D116" s="81">
        <v>43047</v>
      </c>
      <c r="E116" s="84" t="s">
        <v>675</v>
      </c>
      <c r="F116" s="84" t="s">
        <v>26</v>
      </c>
      <c r="G116" s="83">
        <v>186</v>
      </c>
      <c r="H116" s="100">
        <v>13.65</v>
      </c>
      <c r="I116" s="135">
        <v>2538.9</v>
      </c>
      <c r="J116" s="62" t="s">
        <v>14</v>
      </c>
      <c r="K116" s="35" t="s">
        <v>465</v>
      </c>
      <c r="L116" s="61"/>
      <c r="M116" s="5"/>
      <c r="O116" s="29"/>
    </row>
    <row r="117" spans="2:15" s="4" customFormat="1">
      <c r="B117" s="66" t="s">
        <v>28</v>
      </c>
      <c r="C117" s="65" t="s">
        <v>25</v>
      </c>
      <c r="D117" s="81">
        <v>43047</v>
      </c>
      <c r="E117" s="84" t="s">
        <v>676</v>
      </c>
      <c r="F117" s="84" t="s">
        <v>26</v>
      </c>
      <c r="G117" s="83">
        <v>121</v>
      </c>
      <c r="H117" s="100">
        <v>13.65</v>
      </c>
      <c r="I117" s="135">
        <v>1651.65</v>
      </c>
      <c r="J117" s="62" t="s">
        <v>14</v>
      </c>
      <c r="K117" s="35" t="s">
        <v>468</v>
      </c>
      <c r="L117" s="61"/>
      <c r="M117" s="5"/>
      <c r="O117" s="29"/>
    </row>
    <row r="118" spans="2:15" s="4" customFormat="1">
      <c r="B118" s="66" t="s">
        <v>28</v>
      </c>
      <c r="C118" s="65" t="s">
        <v>25</v>
      </c>
      <c r="D118" s="81">
        <v>43047</v>
      </c>
      <c r="E118" s="84" t="s">
        <v>677</v>
      </c>
      <c r="F118" s="84" t="s">
        <v>26</v>
      </c>
      <c r="G118" s="83">
        <v>40</v>
      </c>
      <c r="H118" s="100">
        <v>13.65</v>
      </c>
      <c r="I118" s="135">
        <v>546</v>
      </c>
      <c r="J118" s="62" t="s">
        <v>14</v>
      </c>
      <c r="K118" s="35" t="s">
        <v>467</v>
      </c>
      <c r="L118" s="61"/>
      <c r="M118" s="5"/>
      <c r="O118" s="29"/>
    </row>
    <row r="119" spans="2:15" s="4" customFormat="1">
      <c r="B119" s="66" t="s">
        <v>28</v>
      </c>
      <c r="C119" s="65" t="s">
        <v>25</v>
      </c>
      <c r="D119" s="81">
        <v>43047</v>
      </c>
      <c r="E119" s="84" t="s">
        <v>678</v>
      </c>
      <c r="F119" s="84" t="s">
        <v>26</v>
      </c>
      <c r="G119" s="83">
        <v>148</v>
      </c>
      <c r="H119" s="100">
        <v>13.65</v>
      </c>
      <c r="I119" s="135">
        <v>2020.2</v>
      </c>
      <c r="J119" s="62" t="s">
        <v>14</v>
      </c>
      <c r="K119" s="35" t="s">
        <v>470</v>
      </c>
      <c r="L119" s="61"/>
      <c r="M119" s="5"/>
      <c r="O119" s="29"/>
    </row>
    <row r="120" spans="2:15" s="4" customFormat="1">
      <c r="B120" s="66" t="s">
        <v>28</v>
      </c>
      <c r="C120" s="65" t="s">
        <v>25</v>
      </c>
      <c r="D120" s="81">
        <v>43047</v>
      </c>
      <c r="E120" s="84" t="s">
        <v>679</v>
      </c>
      <c r="F120" s="84" t="s">
        <v>26</v>
      </c>
      <c r="G120" s="83">
        <v>135</v>
      </c>
      <c r="H120" s="100">
        <v>13.65</v>
      </c>
      <c r="I120" s="135">
        <v>1842.75</v>
      </c>
      <c r="J120" s="62" t="s">
        <v>14</v>
      </c>
      <c r="K120" s="35" t="s">
        <v>472</v>
      </c>
      <c r="L120" s="61"/>
      <c r="M120" s="5"/>
      <c r="O120" s="29"/>
    </row>
    <row r="121" spans="2:15" s="4" customFormat="1">
      <c r="B121" s="66" t="s">
        <v>28</v>
      </c>
      <c r="C121" s="65" t="s">
        <v>25</v>
      </c>
      <c r="D121" s="81">
        <v>43047</v>
      </c>
      <c r="E121" s="84" t="s">
        <v>679</v>
      </c>
      <c r="F121" s="84" t="s">
        <v>26</v>
      </c>
      <c r="G121" s="83">
        <v>194</v>
      </c>
      <c r="H121" s="100">
        <v>13.65</v>
      </c>
      <c r="I121" s="135">
        <v>2648.1</v>
      </c>
      <c r="J121" s="62" t="s">
        <v>14</v>
      </c>
      <c r="K121" s="35" t="s">
        <v>474</v>
      </c>
      <c r="L121" s="61"/>
      <c r="M121" s="5"/>
      <c r="O121" s="29"/>
    </row>
    <row r="122" spans="2:15" s="4" customFormat="1">
      <c r="B122" s="66" t="s">
        <v>28</v>
      </c>
      <c r="C122" s="65" t="s">
        <v>25</v>
      </c>
      <c r="D122" s="81">
        <v>43047</v>
      </c>
      <c r="E122" s="84" t="s">
        <v>680</v>
      </c>
      <c r="F122" s="84" t="s">
        <v>26</v>
      </c>
      <c r="G122" s="83">
        <v>265</v>
      </c>
      <c r="H122" s="100">
        <v>13.65</v>
      </c>
      <c r="I122" s="135">
        <v>3617.25</v>
      </c>
      <c r="J122" s="62" t="s">
        <v>14</v>
      </c>
      <c r="K122" s="35" t="s">
        <v>477</v>
      </c>
      <c r="L122" s="61"/>
      <c r="M122" s="5"/>
      <c r="O122" s="29"/>
    </row>
    <row r="123" spans="2:15" s="4" customFormat="1">
      <c r="B123" s="66" t="s">
        <v>28</v>
      </c>
      <c r="C123" s="65" t="s">
        <v>25</v>
      </c>
      <c r="D123" s="81">
        <v>43047</v>
      </c>
      <c r="E123" s="84" t="s">
        <v>681</v>
      </c>
      <c r="F123" s="84" t="s">
        <v>26</v>
      </c>
      <c r="G123" s="83">
        <v>37</v>
      </c>
      <c r="H123" s="100">
        <v>13.65</v>
      </c>
      <c r="I123" s="135">
        <v>505.05</v>
      </c>
      <c r="J123" s="62" t="s">
        <v>14</v>
      </c>
      <c r="K123" s="35" t="s">
        <v>476</v>
      </c>
      <c r="L123" s="61"/>
      <c r="M123" s="5"/>
      <c r="O123" s="29"/>
    </row>
    <row r="124" spans="2:15" s="4" customFormat="1">
      <c r="B124" s="66" t="s">
        <v>28</v>
      </c>
      <c r="C124" s="65" t="s">
        <v>25</v>
      </c>
      <c r="D124" s="81">
        <v>43047</v>
      </c>
      <c r="E124" s="84" t="s">
        <v>682</v>
      </c>
      <c r="F124" s="84" t="s">
        <v>26</v>
      </c>
      <c r="G124" s="83">
        <v>234</v>
      </c>
      <c r="H124" s="100">
        <v>13.64</v>
      </c>
      <c r="I124" s="135">
        <v>3191.76</v>
      </c>
      <c r="J124" s="62" t="s">
        <v>14</v>
      </c>
      <c r="K124" s="35" t="s">
        <v>479</v>
      </c>
      <c r="L124" s="61"/>
      <c r="M124" s="5"/>
      <c r="O124" s="29"/>
    </row>
    <row r="125" spans="2:15" s="4" customFormat="1">
      <c r="B125" s="66" t="s">
        <v>28</v>
      </c>
      <c r="C125" s="65" t="s">
        <v>25</v>
      </c>
      <c r="D125" s="81">
        <v>43047</v>
      </c>
      <c r="E125" s="84" t="s">
        <v>683</v>
      </c>
      <c r="F125" s="84" t="s">
        <v>26</v>
      </c>
      <c r="G125" s="83">
        <v>158</v>
      </c>
      <c r="H125" s="100">
        <v>13.65</v>
      </c>
      <c r="I125" s="135">
        <v>2156.7000000000003</v>
      </c>
      <c r="J125" s="62" t="s">
        <v>14</v>
      </c>
      <c r="K125" s="35" t="s">
        <v>481</v>
      </c>
      <c r="L125" s="61"/>
      <c r="M125" s="5"/>
      <c r="O125" s="29"/>
    </row>
    <row r="126" spans="2:15" s="4" customFormat="1">
      <c r="B126" s="66" t="s">
        <v>28</v>
      </c>
      <c r="C126" s="65" t="s">
        <v>25</v>
      </c>
      <c r="D126" s="81">
        <v>43047</v>
      </c>
      <c r="E126" s="84" t="s">
        <v>683</v>
      </c>
      <c r="F126" s="84" t="s">
        <v>26</v>
      </c>
      <c r="G126" s="83">
        <v>361</v>
      </c>
      <c r="H126" s="100">
        <v>13.65</v>
      </c>
      <c r="I126" s="135">
        <v>4927.6500000000005</v>
      </c>
      <c r="J126" s="62" t="s">
        <v>14</v>
      </c>
      <c r="K126" s="35" t="s">
        <v>483</v>
      </c>
      <c r="L126" s="61"/>
      <c r="M126" s="5"/>
      <c r="O126" s="29"/>
    </row>
    <row r="127" spans="2:15" s="4" customFormat="1">
      <c r="B127" s="66" t="s">
        <v>28</v>
      </c>
      <c r="C127" s="65" t="s">
        <v>25</v>
      </c>
      <c r="D127" s="81">
        <v>43047</v>
      </c>
      <c r="E127" s="84" t="s">
        <v>684</v>
      </c>
      <c r="F127" s="84" t="s">
        <v>26</v>
      </c>
      <c r="G127" s="83">
        <v>163</v>
      </c>
      <c r="H127" s="100">
        <v>13.65</v>
      </c>
      <c r="I127" s="135">
        <v>2224.9500000000003</v>
      </c>
      <c r="J127" s="62" t="s">
        <v>14</v>
      </c>
      <c r="K127" s="35" t="s">
        <v>485</v>
      </c>
      <c r="L127" s="61"/>
      <c r="M127" s="5"/>
      <c r="O127" s="29"/>
    </row>
    <row r="128" spans="2:15" s="4" customFormat="1">
      <c r="B128" s="66" t="s">
        <v>28</v>
      </c>
      <c r="C128" s="65" t="s">
        <v>25</v>
      </c>
      <c r="D128" s="81">
        <v>43047</v>
      </c>
      <c r="E128" s="84" t="s">
        <v>685</v>
      </c>
      <c r="F128" s="84" t="s">
        <v>26</v>
      </c>
      <c r="G128" s="83">
        <v>192</v>
      </c>
      <c r="H128" s="100">
        <v>13.65</v>
      </c>
      <c r="I128" s="135">
        <v>2620.8000000000002</v>
      </c>
      <c r="J128" s="62" t="s">
        <v>14</v>
      </c>
      <c r="K128" s="35" t="s">
        <v>487</v>
      </c>
      <c r="L128" s="61"/>
      <c r="M128" s="5"/>
      <c r="O128" s="29"/>
    </row>
    <row r="129" spans="2:15" s="4" customFormat="1">
      <c r="B129" s="66" t="s">
        <v>28</v>
      </c>
      <c r="C129" s="65" t="s">
        <v>25</v>
      </c>
      <c r="D129" s="81">
        <v>43047</v>
      </c>
      <c r="E129" s="84" t="s">
        <v>686</v>
      </c>
      <c r="F129" s="84" t="s">
        <v>26</v>
      </c>
      <c r="G129" s="83">
        <v>92</v>
      </c>
      <c r="H129" s="100">
        <v>13.64</v>
      </c>
      <c r="I129" s="135">
        <v>1254.8800000000001</v>
      </c>
      <c r="J129" s="62" t="s">
        <v>14</v>
      </c>
      <c r="K129" s="35" t="s">
        <v>490</v>
      </c>
      <c r="L129" s="61"/>
      <c r="M129" s="5"/>
      <c r="O129" s="29"/>
    </row>
    <row r="130" spans="2:15" s="4" customFormat="1">
      <c r="B130" s="66" t="s">
        <v>28</v>
      </c>
      <c r="C130" s="65" t="s">
        <v>25</v>
      </c>
      <c r="D130" s="81">
        <v>43047</v>
      </c>
      <c r="E130" s="84" t="s">
        <v>687</v>
      </c>
      <c r="F130" s="84" t="s">
        <v>26</v>
      </c>
      <c r="G130" s="83">
        <v>117</v>
      </c>
      <c r="H130" s="100">
        <v>13.64</v>
      </c>
      <c r="I130" s="135">
        <v>1595.88</v>
      </c>
      <c r="J130" s="62" t="s">
        <v>14</v>
      </c>
      <c r="K130" s="35" t="s">
        <v>489</v>
      </c>
      <c r="L130" s="61"/>
      <c r="M130" s="5"/>
      <c r="O130" s="29"/>
    </row>
    <row r="131" spans="2:15" s="4" customFormat="1">
      <c r="B131" s="66" t="s">
        <v>28</v>
      </c>
      <c r="C131" s="65" t="s">
        <v>25</v>
      </c>
      <c r="D131" s="81">
        <v>43047</v>
      </c>
      <c r="E131" s="84" t="s">
        <v>688</v>
      </c>
      <c r="F131" s="84" t="s">
        <v>26</v>
      </c>
      <c r="G131" s="83">
        <v>113</v>
      </c>
      <c r="H131" s="100">
        <v>13.64</v>
      </c>
      <c r="I131" s="135">
        <v>1541.3200000000002</v>
      </c>
      <c r="J131" s="62" t="s">
        <v>14</v>
      </c>
      <c r="K131" s="35" t="s">
        <v>493</v>
      </c>
      <c r="L131" s="61"/>
      <c r="M131" s="5"/>
      <c r="O131" s="29"/>
    </row>
    <row r="132" spans="2:15" s="4" customFormat="1">
      <c r="B132" s="66" t="s">
        <v>28</v>
      </c>
      <c r="C132" s="65" t="s">
        <v>25</v>
      </c>
      <c r="D132" s="81">
        <v>43047</v>
      </c>
      <c r="E132" s="84" t="s">
        <v>689</v>
      </c>
      <c r="F132" s="84" t="s">
        <v>26</v>
      </c>
      <c r="G132" s="83">
        <v>185</v>
      </c>
      <c r="H132" s="100">
        <v>13.64</v>
      </c>
      <c r="I132" s="135">
        <v>2523.4</v>
      </c>
      <c r="J132" s="62" t="s">
        <v>14</v>
      </c>
      <c r="K132" s="35" t="s">
        <v>492</v>
      </c>
      <c r="L132" s="61"/>
      <c r="M132" s="5"/>
      <c r="O132" s="29"/>
    </row>
    <row r="133" spans="2:15" s="4" customFormat="1">
      <c r="B133" s="66" t="s">
        <v>28</v>
      </c>
      <c r="C133" s="65" t="s">
        <v>25</v>
      </c>
      <c r="D133" s="81">
        <v>43047</v>
      </c>
      <c r="E133" s="84" t="s">
        <v>689</v>
      </c>
      <c r="F133" s="84" t="s">
        <v>26</v>
      </c>
      <c r="G133" s="83">
        <v>133</v>
      </c>
      <c r="H133" s="100">
        <v>13.64</v>
      </c>
      <c r="I133" s="135">
        <v>1814.1200000000001</v>
      </c>
      <c r="J133" s="62" t="s">
        <v>14</v>
      </c>
      <c r="K133" s="35" t="s">
        <v>495</v>
      </c>
      <c r="L133" s="61"/>
      <c r="M133" s="5"/>
      <c r="O133" s="29"/>
    </row>
    <row r="134" spans="2:15" s="4" customFormat="1">
      <c r="B134" s="66" t="s">
        <v>28</v>
      </c>
      <c r="C134" s="65" t="s">
        <v>25</v>
      </c>
      <c r="D134" s="81">
        <v>43047</v>
      </c>
      <c r="E134" s="84" t="s">
        <v>690</v>
      </c>
      <c r="F134" s="84" t="s">
        <v>26</v>
      </c>
      <c r="G134" s="83">
        <v>227</v>
      </c>
      <c r="H134" s="100">
        <v>13.64</v>
      </c>
      <c r="I134" s="135">
        <v>3096.28</v>
      </c>
      <c r="J134" s="62" t="s">
        <v>14</v>
      </c>
      <c r="K134" s="35" t="s">
        <v>497</v>
      </c>
      <c r="L134" s="61"/>
      <c r="M134" s="5"/>
      <c r="O134" s="29"/>
    </row>
    <row r="135" spans="2:15" s="4" customFormat="1">
      <c r="B135" s="66" t="s">
        <v>28</v>
      </c>
      <c r="C135" s="65" t="s">
        <v>25</v>
      </c>
      <c r="D135" s="81">
        <v>43047</v>
      </c>
      <c r="E135" s="84" t="s">
        <v>690</v>
      </c>
      <c r="F135" s="84" t="s">
        <v>26</v>
      </c>
      <c r="G135" s="83">
        <v>172</v>
      </c>
      <c r="H135" s="100">
        <v>13.64</v>
      </c>
      <c r="I135" s="135">
        <v>2346.08</v>
      </c>
      <c r="J135" s="62" t="s">
        <v>14</v>
      </c>
      <c r="K135" s="35" t="s">
        <v>499</v>
      </c>
      <c r="L135" s="61"/>
      <c r="M135" s="5"/>
      <c r="O135" s="29"/>
    </row>
    <row r="136" spans="2:15" s="4" customFormat="1">
      <c r="B136" s="66" t="s">
        <v>28</v>
      </c>
      <c r="C136" s="65" t="s">
        <v>25</v>
      </c>
      <c r="D136" s="81">
        <v>43047</v>
      </c>
      <c r="E136" s="84" t="s">
        <v>691</v>
      </c>
      <c r="F136" s="84" t="s">
        <v>26</v>
      </c>
      <c r="G136" s="83">
        <v>172</v>
      </c>
      <c r="H136" s="100">
        <v>13.63</v>
      </c>
      <c r="I136" s="135">
        <v>2344.36</v>
      </c>
      <c r="J136" s="62" t="s">
        <v>14</v>
      </c>
      <c r="K136" s="35" t="s">
        <v>501</v>
      </c>
      <c r="L136" s="61"/>
      <c r="M136" s="5"/>
      <c r="O136" s="29"/>
    </row>
    <row r="137" spans="2:15" s="4" customFormat="1">
      <c r="B137" s="66" t="s">
        <v>28</v>
      </c>
      <c r="C137" s="65" t="s">
        <v>25</v>
      </c>
      <c r="D137" s="81">
        <v>43047</v>
      </c>
      <c r="E137" s="84" t="s">
        <v>692</v>
      </c>
      <c r="F137" s="84" t="s">
        <v>26</v>
      </c>
      <c r="G137" s="83">
        <v>415</v>
      </c>
      <c r="H137" s="100">
        <v>13.63</v>
      </c>
      <c r="I137" s="135">
        <v>5656.4500000000007</v>
      </c>
      <c r="J137" s="62" t="s">
        <v>14</v>
      </c>
      <c r="K137" s="35" t="s">
        <v>503</v>
      </c>
      <c r="L137" s="61"/>
      <c r="M137" s="5"/>
      <c r="O137" s="29"/>
    </row>
    <row r="138" spans="2:15" s="4" customFormat="1">
      <c r="B138" s="66" t="s">
        <v>28</v>
      </c>
      <c r="C138" s="65" t="s">
        <v>25</v>
      </c>
      <c r="D138" s="81">
        <v>43047</v>
      </c>
      <c r="E138" s="84" t="s">
        <v>693</v>
      </c>
      <c r="F138" s="84" t="s">
        <v>26</v>
      </c>
      <c r="G138" s="83">
        <v>280</v>
      </c>
      <c r="H138" s="100">
        <v>13.63</v>
      </c>
      <c r="I138" s="135">
        <v>3816.4</v>
      </c>
      <c r="J138" s="62" t="s">
        <v>14</v>
      </c>
      <c r="K138" s="35" t="s">
        <v>505</v>
      </c>
      <c r="L138" s="61"/>
      <c r="M138" s="5"/>
      <c r="O138" s="29"/>
    </row>
    <row r="139" spans="2:15" s="4" customFormat="1">
      <c r="B139" s="66" t="s">
        <v>28</v>
      </c>
      <c r="C139" s="65" t="s">
        <v>25</v>
      </c>
      <c r="D139" s="81">
        <v>43047</v>
      </c>
      <c r="E139" s="84" t="s">
        <v>694</v>
      </c>
      <c r="F139" s="84" t="s">
        <v>26</v>
      </c>
      <c r="G139" s="83">
        <v>118</v>
      </c>
      <c r="H139" s="100">
        <v>13.64</v>
      </c>
      <c r="I139" s="135">
        <v>1609.52</v>
      </c>
      <c r="J139" s="62" t="s">
        <v>14</v>
      </c>
      <c r="K139" s="35" t="s">
        <v>508</v>
      </c>
      <c r="L139" s="61"/>
      <c r="M139" s="5"/>
      <c r="O139" s="29"/>
    </row>
    <row r="140" spans="2:15" s="4" customFormat="1">
      <c r="B140" s="66" t="s">
        <v>28</v>
      </c>
      <c r="C140" s="65" t="s">
        <v>25</v>
      </c>
      <c r="D140" s="81">
        <v>43047</v>
      </c>
      <c r="E140" s="84" t="s">
        <v>695</v>
      </c>
      <c r="F140" s="84" t="s">
        <v>26</v>
      </c>
      <c r="G140" s="83">
        <v>47</v>
      </c>
      <c r="H140" s="100">
        <v>13.64</v>
      </c>
      <c r="I140" s="135">
        <v>641.08000000000004</v>
      </c>
      <c r="J140" s="62" t="s">
        <v>14</v>
      </c>
      <c r="K140" s="35" t="s">
        <v>507</v>
      </c>
      <c r="L140" s="61"/>
      <c r="M140" s="5"/>
      <c r="O140" s="29"/>
    </row>
    <row r="141" spans="2:15" s="4" customFormat="1">
      <c r="B141" s="66" t="s">
        <v>28</v>
      </c>
      <c r="C141" s="65" t="s">
        <v>25</v>
      </c>
      <c r="D141" s="81">
        <v>43047</v>
      </c>
      <c r="E141" s="84" t="s">
        <v>696</v>
      </c>
      <c r="F141" s="84" t="s">
        <v>26</v>
      </c>
      <c r="G141" s="83">
        <v>219</v>
      </c>
      <c r="H141" s="100">
        <v>13.64</v>
      </c>
      <c r="I141" s="135">
        <v>2987.1600000000003</v>
      </c>
      <c r="J141" s="62" t="s">
        <v>14</v>
      </c>
      <c r="K141" s="35" t="s">
        <v>510</v>
      </c>
      <c r="L141" s="61"/>
      <c r="M141" s="5"/>
      <c r="O141" s="29"/>
    </row>
    <row r="142" spans="2:15" s="4" customFormat="1">
      <c r="B142" s="66" t="s">
        <v>28</v>
      </c>
      <c r="C142" s="65" t="s">
        <v>25</v>
      </c>
      <c r="D142" s="81">
        <v>43047</v>
      </c>
      <c r="E142" s="84" t="s">
        <v>697</v>
      </c>
      <c r="F142" s="84" t="s">
        <v>26</v>
      </c>
      <c r="G142" s="83">
        <v>186</v>
      </c>
      <c r="H142" s="100">
        <v>13.64</v>
      </c>
      <c r="I142" s="135">
        <v>2537.04</v>
      </c>
      <c r="J142" s="62" t="s">
        <v>14</v>
      </c>
      <c r="K142" s="35" t="s">
        <v>512</v>
      </c>
      <c r="L142" s="61"/>
      <c r="M142" s="5"/>
      <c r="O142" s="29"/>
    </row>
    <row r="143" spans="2:15" s="4" customFormat="1">
      <c r="B143" s="66" t="s">
        <v>28</v>
      </c>
      <c r="C143" s="65" t="s">
        <v>25</v>
      </c>
      <c r="D143" s="81">
        <v>43047</v>
      </c>
      <c r="E143" s="84" t="s">
        <v>697</v>
      </c>
      <c r="F143" s="84" t="s">
        <v>26</v>
      </c>
      <c r="G143" s="83">
        <v>122</v>
      </c>
      <c r="H143" s="100">
        <v>13.64</v>
      </c>
      <c r="I143" s="135">
        <v>1664.0800000000002</v>
      </c>
      <c r="J143" s="62" t="s">
        <v>14</v>
      </c>
      <c r="K143" s="35" t="s">
        <v>514</v>
      </c>
      <c r="L143" s="61"/>
      <c r="M143" s="5"/>
      <c r="O143" s="29"/>
    </row>
    <row r="144" spans="2:15" s="4" customFormat="1">
      <c r="B144" s="66" t="s">
        <v>28</v>
      </c>
      <c r="C144" s="65" t="s">
        <v>25</v>
      </c>
      <c r="D144" s="81">
        <v>43047</v>
      </c>
      <c r="E144" s="84" t="s">
        <v>698</v>
      </c>
      <c r="F144" s="84" t="s">
        <v>26</v>
      </c>
      <c r="G144" s="83">
        <v>212</v>
      </c>
      <c r="H144" s="100">
        <v>13.65</v>
      </c>
      <c r="I144" s="135">
        <v>2893.8</v>
      </c>
      <c r="J144" s="62" t="s">
        <v>14</v>
      </c>
      <c r="K144" s="35" t="s">
        <v>516</v>
      </c>
      <c r="L144" s="61"/>
      <c r="M144" s="5"/>
      <c r="O144" s="29"/>
    </row>
    <row r="145" spans="2:15" s="4" customFormat="1">
      <c r="B145" s="66" t="s">
        <v>28</v>
      </c>
      <c r="C145" s="65" t="s">
        <v>25</v>
      </c>
      <c r="D145" s="81">
        <v>43047</v>
      </c>
      <c r="E145" s="84" t="s">
        <v>699</v>
      </c>
      <c r="F145" s="84" t="s">
        <v>26</v>
      </c>
      <c r="G145" s="83">
        <v>176</v>
      </c>
      <c r="H145" s="100">
        <v>13.65</v>
      </c>
      <c r="I145" s="135">
        <v>2402.4</v>
      </c>
      <c r="J145" s="62" t="s">
        <v>14</v>
      </c>
      <c r="K145" s="35" t="s">
        <v>518</v>
      </c>
      <c r="L145" s="61"/>
      <c r="M145" s="5"/>
      <c r="O145" s="29"/>
    </row>
    <row r="146" spans="2:15" s="4" customFormat="1">
      <c r="B146" s="66" t="s">
        <v>28</v>
      </c>
      <c r="C146" s="65" t="s">
        <v>25</v>
      </c>
      <c r="D146" s="81">
        <v>43047</v>
      </c>
      <c r="E146" s="84" t="s">
        <v>700</v>
      </c>
      <c r="F146" s="84" t="s">
        <v>26</v>
      </c>
      <c r="G146" s="83">
        <v>458</v>
      </c>
      <c r="H146" s="100">
        <v>13.64</v>
      </c>
      <c r="I146" s="135">
        <v>6247.12</v>
      </c>
      <c r="J146" s="62" t="s">
        <v>14</v>
      </c>
      <c r="K146" s="35" t="s">
        <v>520</v>
      </c>
      <c r="L146" s="61"/>
      <c r="M146" s="5"/>
      <c r="O146" s="29"/>
    </row>
    <row r="147" spans="2:15" s="4" customFormat="1">
      <c r="B147" s="66" t="s">
        <v>28</v>
      </c>
      <c r="C147" s="65" t="s">
        <v>25</v>
      </c>
      <c r="D147" s="81">
        <v>43047</v>
      </c>
      <c r="E147" s="84" t="s">
        <v>701</v>
      </c>
      <c r="F147" s="84" t="s">
        <v>26</v>
      </c>
      <c r="G147" s="83">
        <v>192</v>
      </c>
      <c r="H147" s="100">
        <v>13.64</v>
      </c>
      <c r="I147" s="135">
        <v>2618.88</v>
      </c>
      <c r="J147" s="62" t="s">
        <v>14</v>
      </c>
      <c r="K147" s="35" t="s">
        <v>522</v>
      </c>
      <c r="L147" s="61"/>
      <c r="M147" s="5"/>
      <c r="O147" s="29"/>
    </row>
    <row r="148" spans="2:15" s="4" customFormat="1">
      <c r="B148" s="66" t="s">
        <v>28</v>
      </c>
      <c r="C148" s="65" t="s">
        <v>25</v>
      </c>
      <c r="D148" s="81">
        <v>43047</v>
      </c>
      <c r="E148" s="84" t="s">
        <v>702</v>
      </c>
      <c r="F148" s="84" t="s">
        <v>26</v>
      </c>
      <c r="G148" s="83">
        <v>430</v>
      </c>
      <c r="H148" s="100">
        <v>13.63</v>
      </c>
      <c r="I148" s="135">
        <v>5860.9000000000005</v>
      </c>
      <c r="J148" s="62" t="s">
        <v>14</v>
      </c>
      <c r="K148" s="35" t="s">
        <v>524</v>
      </c>
      <c r="L148" s="61"/>
      <c r="M148" s="5"/>
      <c r="O148" s="29"/>
    </row>
    <row r="149" spans="2:15" s="4" customFormat="1">
      <c r="B149" s="66" t="s">
        <v>28</v>
      </c>
      <c r="C149" s="65" t="s">
        <v>25</v>
      </c>
      <c r="D149" s="81">
        <v>43047</v>
      </c>
      <c r="E149" s="84" t="s">
        <v>703</v>
      </c>
      <c r="F149" s="84" t="s">
        <v>26</v>
      </c>
      <c r="G149" s="83">
        <v>180</v>
      </c>
      <c r="H149" s="100">
        <v>13.63</v>
      </c>
      <c r="I149" s="135">
        <v>2453.4</v>
      </c>
      <c r="J149" s="62" t="s">
        <v>14</v>
      </c>
      <c r="K149" s="35" t="s">
        <v>526</v>
      </c>
      <c r="L149" s="61"/>
      <c r="M149" s="5"/>
      <c r="O149" s="29"/>
    </row>
    <row r="150" spans="2:15" s="4" customFormat="1">
      <c r="B150" s="66" t="s">
        <v>28</v>
      </c>
      <c r="C150" s="65" t="s">
        <v>25</v>
      </c>
      <c r="D150" s="81">
        <v>43047</v>
      </c>
      <c r="E150" s="84" t="s">
        <v>704</v>
      </c>
      <c r="F150" s="84" t="s">
        <v>26</v>
      </c>
      <c r="G150" s="83">
        <v>156</v>
      </c>
      <c r="H150" s="100">
        <v>13.63</v>
      </c>
      <c r="I150" s="135">
        <v>2126.2800000000002</v>
      </c>
      <c r="J150" s="62" t="s">
        <v>14</v>
      </c>
      <c r="K150" s="35" t="s">
        <v>528</v>
      </c>
      <c r="L150" s="61"/>
      <c r="M150" s="5"/>
      <c r="O150" s="29"/>
    </row>
    <row r="151" spans="2:15" s="4" customFormat="1">
      <c r="B151" s="66" t="s">
        <v>28</v>
      </c>
      <c r="C151" s="65" t="s">
        <v>25</v>
      </c>
      <c r="D151" s="81">
        <v>43047</v>
      </c>
      <c r="E151" s="84" t="s">
        <v>705</v>
      </c>
      <c r="F151" s="84" t="s">
        <v>26</v>
      </c>
      <c r="G151" s="83">
        <v>234</v>
      </c>
      <c r="H151" s="100">
        <v>13.63</v>
      </c>
      <c r="I151" s="135">
        <v>3189.42</v>
      </c>
      <c r="J151" s="62" t="s">
        <v>14</v>
      </c>
      <c r="K151" s="35" t="s">
        <v>530</v>
      </c>
      <c r="L151" s="61"/>
      <c r="M151" s="5"/>
      <c r="O151" s="29"/>
    </row>
    <row r="152" spans="2:15" s="4" customFormat="1">
      <c r="B152" s="66" t="s">
        <v>28</v>
      </c>
      <c r="C152" s="65" t="s">
        <v>25</v>
      </c>
      <c r="D152" s="81">
        <v>43047</v>
      </c>
      <c r="E152" s="84" t="s">
        <v>706</v>
      </c>
      <c r="F152" s="84" t="s">
        <v>26</v>
      </c>
      <c r="G152" s="83">
        <v>204</v>
      </c>
      <c r="H152" s="100">
        <v>13.63</v>
      </c>
      <c r="I152" s="135">
        <v>2780.52</v>
      </c>
      <c r="J152" s="62" t="s">
        <v>14</v>
      </c>
      <c r="K152" s="35" t="s">
        <v>532</v>
      </c>
      <c r="L152" s="61"/>
      <c r="M152" s="5"/>
      <c r="O152" s="29"/>
    </row>
    <row r="153" spans="2:15" s="4" customFormat="1">
      <c r="B153" s="66" t="s">
        <v>28</v>
      </c>
      <c r="C153" s="65" t="s">
        <v>25</v>
      </c>
      <c r="D153" s="81">
        <v>43047</v>
      </c>
      <c r="E153" s="84" t="s">
        <v>707</v>
      </c>
      <c r="F153" s="84" t="s">
        <v>26</v>
      </c>
      <c r="G153" s="83">
        <v>196</v>
      </c>
      <c r="H153" s="100">
        <v>13.63</v>
      </c>
      <c r="I153" s="135">
        <v>2671.48</v>
      </c>
      <c r="J153" s="62" t="s">
        <v>14</v>
      </c>
      <c r="K153" s="35" t="s">
        <v>534</v>
      </c>
      <c r="L153" s="61"/>
      <c r="M153" s="5"/>
      <c r="O153" s="29"/>
    </row>
    <row r="154" spans="2:15" s="4" customFormat="1">
      <c r="B154" s="66" t="s">
        <v>28</v>
      </c>
      <c r="C154" s="65" t="s">
        <v>25</v>
      </c>
      <c r="D154" s="81">
        <v>43047</v>
      </c>
      <c r="E154" s="84" t="s">
        <v>708</v>
      </c>
      <c r="F154" s="84" t="s">
        <v>26</v>
      </c>
      <c r="G154" s="83">
        <v>172</v>
      </c>
      <c r="H154" s="100">
        <v>13.63</v>
      </c>
      <c r="I154" s="135">
        <v>2344.36</v>
      </c>
      <c r="J154" s="62" t="s">
        <v>14</v>
      </c>
      <c r="K154" s="35" t="s">
        <v>536</v>
      </c>
      <c r="L154" s="61"/>
      <c r="M154" s="5"/>
      <c r="O154" s="29"/>
    </row>
    <row r="155" spans="2:15" s="4" customFormat="1">
      <c r="B155" s="66" t="s">
        <v>28</v>
      </c>
      <c r="C155" s="65" t="s">
        <v>25</v>
      </c>
      <c r="D155" s="81">
        <v>43047</v>
      </c>
      <c r="E155" s="84" t="s">
        <v>709</v>
      </c>
      <c r="F155" s="84" t="s">
        <v>26</v>
      </c>
      <c r="G155" s="83">
        <v>143</v>
      </c>
      <c r="H155" s="100">
        <v>13.63</v>
      </c>
      <c r="I155" s="135">
        <v>1949.0900000000001</v>
      </c>
      <c r="J155" s="62" t="s">
        <v>14</v>
      </c>
      <c r="K155" s="35" t="s">
        <v>538</v>
      </c>
      <c r="L155" s="61"/>
      <c r="M155" s="5"/>
      <c r="O155" s="29"/>
    </row>
    <row r="156" spans="2:15" s="4" customFormat="1">
      <c r="B156" s="66" t="s">
        <v>28</v>
      </c>
      <c r="C156" s="65" t="s">
        <v>25</v>
      </c>
      <c r="D156" s="81">
        <v>43047</v>
      </c>
      <c r="E156" s="84" t="s">
        <v>710</v>
      </c>
      <c r="F156" s="84" t="s">
        <v>26</v>
      </c>
      <c r="G156" s="83">
        <v>345</v>
      </c>
      <c r="H156" s="100">
        <v>13.63</v>
      </c>
      <c r="I156" s="135">
        <v>4702.3500000000004</v>
      </c>
      <c r="J156" s="62" t="s">
        <v>14</v>
      </c>
      <c r="K156" s="35" t="s">
        <v>540</v>
      </c>
      <c r="L156" s="61"/>
      <c r="M156" s="5"/>
      <c r="O156" s="29"/>
    </row>
    <row r="157" spans="2:15" s="4" customFormat="1">
      <c r="B157" s="66" t="s">
        <v>28</v>
      </c>
      <c r="C157" s="65" t="s">
        <v>25</v>
      </c>
      <c r="D157" s="81">
        <v>43047</v>
      </c>
      <c r="E157" s="84" t="s">
        <v>711</v>
      </c>
      <c r="F157" s="84" t="s">
        <v>26</v>
      </c>
      <c r="G157" s="83">
        <v>194</v>
      </c>
      <c r="H157" s="100">
        <v>13.63</v>
      </c>
      <c r="I157" s="135">
        <v>2644.2200000000003</v>
      </c>
      <c r="J157" s="62" t="s">
        <v>14</v>
      </c>
      <c r="K157" s="35" t="s">
        <v>542</v>
      </c>
      <c r="L157" s="61"/>
      <c r="M157" s="5"/>
      <c r="O157" s="29"/>
    </row>
    <row r="158" spans="2:15" s="4" customFormat="1">
      <c r="B158" s="66" t="s">
        <v>28</v>
      </c>
      <c r="C158" s="65" t="s">
        <v>25</v>
      </c>
      <c r="D158" s="81">
        <v>43047</v>
      </c>
      <c r="E158" s="84" t="s">
        <v>712</v>
      </c>
      <c r="F158" s="84" t="s">
        <v>26</v>
      </c>
      <c r="G158" s="83">
        <v>363</v>
      </c>
      <c r="H158" s="100">
        <v>13.63</v>
      </c>
      <c r="I158" s="135">
        <v>4947.6900000000005</v>
      </c>
      <c r="J158" s="62" t="s">
        <v>14</v>
      </c>
      <c r="K158" s="35" t="s">
        <v>544</v>
      </c>
      <c r="L158" s="61"/>
      <c r="M158" s="5"/>
      <c r="O158" s="29"/>
    </row>
    <row r="159" spans="2:15" s="4" customFormat="1">
      <c r="B159" s="66" t="s">
        <v>28</v>
      </c>
      <c r="C159" s="65" t="s">
        <v>25</v>
      </c>
      <c r="D159" s="81">
        <v>43047</v>
      </c>
      <c r="E159" s="84" t="s">
        <v>713</v>
      </c>
      <c r="F159" s="84" t="s">
        <v>26</v>
      </c>
      <c r="G159" s="83">
        <v>219</v>
      </c>
      <c r="H159" s="100">
        <v>13.63</v>
      </c>
      <c r="I159" s="135">
        <v>2984.9700000000003</v>
      </c>
      <c r="J159" s="62" t="s">
        <v>14</v>
      </c>
      <c r="K159" s="35" t="s">
        <v>546</v>
      </c>
      <c r="L159" s="61"/>
      <c r="M159" s="5"/>
      <c r="O159" s="29"/>
    </row>
    <row r="160" spans="2:15" s="4" customFormat="1">
      <c r="B160" s="66" t="s">
        <v>28</v>
      </c>
      <c r="C160" s="65" t="s">
        <v>25</v>
      </c>
      <c r="D160" s="81">
        <v>43047</v>
      </c>
      <c r="E160" s="84" t="s">
        <v>714</v>
      </c>
      <c r="F160" s="84" t="s">
        <v>26</v>
      </c>
      <c r="G160" s="83">
        <v>268</v>
      </c>
      <c r="H160" s="100">
        <v>13.64</v>
      </c>
      <c r="I160" s="135">
        <v>3655.52</v>
      </c>
      <c r="J160" s="62" t="s">
        <v>14</v>
      </c>
      <c r="K160" s="35" t="s">
        <v>549</v>
      </c>
      <c r="L160" s="61"/>
      <c r="M160" s="5"/>
      <c r="O160" s="29"/>
    </row>
    <row r="161" spans="2:15" s="4" customFormat="1">
      <c r="B161" s="66" t="s">
        <v>28</v>
      </c>
      <c r="C161" s="65" t="s">
        <v>25</v>
      </c>
      <c r="D161" s="81">
        <v>43047</v>
      </c>
      <c r="E161" s="84" t="s">
        <v>715</v>
      </c>
      <c r="F161" s="84" t="s">
        <v>26</v>
      </c>
      <c r="G161" s="83">
        <v>1</v>
      </c>
      <c r="H161" s="100">
        <v>13.64</v>
      </c>
      <c r="I161" s="135">
        <v>13.64</v>
      </c>
      <c r="J161" s="62" t="s">
        <v>14</v>
      </c>
      <c r="K161" s="35" t="s">
        <v>548</v>
      </c>
      <c r="L161" s="61"/>
      <c r="M161" s="5"/>
      <c r="O161" s="29"/>
    </row>
    <row r="162" spans="2:15" s="4" customFormat="1">
      <c r="B162" s="66" t="s">
        <v>28</v>
      </c>
      <c r="C162" s="65" t="s">
        <v>25</v>
      </c>
      <c r="D162" s="81">
        <v>43047</v>
      </c>
      <c r="E162" s="84" t="s">
        <v>716</v>
      </c>
      <c r="F162" s="84" t="s">
        <v>26</v>
      </c>
      <c r="G162" s="83">
        <v>268</v>
      </c>
      <c r="H162" s="100">
        <v>13.64</v>
      </c>
      <c r="I162" s="135">
        <v>3655.52</v>
      </c>
      <c r="J162" s="62" t="s">
        <v>14</v>
      </c>
      <c r="K162" s="35" t="s">
        <v>551</v>
      </c>
      <c r="L162" s="61"/>
      <c r="M162" s="5"/>
      <c r="O162" s="29"/>
    </row>
    <row r="163" spans="2:15" s="4" customFormat="1">
      <c r="B163" s="66" t="s">
        <v>28</v>
      </c>
      <c r="C163" s="65" t="s">
        <v>25</v>
      </c>
      <c r="D163" s="81">
        <v>43047</v>
      </c>
      <c r="E163" s="84" t="s">
        <v>717</v>
      </c>
      <c r="F163" s="84" t="s">
        <v>26</v>
      </c>
      <c r="G163" s="83">
        <v>176</v>
      </c>
      <c r="H163" s="100">
        <v>13.64</v>
      </c>
      <c r="I163" s="135">
        <v>2400.6400000000003</v>
      </c>
      <c r="J163" s="62" t="s">
        <v>14</v>
      </c>
      <c r="K163" s="35" t="s">
        <v>553</v>
      </c>
      <c r="L163" s="61"/>
      <c r="M163" s="5"/>
      <c r="O163" s="29"/>
    </row>
    <row r="164" spans="2:15" s="4" customFormat="1">
      <c r="B164" s="66" t="s">
        <v>28</v>
      </c>
      <c r="C164" s="65" t="s">
        <v>25</v>
      </c>
      <c r="D164" s="81">
        <v>43047</v>
      </c>
      <c r="E164" s="84" t="s">
        <v>717</v>
      </c>
      <c r="F164" s="84" t="s">
        <v>26</v>
      </c>
      <c r="G164" s="83">
        <v>175</v>
      </c>
      <c r="H164" s="100">
        <v>13.64</v>
      </c>
      <c r="I164" s="135">
        <v>2387</v>
      </c>
      <c r="J164" s="62" t="s">
        <v>14</v>
      </c>
      <c r="K164" s="35" t="s">
        <v>555</v>
      </c>
      <c r="L164" s="61"/>
      <c r="M164" s="5"/>
      <c r="O164" s="29"/>
    </row>
    <row r="165" spans="2:15" s="4" customFormat="1">
      <c r="B165" s="66" t="s">
        <v>28</v>
      </c>
      <c r="C165" s="65" t="s">
        <v>25</v>
      </c>
      <c r="D165" s="81">
        <v>43047</v>
      </c>
      <c r="E165" s="84" t="s">
        <v>717</v>
      </c>
      <c r="F165" s="84" t="s">
        <v>26</v>
      </c>
      <c r="G165" s="83">
        <v>355</v>
      </c>
      <c r="H165" s="100">
        <v>13.63</v>
      </c>
      <c r="I165" s="135">
        <v>4838.6500000000005</v>
      </c>
      <c r="J165" s="62" t="s">
        <v>14</v>
      </c>
      <c r="K165" s="35" t="s">
        <v>557</v>
      </c>
      <c r="L165" s="61"/>
      <c r="M165" s="5"/>
      <c r="O165" s="29"/>
    </row>
    <row r="166" spans="2:15" s="4" customFormat="1">
      <c r="B166" s="66" t="s">
        <v>28</v>
      </c>
      <c r="C166" s="65" t="s">
        <v>25</v>
      </c>
      <c r="D166" s="81">
        <v>43047</v>
      </c>
      <c r="E166" s="84" t="s">
        <v>718</v>
      </c>
      <c r="F166" s="84" t="s">
        <v>26</v>
      </c>
      <c r="G166" s="83">
        <v>137</v>
      </c>
      <c r="H166" s="100">
        <v>13.63</v>
      </c>
      <c r="I166" s="135">
        <v>1867.3100000000002</v>
      </c>
      <c r="J166" s="62" t="s">
        <v>14</v>
      </c>
      <c r="K166" s="35" t="s">
        <v>559</v>
      </c>
      <c r="L166" s="61"/>
      <c r="M166" s="5"/>
      <c r="O166" s="29"/>
    </row>
    <row r="167" spans="2:15" s="4" customFormat="1">
      <c r="B167" s="66" t="s">
        <v>28</v>
      </c>
      <c r="C167" s="65" t="s">
        <v>25</v>
      </c>
      <c r="D167" s="81">
        <v>43047</v>
      </c>
      <c r="E167" s="84" t="s">
        <v>719</v>
      </c>
      <c r="F167" s="84" t="s">
        <v>26</v>
      </c>
      <c r="G167" s="83">
        <v>236</v>
      </c>
      <c r="H167" s="100">
        <v>13.63</v>
      </c>
      <c r="I167" s="135">
        <v>3216.6800000000003</v>
      </c>
      <c r="J167" s="62" t="s">
        <v>14</v>
      </c>
      <c r="K167" s="35" t="s">
        <v>561</v>
      </c>
      <c r="L167" s="61"/>
      <c r="M167" s="5"/>
      <c r="O167" s="29"/>
    </row>
    <row r="168" spans="2:15" s="4" customFormat="1">
      <c r="B168" s="66" t="s">
        <v>28</v>
      </c>
      <c r="C168" s="65" t="s">
        <v>25</v>
      </c>
      <c r="D168" s="81">
        <v>43047</v>
      </c>
      <c r="E168" s="84" t="s">
        <v>720</v>
      </c>
      <c r="F168" s="84" t="s">
        <v>26</v>
      </c>
      <c r="G168" s="83">
        <v>280</v>
      </c>
      <c r="H168" s="100">
        <v>13.62</v>
      </c>
      <c r="I168" s="135">
        <v>3813.6</v>
      </c>
      <c r="J168" s="62" t="s">
        <v>14</v>
      </c>
      <c r="K168" s="35" t="s">
        <v>563</v>
      </c>
      <c r="L168" s="61"/>
      <c r="M168" s="5"/>
      <c r="O168" s="29"/>
    </row>
    <row r="169" spans="2:15" s="4" customFormat="1">
      <c r="B169" s="66" t="s">
        <v>28</v>
      </c>
      <c r="C169" s="65" t="s">
        <v>25</v>
      </c>
      <c r="D169" s="81">
        <v>43047</v>
      </c>
      <c r="E169" s="84" t="s">
        <v>721</v>
      </c>
      <c r="F169" s="84" t="s">
        <v>26</v>
      </c>
      <c r="G169" s="83">
        <v>159</v>
      </c>
      <c r="H169" s="100">
        <v>13.63</v>
      </c>
      <c r="I169" s="135">
        <v>2167.17</v>
      </c>
      <c r="J169" s="62" t="s">
        <v>14</v>
      </c>
      <c r="K169" s="35" t="s">
        <v>565</v>
      </c>
      <c r="L169" s="61"/>
      <c r="M169" s="5"/>
      <c r="O169" s="29"/>
    </row>
    <row r="170" spans="2:15" s="4" customFormat="1">
      <c r="B170" s="66" t="s">
        <v>28</v>
      </c>
      <c r="C170" s="65" t="s">
        <v>25</v>
      </c>
      <c r="D170" s="81">
        <v>43047</v>
      </c>
      <c r="E170" s="84" t="s">
        <v>722</v>
      </c>
      <c r="F170" s="84" t="s">
        <v>26</v>
      </c>
      <c r="G170" s="83">
        <v>141</v>
      </c>
      <c r="H170" s="100">
        <v>13.63</v>
      </c>
      <c r="I170" s="135">
        <v>1921.8300000000002</v>
      </c>
      <c r="J170" s="62" t="s">
        <v>14</v>
      </c>
      <c r="K170" s="35" t="s">
        <v>567</v>
      </c>
      <c r="L170" s="61"/>
      <c r="M170" s="5"/>
      <c r="O170" s="29"/>
    </row>
    <row r="171" spans="2:15" s="4" customFormat="1">
      <c r="B171" s="66" t="s">
        <v>28</v>
      </c>
      <c r="C171" s="65" t="s">
        <v>25</v>
      </c>
      <c r="D171" s="81">
        <v>43047</v>
      </c>
      <c r="E171" s="84" t="s">
        <v>723</v>
      </c>
      <c r="F171" s="84" t="s">
        <v>26</v>
      </c>
      <c r="G171" s="83">
        <v>136</v>
      </c>
      <c r="H171" s="100">
        <v>13.63</v>
      </c>
      <c r="I171" s="135">
        <v>1853.68</v>
      </c>
      <c r="J171" s="62" t="s">
        <v>14</v>
      </c>
      <c r="K171" s="35" t="s">
        <v>569</v>
      </c>
      <c r="L171" s="61"/>
      <c r="M171" s="5"/>
      <c r="O171" s="29"/>
    </row>
    <row r="172" spans="2:15" s="4" customFormat="1">
      <c r="B172" s="66" t="s">
        <v>28</v>
      </c>
      <c r="C172" s="65" t="s">
        <v>25</v>
      </c>
      <c r="D172" s="81">
        <v>43047</v>
      </c>
      <c r="E172" s="84" t="s">
        <v>724</v>
      </c>
      <c r="F172" s="84" t="s">
        <v>26</v>
      </c>
      <c r="G172" s="83">
        <v>168</v>
      </c>
      <c r="H172" s="100">
        <v>13.63</v>
      </c>
      <c r="I172" s="135">
        <v>2289.84</v>
      </c>
      <c r="J172" s="62" t="s">
        <v>14</v>
      </c>
      <c r="K172" s="35" t="s">
        <v>571</v>
      </c>
      <c r="L172" s="61"/>
      <c r="M172" s="5"/>
      <c r="O172" s="29"/>
    </row>
    <row r="173" spans="2:15" s="4" customFormat="1">
      <c r="B173" s="66" t="s">
        <v>28</v>
      </c>
      <c r="C173" s="65" t="s">
        <v>25</v>
      </c>
      <c r="D173" s="81">
        <v>43047</v>
      </c>
      <c r="E173" s="84" t="s">
        <v>725</v>
      </c>
      <c r="F173" s="84" t="s">
        <v>26</v>
      </c>
      <c r="G173" s="83">
        <v>188</v>
      </c>
      <c r="H173" s="100">
        <v>13.62</v>
      </c>
      <c r="I173" s="135">
        <v>2560.56</v>
      </c>
      <c r="J173" s="62" t="s">
        <v>14</v>
      </c>
      <c r="K173" s="35" t="s">
        <v>573</v>
      </c>
      <c r="L173" s="61"/>
      <c r="M173" s="5"/>
      <c r="O173" s="29"/>
    </row>
    <row r="174" spans="2:15" s="4" customFormat="1">
      <c r="B174" s="66" t="s">
        <v>28</v>
      </c>
      <c r="C174" s="65" t="s">
        <v>25</v>
      </c>
      <c r="D174" s="81">
        <v>43047</v>
      </c>
      <c r="E174" s="84" t="s">
        <v>726</v>
      </c>
      <c r="F174" s="84" t="s">
        <v>26</v>
      </c>
      <c r="G174" s="83">
        <v>306</v>
      </c>
      <c r="H174" s="100">
        <v>13.63</v>
      </c>
      <c r="I174" s="135">
        <v>4170.7800000000007</v>
      </c>
      <c r="J174" s="62" t="s">
        <v>14</v>
      </c>
      <c r="K174" s="35" t="s">
        <v>575</v>
      </c>
      <c r="L174" s="61"/>
      <c r="M174" s="5"/>
      <c r="O174" s="29"/>
    </row>
    <row r="175" spans="2:15" s="4" customFormat="1">
      <c r="B175" s="66" t="s">
        <v>28</v>
      </c>
      <c r="C175" s="65" t="s">
        <v>25</v>
      </c>
      <c r="D175" s="81">
        <v>43047</v>
      </c>
      <c r="E175" s="84" t="s">
        <v>727</v>
      </c>
      <c r="F175" s="84" t="s">
        <v>26</v>
      </c>
      <c r="G175" s="83">
        <v>306</v>
      </c>
      <c r="H175" s="100">
        <v>13.63</v>
      </c>
      <c r="I175" s="135">
        <v>4170.7800000000007</v>
      </c>
      <c r="J175" s="62" t="s">
        <v>14</v>
      </c>
      <c r="K175" s="35" t="s">
        <v>577</v>
      </c>
      <c r="L175" s="61"/>
      <c r="M175" s="5"/>
      <c r="O175" s="29"/>
    </row>
    <row r="176" spans="2:15" s="4" customFormat="1">
      <c r="B176" s="66" t="s">
        <v>28</v>
      </c>
      <c r="C176" s="65" t="s">
        <v>25</v>
      </c>
      <c r="D176" s="81">
        <v>43047</v>
      </c>
      <c r="E176" s="84" t="s">
        <v>728</v>
      </c>
      <c r="F176" s="84" t="s">
        <v>26</v>
      </c>
      <c r="G176" s="83">
        <v>144</v>
      </c>
      <c r="H176" s="100">
        <v>13.63</v>
      </c>
      <c r="I176" s="135">
        <v>1962.72</v>
      </c>
      <c r="J176" s="62" t="s">
        <v>14</v>
      </c>
      <c r="K176" s="35" t="s">
        <v>579</v>
      </c>
      <c r="L176" s="61"/>
      <c r="M176" s="5"/>
      <c r="O176" s="29"/>
    </row>
    <row r="177" spans="2:15" s="4" customFormat="1">
      <c r="B177" s="66" t="s">
        <v>28</v>
      </c>
      <c r="C177" s="65" t="s">
        <v>25</v>
      </c>
      <c r="D177" s="81">
        <v>43047</v>
      </c>
      <c r="E177" s="84" t="s">
        <v>729</v>
      </c>
      <c r="F177" s="84" t="s">
        <v>26</v>
      </c>
      <c r="G177" s="83">
        <v>144</v>
      </c>
      <c r="H177" s="100">
        <v>13.63</v>
      </c>
      <c r="I177" s="135">
        <v>1962.72</v>
      </c>
      <c r="J177" s="62" t="s">
        <v>14</v>
      </c>
      <c r="K177" s="35" t="s">
        <v>581</v>
      </c>
      <c r="L177" s="61"/>
      <c r="M177" s="5"/>
      <c r="O177" s="29"/>
    </row>
    <row r="178" spans="2:15" s="4" customFormat="1">
      <c r="B178" s="66" t="s">
        <v>28</v>
      </c>
      <c r="C178" s="65" t="s">
        <v>25</v>
      </c>
      <c r="D178" s="81">
        <v>43047</v>
      </c>
      <c r="E178" s="84" t="s">
        <v>729</v>
      </c>
      <c r="F178" s="84" t="s">
        <v>26</v>
      </c>
      <c r="G178" s="83">
        <v>156</v>
      </c>
      <c r="H178" s="100">
        <v>13.62</v>
      </c>
      <c r="I178" s="135">
        <v>2124.7199999999998</v>
      </c>
      <c r="J178" s="62" t="s">
        <v>14</v>
      </c>
      <c r="K178" s="35" t="s">
        <v>733</v>
      </c>
      <c r="L178" s="61"/>
      <c r="M178" s="5"/>
      <c r="O178" s="29"/>
    </row>
    <row r="179" spans="2:15" s="4" customFormat="1">
      <c r="B179" s="66" t="s">
        <v>28</v>
      </c>
      <c r="C179" s="65" t="s">
        <v>25</v>
      </c>
      <c r="D179" s="81">
        <v>43047</v>
      </c>
      <c r="E179" s="84" t="s">
        <v>730</v>
      </c>
      <c r="F179" s="84" t="s">
        <v>26</v>
      </c>
      <c r="G179" s="83">
        <v>285</v>
      </c>
      <c r="H179" s="100">
        <v>13.63</v>
      </c>
      <c r="I179" s="135">
        <v>3884.55</v>
      </c>
      <c r="J179" s="62" t="s">
        <v>14</v>
      </c>
      <c r="K179" s="35" t="s">
        <v>735</v>
      </c>
      <c r="L179" s="61"/>
      <c r="M179" s="5"/>
      <c r="O179" s="29"/>
    </row>
    <row r="180" spans="2:15" s="4" customFormat="1">
      <c r="B180" s="66" t="s">
        <v>28</v>
      </c>
      <c r="C180" s="65" t="s">
        <v>25</v>
      </c>
      <c r="D180" s="81">
        <v>43047</v>
      </c>
      <c r="E180" s="84" t="s">
        <v>731</v>
      </c>
      <c r="F180" s="84" t="s">
        <v>26</v>
      </c>
      <c r="G180" s="83">
        <v>285</v>
      </c>
      <c r="H180" s="100">
        <v>13.63</v>
      </c>
      <c r="I180" s="135">
        <v>3884.55</v>
      </c>
      <c r="J180" s="62" t="s">
        <v>14</v>
      </c>
      <c r="K180" s="35" t="s">
        <v>737</v>
      </c>
      <c r="L180" s="61"/>
      <c r="M180" s="5"/>
      <c r="O180" s="29"/>
    </row>
    <row r="181" spans="2:15" s="4" customFormat="1">
      <c r="B181" s="66" t="s">
        <v>28</v>
      </c>
      <c r="C181" s="65" t="s">
        <v>25</v>
      </c>
      <c r="D181" s="81">
        <v>43047</v>
      </c>
      <c r="E181" s="84" t="s">
        <v>898</v>
      </c>
      <c r="F181" s="84" t="s">
        <v>26</v>
      </c>
      <c r="G181" s="83">
        <v>116</v>
      </c>
      <c r="H181" s="100">
        <v>13.65</v>
      </c>
      <c r="I181" s="135">
        <v>1583.4</v>
      </c>
      <c r="J181" s="62" t="s">
        <v>14</v>
      </c>
      <c r="K181" s="35" t="s">
        <v>739</v>
      </c>
      <c r="L181" s="61"/>
      <c r="M181" s="5"/>
      <c r="O181" s="29"/>
    </row>
    <row r="182" spans="2:15" s="4" customFormat="1">
      <c r="B182" s="66" t="s">
        <v>28</v>
      </c>
      <c r="C182" s="65" t="s">
        <v>25</v>
      </c>
      <c r="D182" s="81">
        <v>43047</v>
      </c>
      <c r="E182" s="84" t="s">
        <v>899</v>
      </c>
      <c r="F182" s="84" t="s">
        <v>26</v>
      </c>
      <c r="G182" s="83">
        <v>1638</v>
      </c>
      <c r="H182" s="100">
        <v>13.65</v>
      </c>
      <c r="I182" s="135">
        <v>22358.7</v>
      </c>
      <c r="J182" s="62" t="s">
        <v>14</v>
      </c>
      <c r="K182" s="35" t="s">
        <v>740</v>
      </c>
      <c r="L182" s="61"/>
      <c r="M182" s="5"/>
      <c r="O182" s="29"/>
    </row>
    <row r="183" spans="2:15" s="4" customFormat="1">
      <c r="B183" s="66" t="s">
        <v>28</v>
      </c>
      <c r="C183" s="65" t="s">
        <v>25</v>
      </c>
      <c r="D183" s="81">
        <v>43047</v>
      </c>
      <c r="E183" s="84" t="s">
        <v>899</v>
      </c>
      <c r="F183" s="84" t="s">
        <v>26</v>
      </c>
      <c r="G183" s="83">
        <v>421</v>
      </c>
      <c r="H183" s="100">
        <v>13.65</v>
      </c>
      <c r="I183" s="135">
        <v>5746.6500000000005</v>
      </c>
      <c r="J183" s="62" t="s">
        <v>14</v>
      </c>
      <c r="K183" s="35" t="s">
        <v>741</v>
      </c>
      <c r="L183" s="61"/>
      <c r="M183" s="5"/>
      <c r="O183" s="29"/>
    </row>
    <row r="184" spans="2:15" s="4" customFormat="1">
      <c r="B184" s="66" t="s">
        <v>28</v>
      </c>
      <c r="C184" s="65" t="s">
        <v>25</v>
      </c>
      <c r="D184" s="81">
        <v>43047</v>
      </c>
      <c r="E184" s="84" t="s">
        <v>900</v>
      </c>
      <c r="F184" s="84" t="s">
        <v>26</v>
      </c>
      <c r="G184" s="83">
        <v>932</v>
      </c>
      <c r="H184" s="100">
        <v>13.65</v>
      </c>
      <c r="I184" s="135">
        <v>12721.800000000001</v>
      </c>
      <c r="J184" s="62" t="s">
        <v>14</v>
      </c>
      <c r="K184" s="35" t="s">
        <v>743</v>
      </c>
      <c r="L184" s="61"/>
      <c r="M184" s="5"/>
      <c r="O184" s="29"/>
    </row>
    <row r="185" spans="2:15" s="4" customFormat="1">
      <c r="B185" s="66" t="s">
        <v>28</v>
      </c>
      <c r="C185" s="65" t="s">
        <v>25</v>
      </c>
      <c r="D185" s="81">
        <v>43047</v>
      </c>
      <c r="E185" s="84" t="s">
        <v>900</v>
      </c>
      <c r="F185" s="84" t="s">
        <v>26</v>
      </c>
      <c r="G185" s="83">
        <v>290</v>
      </c>
      <c r="H185" s="100">
        <v>13.65</v>
      </c>
      <c r="I185" s="135">
        <v>3958.5</v>
      </c>
      <c r="J185" s="62" t="s">
        <v>14</v>
      </c>
      <c r="K185" s="35" t="s">
        <v>744</v>
      </c>
      <c r="L185" s="61"/>
      <c r="M185" s="5"/>
      <c r="O185" s="29"/>
    </row>
    <row r="186" spans="2:15" s="4" customFormat="1">
      <c r="B186" s="66" t="s">
        <v>28</v>
      </c>
      <c r="C186" s="65" t="s">
        <v>25</v>
      </c>
      <c r="D186" s="81">
        <v>43047</v>
      </c>
      <c r="E186" s="84" t="s">
        <v>900</v>
      </c>
      <c r="F186" s="84" t="s">
        <v>26</v>
      </c>
      <c r="G186" s="83">
        <v>329</v>
      </c>
      <c r="H186" s="100">
        <v>13.65</v>
      </c>
      <c r="I186" s="135">
        <v>4490.8500000000004</v>
      </c>
      <c r="J186" s="62" t="s">
        <v>14</v>
      </c>
      <c r="K186" s="35" t="s">
        <v>746</v>
      </c>
      <c r="L186" s="61"/>
      <c r="M186" s="5"/>
      <c r="O186" s="29"/>
    </row>
    <row r="187" spans="2:15" s="4" customFormat="1">
      <c r="B187" s="66" t="s">
        <v>28</v>
      </c>
      <c r="C187" s="65" t="s">
        <v>25</v>
      </c>
      <c r="D187" s="81">
        <v>43047</v>
      </c>
      <c r="E187" s="84" t="s">
        <v>900</v>
      </c>
      <c r="F187" s="84" t="s">
        <v>26</v>
      </c>
      <c r="G187" s="83">
        <v>932</v>
      </c>
      <c r="H187" s="100">
        <v>13.65</v>
      </c>
      <c r="I187" s="135">
        <v>12721.800000000001</v>
      </c>
      <c r="J187" s="62" t="s">
        <v>14</v>
      </c>
      <c r="K187" s="35" t="s">
        <v>748</v>
      </c>
      <c r="L187" s="61"/>
      <c r="M187" s="5"/>
      <c r="O187" s="29"/>
    </row>
    <row r="188" spans="2:15" s="4" customFormat="1">
      <c r="B188" s="66" t="s">
        <v>28</v>
      </c>
      <c r="C188" s="65" t="s">
        <v>25</v>
      </c>
      <c r="D188" s="81">
        <v>43047</v>
      </c>
      <c r="E188" s="84" t="s">
        <v>900</v>
      </c>
      <c r="F188" s="84" t="s">
        <v>26</v>
      </c>
      <c r="G188" s="83">
        <v>21</v>
      </c>
      <c r="H188" s="100">
        <v>13.65</v>
      </c>
      <c r="I188" s="135">
        <v>286.65000000000003</v>
      </c>
      <c r="J188" s="62" t="s">
        <v>14</v>
      </c>
      <c r="K188" s="35" t="s">
        <v>749</v>
      </c>
      <c r="L188" s="61"/>
      <c r="M188" s="5"/>
      <c r="O188" s="29"/>
    </row>
    <row r="189" spans="2:15" s="4" customFormat="1">
      <c r="B189" s="66" t="s">
        <v>28</v>
      </c>
      <c r="C189" s="65" t="s">
        <v>25</v>
      </c>
      <c r="D189" s="81">
        <v>43047</v>
      </c>
      <c r="E189" s="84" t="s">
        <v>901</v>
      </c>
      <c r="F189" s="84" t="s">
        <v>26</v>
      </c>
      <c r="G189" s="83">
        <v>182</v>
      </c>
      <c r="H189" s="100">
        <v>13.65</v>
      </c>
      <c r="I189" s="135">
        <v>2484.3000000000002</v>
      </c>
      <c r="J189" s="62" t="s">
        <v>14</v>
      </c>
      <c r="K189" s="35" t="s">
        <v>751</v>
      </c>
      <c r="L189" s="61"/>
      <c r="M189" s="5"/>
      <c r="O189" s="29"/>
    </row>
    <row r="190" spans="2:15" s="4" customFormat="1">
      <c r="B190" s="66" t="s">
        <v>28</v>
      </c>
      <c r="C190" s="65" t="s">
        <v>25</v>
      </c>
      <c r="D190" s="81">
        <v>43047</v>
      </c>
      <c r="E190" s="84" t="s">
        <v>901</v>
      </c>
      <c r="F190" s="84" t="s">
        <v>26</v>
      </c>
      <c r="G190" s="83">
        <v>220</v>
      </c>
      <c r="H190" s="100">
        <v>13.65</v>
      </c>
      <c r="I190" s="135">
        <v>3003</v>
      </c>
      <c r="J190" s="62" t="s">
        <v>14</v>
      </c>
      <c r="K190" s="35" t="s">
        <v>753</v>
      </c>
      <c r="L190" s="61"/>
      <c r="M190" s="5"/>
      <c r="O190" s="29"/>
    </row>
    <row r="191" spans="2:15" s="4" customFormat="1">
      <c r="B191" s="66" t="s">
        <v>28</v>
      </c>
      <c r="C191" s="65" t="s">
        <v>25</v>
      </c>
      <c r="D191" s="81">
        <v>43047</v>
      </c>
      <c r="E191" s="84" t="s">
        <v>901</v>
      </c>
      <c r="F191" s="84" t="s">
        <v>26</v>
      </c>
      <c r="G191" s="83">
        <v>147</v>
      </c>
      <c r="H191" s="100">
        <v>13.65</v>
      </c>
      <c r="I191" s="135">
        <v>2006.55</v>
      </c>
      <c r="J191" s="62" t="s">
        <v>14</v>
      </c>
      <c r="K191" s="35" t="s">
        <v>754</v>
      </c>
      <c r="L191" s="61"/>
      <c r="M191" s="5"/>
      <c r="O191" s="29"/>
    </row>
    <row r="192" spans="2:15" s="4" customFormat="1">
      <c r="B192" s="66" t="s">
        <v>28</v>
      </c>
      <c r="C192" s="65" t="s">
        <v>25</v>
      </c>
      <c r="D192" s="81">
        <v>43047</v>
      </c>
      <c r="E192" s="84" t="s">
        <v>902</v>
      </c>
      <c r="F192" s="84" t="s">
        <v>26</v>
      </c>
      <c r="G192" s="83">
        <v>292</v>
      </c>
      <c r="H192" s="100">
        <v>13.65</v>
      </c>
      <c r="I192" s="135">
        <v>3985.8</v>
      </c>
      <c r="J192" s="62" t="s">
        <v>14</v>
      </c>
      <c r="K192" s="35" t="s">
        <v>756</v>
      </c>
      <c r="L192" s="61"/>
      <c r="M192" s="5"/>
      <c r="O192" s="29"/>
    </row>
    <row r="193" spans="2:15" s="4" customFormat="1">
      <c r="B193" s="66" t="s">
        <v>28</v>
      </c>
      <c r="C193" s="65" t="s">
        <v>25</v>
      </c>
      <c r="D193" s="81">
        <v>43047</v>
      </c>
      <c r="E193" s="84" t="s">
        <v>903</v>
      </c>
      <c r="F193" s="84" t="s">
        <v>26</v>
      </c>
      <c r="G193" s="83">
        <v>200</v>
      </c>
      <c r="H193" s="100">
        <v>13.64</v>
      </c>
      <c r="I193" s="135">
        <v>2728</v>
      </c>
      <c r="J193" s="62" t="s">
        <v>14</v>
      </c>
      <c r="K193" s="35" t="s">
        <v>758</v>
      </c>
      <c r="L193" s="61"/>
      <c r="M193" s="5"/>
      <c r="O193" s="29"/>
    </row>
    <row r="194" spans="2:15" s="4" customFormat="1">
      <c r="B194" s="66" t="s">
        <v>28</v>
      </c>
      <c r="C194" s="65" t="s">
        <v>25</v>
      </c>
      <c r="D194" s="81">
        <v>43047</v>
      </c>
      <c r="E194" s="84" t="s">
        <v>903</v>
      </c>
      <c r="F194" s="84" t="s">
        <v>26</v>
      </c>
      <c r="G194" s="83">
        <v>142</v>
      </c>
      <c r="H194" s="100">
        <v>13.6</v>
      </c>
      <c r="I194" s="135">
        <v>1931.2</v>
      </c>
      <c r="J194" s="62" t="s">
        <v>14</v>
      </c>
      <c r="K194" s="35" t="s">
        <v>760</v>
      </c>
      <c r="L194" s="61"/>
      <c r="M194" s="5"/>
      <c r="O194" s="29"/>
    </row>
    <row r="195" spans="2:15" s="4" customFormat="1">
      <c r="B195" s="66" t="s">
        <v>28</v>
      </c>
      <c r="C195" s="65" t="s">
        <v>25</v>
      </c>
      <c r="D195" s="81">
        <v>43047</v>
      </c>
      <c r="E195" s="84" t="s">
        <v>904</v>
      </c>
      <c r="F195" s="84" t="s">
        <v>26</v>
      </c>
      <c r="G195" s="83">
        <v>454</v>
      </c>
      <c r="H195" s="100">
        <v>13.63</v>
      </c>
      <c r="I195" s="135">
        <v>6188.02</v>
      </c>
      <c r="J195" s="62" t="s">
        <v>14</v>
      </c>
      <c r="K195" s="35" t="s">
        <v>762</v>
      </c>
      <c r="L195" s="61"/>
      <c r="M195" s="5"/>
      <c r="O195" s="29"/>
    </row>
    <row r="196" spans="2:15" s="4" customFormat="1">
      <c r="B196" s="66" t="s">
        <v>28</v>
      </c>
      <c r="C196" s="65" t="s">
        <v>25</v>
      </c>
      <c r="D196" s="81">
        <v>43047</v>
      </c>
      <c r="E196" s="84" t="s">
        <v>905</v>
      </c>
      <c r="F196" s="84" t="s">
        <v>26</v>
      </c>
      <c r="G196" s="83">
        <v>226</v>
      </c>
      <c r="H196" s="100">
        <v>13.62</v>
      </c>
      <c r="I196" s="135">
        <v>3078.12</v>
      </c>
      <c r="J196" s="62" t="s">
        <v>14</v>
      </c>
      <c r="K196" s="35" t="s">
        <v>764</v>
      </c>
      <c r="L196" s="61"/>
      <c r="M196" s="5"/>
      <c r="O196" s="29"/>
    </row>
    <row r="197" spans="2:15" s="4" customFormat="1">
      <c r="B197" s="66" t="s">
        <v>28</v>
      </c>
      <c r="C197" s="65" t="s">
        <v>25</v>
      </c>
      <c r="D197" s="81">
        <v>43047</v>
      </c>
      <c r="E197" s="84" t="s">
        <v>906</v>
      </c>
      <c r="F197" s="84" t="s">
        <v>26</v>
      </c>
      <c r="G197" s="83">
        <v>258</v>
      </c>
      <c r="H197" s="100">
        <v>13.62</v>
      </c>
      <c r="I197" s="135">
        <v>3513.9599999999996</v>
      </c>
      <c r="J197" s="62" t="s">
        <v>14</v>
      </c>
      <c r="K197" s="35" t="s">
        <v>766</v>
      </c>
      <c r="L197" s="61"/>
      <c r="M197" s="5"/>
      <c r="O197" s="29"/>
    </row>
    <row r="198" spans="2:15" s="4" customFormat="1">
      <c r="B198" s="66" t="s">
        <v>28</v>
      </c>
      <c r="C198" s="65" t="s">
        <v>25</v>
      </c>
      <c r="D198" s="81">
        <v>43047</v>
      </c>
      <c r="E198" s="84" t="s">
        <v>907</v>
      </c>
      <c r="F198" s="84" t="s">
        <v>26</v>
      </c>
      <c r="G198" s="83">
        <v>194</v>
      </c>
      <c r="H198" s="100">
        <v>13.62</v>
      </c>
      <c r="I198" s="135">
        <v>2642.2799999999997</v>
      </c>
      <c r="J198" s="62" t="s">
        <v>14</v>
      </c>
      <c r="K198" s="35" t="s">
        <v>768</v>
      </c>
      <c r="L198" s="61"/>
      <c r="M198" s="5"/>
      <c r="O198" s="29"/>
    </row>
    <row r="199" spans="2:15" s="4" customFormat="1">
      <c r="B199" s="66" t="s">
        <v>28</v>
      </c>
      <c r="C199" s="65" t="s">
        <v>25</v>
      </c>
      <c r="D199" s="81">
        <v>43047</v>
      </c>
      <c r="E199" s="84" t="s">
        <v>908</v>
      </c>
      <c r="F199" s="84" t="s">
        <v>26</v>
      </c>
      <c r="G199" s="83">
        <v>289</v>
      </c>
      <c r="H199" s="100">
        <v>13.6</v>
      </c>
      <c r="I199" s="135">
        <v>3930.4</v>
      </c>
      <c r="J199" s="62" t="s">
        <v>14</v>
      </c>
      <c r="K199" s="35" t="s">
        <v>770</v>
      </c>
      <c r="L199" s="61"/>
      <c r="M199" s="5"/>
      <c r="O199" s="29"/>
    </row>
    <row r="200" spans="2:15" s="4" customFormat="1">
      <c r="B200" s="66" t="s">
        <v>28</v>
      </c>
      <c r="C200" s="65" t="s">
        <v>25</v>
      </c>
      <c r="D200" s="81">
        <v>43047</v>
      </c>
      <c r="E200" s="84" t="s">
        <v>909</v>
      </c>
      <c r="F200" s="84" t="s">
        <v>26</v>
      </c>
      <c r="G200" s="83">
        <v>289</v>
      </c>
      <c r="H200" s="101">
        <v>13.6</v>
      </c>
      <c r="I200" s="135">
        <v>3930.4</v>
      </c>
      <c r="J200" s="62" t="s">
        <v>14</v>
      </c>
      <c r="K200" s="35" t="s">
        <v>772</v>
      </c>
      <c r="L200" s="61"/>
      <c r="M200" s="5"/>
    </row>
    <row r="201" spans="2:15">
      <c r="B201" s="66" t="s">
        <v>28</v>
      </c>
      <c r="C201" s="65" t="s">
        <v>25</v>
      </c>
      <c r="D201" s="81">
        <v>43047</v>
      </c>
      <c r="E201" s="84" t="s">
        <v>910</v>
      </c>
      <c r="F201" s="84" t="s">
        <v>26</v>
      </c>
      <c r="G201" s="83">
        <v>382</v>
      </c>
      <c r="H201" s="101">
        <v>13.59</v>
      </c>
      <c r="I201" s="135">
        <v>5191.38</v>
      </c>
      <c r="J201" s="62" t="s">
        <v>14</v>
      </c>
      <c r="K201" s="35" t="s">
        <v>774</v>
      </c>
    </row>
    <row r="202" spans="2:15">
      <c r="B202" s="66" t="s">
        <v>28</v>
      </c>
      <c r="C202" s="65" t="s">
        <v>25</v>
      </c>
      <c r="D202" s="81">
        <v>43047</v>
      </c>
      <c r="E202" s="84" t="s">
        <v>911</v>
      </c>
      <c r="F202" s="84" t="s">
        <v>26</v>
      </c>
      <c r="G202" s="83">
        <v>1</v>
      </c>
      <c r="H202" s="101">
        <v>13.59</v>
      </c>
      <c r="I202" s="135">
        <v>13.59</v>
      </c>
      <c r="J202" s="62" t="s">
        <v>14</v>
      </c>
      <c r="K202" s="35" t="s">
        <v>775</v>
      </c>
    </row>
    <row r="203" spans="2:15">
      <c r="B203" s="66" t="s">
        <v>28</v>
      </c>
      <c r="C203" s="65" t="s">
        <v>25</v>
      </c>
      <c r="D203" s="81">
        <v>43047</v>
      </c>
      <c r="E203" s="84" t="s">
        <v>912</v>
      </c>
      <c r="F203" s="84" t="s">
        <v>26</v>
      </c>
      <c r="G203" s="83">
        <v>382</v>
      </c>
      <c r="H203" s="101">
        <v>13.59</v>
      </c>
      <c r="I203" s="135">
        <v>5191.38</v>
      </c>
      <c r="J203" s="62" t="s">
        <v>14</v>
      </c>
      <c r="K203" s="35" t="s">
        <v>777</v>
      </c>
    </row>
    <row r="204" spans="2:15">
      <c r="B204" s="66" t="s">
        <v>28</v>
      </c>
      <c r="C204" s="65" t="s">
        <v>25</v>
      </c>
      <c r="D204" s="81">
        <v>43047</v>
      </c>
      <c r="E204" s="84" t="s">
        <v>913</v>
      </c>
      <c r="F204" s="84" t="s">
        <v>26</v>
      </c>
      <c r="G204" s="83">
        <v>137</v>
      </c>
      <c r="H204" s="101">
        <v>13.58</v>
      </c>
      <c r="I204" s="135">
        <v>1860.46</v>
      </c>
      <c r="J204" s="62" t="s">
        <v>14</v>
      </c>
      <c r="K204" s="35" t="s">
        <v>779</v>
      </c>
    </row>
    <row r="205" spans="2:15">
      <c r="B205" s="66" t="s">
        <v>28</v>
      </c>
      <c r="C205" s="65" t="s">
        <v>25</v>
      </c>
      <c r="D205" s="81">
        <v>43047</v>
      </c>
      <c r="E205" s="84" t="s">
        <v>913</v>
      </c>
      <c r="F205" s="84" t="s">
        <v>26</v>
      </c>
      <c r="G205" s="83">
        <v>208</v>
      </c>
      <c r="H205" s="101">
        <v>13.55</v>
      </c>
      <c r="I205" s="135">
        <v>2818.4</v>
      </c>
      <c r="J205" s="62" t="s">
        <v>14</v>
      </c>
      <c r="K205" s="35" t="s">
        <v>781</v>
      </c>
    </row>
    <row r="206" spans="2:15">
      <c r="B206" s="66" t="s">
        <v>28</v>
      </c>
      <c r="C206" s="65" t="s">
        <v>25</v>
      </c>
      <c r="D206" s="81">
        <v>43047</v>
      </c>
      <c r="E206" s="84" t="s">
        <v>914</v>
      </c>
      <c r="F206" s="84" t="s">
        <v>26</v>
      </c>
      <c r="G206" s="83">
        <v>448</v>
      </c>
      <c r="H206" s="101">
        <v>13.57</v>
      </c>
      <c r="I206" s="135">
        <v>6079.3600000000006</v>
      </c>
      <c r="J206" s="62" t="s">
        <v>14</v>
      </c>
      <c r="K206" s="35" t="s">
        <v>783</v>
      </c>
    </row>
    <row r="207" spans="2:15">
      <c r="B207" s="66" t="s">
        <v>28</v>
      </c>
      <c r="C207" s="65" t="s">
        <v>25</v>
      </c>
      <c r="D207" s="81">
        <v>43047</v>
      </c>
      <c r="E207" s="84" t="s">
        <v>915</v>
      </c>
      <c r="F207" s="84" t="s">
        <v>26</v>
      </c>
      <c r="G207" s="83">
        <v>229</v>
      </c>
      <c r="H207" s="101">
        <v>13.57</v>
      </c>
      <c r="I207" s="135">
        <v>3107.53</v>
      </c>
      <c r="J207" s="62" t="s">
        <v>14</v>
      </c>
      <c r="K207" s="35" t="s">
        <v>784</v>
      </c>
    </row>
    <row r="208" spans="2:15">
      <c r="B208" s="108"/>
      <c r="C208" s="109"/>
      <c r="D208" s="109"/>
      <c r="E208" s="109"/>
      <c r="F208" s="109"/>
      <c r="G208" s="110"/>
      <c r="H208" s="111"/>
      <c r="I208" s="112"/>
      <c r="J208" s="113"/>
      <c r="K208" s="79"/>
    </row>
  </sheetData>
  <mergeCells count="1">
    <mergeCell ref="B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8"/>
  <sheetViews>
    <sheetView topLeftCell="A31" zoomScaleNormal="100" workbookViewId="0">
      <selection activeCell="I13" sqref="I13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7" customWidth="1"/>
    <col min="6" max="6" width="14.7109375" style="99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0" t="s">
        <v>0</v>
      </c>
      <c r="B2" s="70" t="s">
        <v>5</v>
      </c>
      <c r="C2" s="70" t="s">
        <v>35</v>
      </c>
      <c r="D2" s="71" t="s">
        <v>32</v>
      </c>
      <c r="E2" s="96" t="s">
        <v>33</v>
      </c>
      <c r="F2" s="98" t="s">
        <v>34</v>
      </c>
      <c r="G2" s="72"/>
      <c r="H2" s="72" t="s">
        <v>36</v>
      </c>
      <c r="I2" s="73"/>
      <c r="J2" t="s">
        <v>37</v>
      </c>
    </row>
    <row r="3" spans="1:42">
      <c r="A3" s="74" t="e">
        <f>#REF!</f>
        <v>#REF!</v>
      </c>
      <c r="B3" s="70" t="str">
        <f t="shared" ref="B3:B24" si="0">MID(O3,FIND(" ",O3)+1,8)</f>
        <v>11:27:04</v>
      </c>
      <c r="C3" s="70" t="s">
        <v>26</v>
      </c>
      <c r="D3" s="71">
        <f t="shared" ref="D3:D24" si="1">L3</f>
        <v>292</v>
      </c>
      <c r="E3" s="96">
        <f t="shared" ref="E3:E24" si="2">M3/100</f>
        <v>10.3</v>
      </c>
      <c r="F3" s="98">
        <f>(D3*E3)</f>
        <v>3007.6000000000004</v>
      </c>
      <c r="G3" s="72" t="s">
        <v>13</v>
      </c>
      <c r="H3" s="72" t="str">
        <f t="shared" ref="H3:H24" si="3">Q3</f>
        <v>00147838563TRLO0</v>
      </c>
      <c r="I3" s="73"/>
      <c r="J3" s="86" t="s">
        <v>40</v>
      </c>
      <c r="K3" t="s">
        <v>41</v>
      </c>
      <c r="L3">
        <v>292</v>
      </c>
      <c r="M3">
        <v>1030</v>
      </c>
      <c r="N3" t="s">
        <v>49</v>
      </c>
      <c r="O3" t="s">
        <v>785</v>
      </c>
      <c r="P3" t="s">
        <v>42</v>
      </c>
      <c r="Q3" t="s">
        <v>786</v>
      </c>
      <c r="R3">
        <v>840</v>
      </c>
      <c r="S3">
        <v>1</v>
      </c>
      <c r="T3">
        <v>1</v>
      </c>
      <c r="U3">
        <v>0</v>
      </c>
      <c r="V3" t="s">
        <v>787</v>
      </c>
      <c r="W3" t="s">
        <v>43</v>
      </c>
      <c r="X3">
        <v>1</v>
      </c>
      <c r="Y3">
        <v>0</v>
      </c>
      <c r="Z3">
        <v>0</v>
      </c>
      <c r="AB3" t="s">
        <v>44</v>
      </c>
      <c r="AC3" t="s">
        <v>45</v>
      </c>
      <c r="AD3">
        <v>1</v>
      </c>
      <c r="AE3" t="s">
        <v>786</v>
      </c>
      <c r="AF3" t="s">
        <v>40</v>
      </c>
      <c r="AG3">
        <v>1</v>
      </c>
      <c r="AJ3" t="s">
        <v>46</v>
      </c>
      <c r="AK3" t="s">
        <v>46</v>
      </c>
      <c r="AL3" t="s">
        <v>45</v>
      </c>
      <c r="AM3" t="s">
        <v>47</v>
      </c>
      <c r="AN3" t="s">
        <v>45</v>
      </c>
      <c r="AP3">
        <v>0</v>
      </c>
    </row>
    <row r="4" spans="1:42">
      <c r="A4" s="74" t="e">
        <f>#REF!</f>
        <v>#REF!</v>
      </c>
      <c r="B4" s="70" t="str">
        <f t="shared" si="0"/>
        <v>11:27:04</v>
      </c>
      <c r="C4" s="70" t="s">
        <v>26</v>
      </c>
      <c r="D4" s="71">
        <f t="shared" si="1"/>
        <v>173</v>
      </c>
      <c r="E4" s="96">
        <f t="shared" si="2"/>
        <v>10.3</v>
      </c>
      <c r="F4" s="98">
        <f t="shared" ref="F4:F24" si="4">(D4*E4)</f>
        <v>1781.9</v>
      </c>
      <c r="G4" s="72" t="s">
        <v>13</v>
      </c>
      <c r="H4" s="72" t="str">
        <f t="shared" si="3"/>
        <v>00147838564TRLO0</v>
      </c>
      <c r="I4" s="73"/>
      <c r="J4" t="s">
        <v>40</v>
      </c>
      <c r="K4" t="s">
        <v>41</v>
      </c>
      <c r="L4">
        <v>173</v>
      </c>
      <c r="M4">
        <v>1030</v>
      </c>
      <c r="N4" t="s">
        <v>49</v>
      </c>
      <c r="O4" t="s">
        <v>785</v>
      </c>
      <c r="P4" t="s">
        <v>42</v>
      </c>
      <c r="Q4" t="s">
        <v>788</v>
      </c>
      <c r="R4">
        <v>840</v>
      </c>
      <c r="S4">
        <v>1</v>
      </c>
      <c r="T4">
        <v>1</v>
      </c>
      <c r="U4">
        <v>0</v>
      </c>
      <c r="V4" t="s">
        <v>787</v>
      </c>
      <c r="W4" t="s">
        <v>43</v>
      </c>
      <c r="X4">
        <v>1</v>
      </c>
      <c r="Y4">
        <v>0</v>
      </c>
      <c r="Z4">
        <v>0</v>
      </c>
      <c r="AB4" t="s">
        <v>44</v>
      </c>
      <c r="AC4" t="s">
        <v>45</v>
      </c>
      <c r="AD4">
        <v>1</v>
      </c>
      <c r="AE4" t="s">
        <v>788</v>
      </c>
      <c r="AF4" t="s">
        <v>40</v>
      </c>
      <c r="AG4">
        <v>1</v>
      </c>
      <c r="AJ4" t="s">
        <v>46</v>
      </c>
      <c r="AK4" t="s">
        <v>46</v>
      </c>
      <c r="AL4" t="s">
        <v>45</v>
      </c>
      <c r="AM4" t="s">
        <v>47</v>
      </c>
      <c r="AN4" t="s">
        <v>45</v>
      </c>
      <c r="AP4">
        <v>0</v>
      </c>
    </row>
    <row r="5" spans="1:42">
      <c r="A5" s="74" t="e">
        <f>#REF!</f>
        <v>#REF!</v>
      </c>
      <c r="B5" s="70" t="str">
        <f t="shared" si="0"/>
        <v>11:28:04</v>
      </c>
      <c r="C5" s="70" t="s">
        <v>26</v>
      </c>
      <c r="D5" s="71">
        <f t="shared" si="1"/>
        <v>271</v>
      </c>
      <c r="E5" s="96">
        <f t="shared" si="2"/>
        <v>10.29</v>
      </c>
      <c r="F5" s="98">
        <f t="shared" si="4"/>
        <v>2788.5899999999997</v>
      </c>
      <c r="G5" s="72" t="s">
        <v>13</v>
      </c>
      <c r="H5" s="72" t="str">
        <f t="shared" si="3"/>
        <v>00147838702TRLO0</v>
      </c>
      <c r="I5" s="73"/>
      <c r="J5" t="s">
        <v>40</v>
      </c>
      <c r="K5" t="s">
        <v>41</v>
      </c>
      <c r="L5">
        <v>271</v>
      </c>
      <c r="M5">
        <v>1029</v>
      </c>
      <c r="N5" t="s">
        <v>49</v>
      </c>
      <c r="O5" t="s">
        <v>789</v>
      </c>
      <c r="P5" t="s">
        <v>42</v>
      </c>
      <c r="Q5" t="s">
        <v>790</v>
      </c>
      <c r="R5">
        <v>840</v>
      </c>
      <c r="S5">
        <v>1</v>
      </c>
      <c r="T5">
        <v>1</v>
      </c>
      <c r="U5">
        <v>0</v>
      </c>
      <c r="V5" t="s">
        <v>787</v>
      </c>
      <c r="W5" t="s">
        <v>43</v>
      </c>
      <c r="X5">
        <v>1</v>
      </c>
      <c r="Y5">
        <v>0</v>
      </c>
      <c r="Z5">
        <v>0</v>
      </c>
      <c r="AB5" t="s">
        <v>44</v>
      </c>
      <c r="AC5" t="s">
        <v>45</v>
      </c>
      <c r="AD5">
        <v>1</v>
      </c>
      <c r="AE5" t="s">
        <v>790</v>
      </c>
      <c r="AF5" t="s">
        <v>40</v>
      </c>
      <c r="AG5">
        <v>1</v>
      </c>
      <c r="AJ5" t="s">
        <v>46</v>
      </c>
      <c r="AK5" t="s">
        <v>46</v>
      </c>
      <c r="AL5" t="s">
        <v>45</v>
      </c>
      <c r="AM5" t="s">
        <v>47</v>
      </c>
      <c r="AN5" t="s">
        <v>45</v>
      </c>
      <c r="AP5">
        <v>0</v>
      </c>
    </row>
    <row r="6" spans="1:42">
      <c r="A6" s="74" t="e">
        <f>#REF!</f>
        <v>#REF!</v>
      </c>
      <c r="B6" s="70" t="str">
        <f t="shared" si="0"/>
        <v>11:28:04</v>
      </c>
      <c r="C6" s="70" t="s">
        <v>26</v>
      </c>
      <c r="D6" s="71">
        <f t="shared" si="1"/>
        <v>271</v>
      </c>
      <c r="E6" s="96">
        <f t="shared" si="2"/>
        <v>10.29</v>
      </c>
      <c r="F6" s="98">
        <f t="shared" si="4"/>
        <v>2788.5899999999997</v>
      </c>
      <c r="G6" s="72" t="s">
        <v>13</v>
      </c>
      <c r="H6" s="72" t="str">
        <f t="shared" si="3"/>
        <v>00147838703TRLO0</v>
      </c>
      <c r="I6" s="73"/>
      <c r="J6" t="s">
        <v>40</v>
      </c>
      <c r="K6" t="s">
        <v>41</v>
      </c>
      <c r="L6">
        <v>271</v>
      </c>
      <c r="M6">
        <v>1029</v>
      </c>
      <c r="N6" t="s">
        <v>49</v>
      </c>
      <c r="O6" t="s">
        <v>789</v>
      </c>
      <c r="P6" t="s">
        <v>42</v>
      </c>
      <c r="Q6" t="s">
        <v>791</v>
      </c>
      <c r="R6">
        <v>840</v>
      </c>
      <c r="S6">
        <v>1</v>
      </c>
      <c r="T6">
        <v>1</v>
      </c>
      <c r="U6">
        <v>0</v>
      </c>
      <c r="V6" t="s">
        <v>787</v>
      </c>
      <c r="W6" t="s">
        <v>43</v>
      </c>
      <c r="X6">
        <v>1</v>
      </c>
      <c r="Y6">
        <v>0</v>
      </c>
      <c r="Z6">
        <v>0</v>
      </c>
      <c r="AB6" t="s">
        <v>44</v>
      </c>
      <c r="AC6" t="s">
        <v>45</v>
      </c>
      <c r="AD6">
        <v>1</v>
      </c>
      <c r="AE6" t="s">
        <v>791</v>
      </c>
      <c r="AF6" t="s">
        <v>40</v>
      </c>
      <c r="AG6">
        <v>1</v>
      </c>
      <c r="AJ6" t="s">
        <v>46</v>
      </c>
      <c r="AK6" t="s">
        <v>46</v>
      </c>
      <c r="AL6" t="s">
        <v>45</v>
      </c>
      <c r="AM6" t="s">
        <v>47</v>
      </c>
      <c r="AN6" t="s">
        <v>45</v>
      </c>
      <c r="AP6">
        <v>0</v>
      </c>
    </row>
    <row r="7" spans="1:42">
      <c r="A7" s="74" t="e">
        <f>#REF!</f>
        <v>#REF!</v>
      </c>
      <c r="B7" s="70" t="str">
        <f t="shared" si="0"/>
        <v>11:28:05</v>
      </c>
      <c r="C7" s="70" t="s">
        <v>26</v>
      </c>
      <c r="D7" s="71">
        <f t="shared" si="1"/>
        <v>1</v>
      </c>
      <c r="E7" s="96">
        <f t="shared" si="2"/>
        <v>10.29</v>
      </c>
      <c r="F7" s="98">
        <f t="shared" si="4"/>
        <v>10.29</v>
      </c>
      <c r="G7" s="72" t="s">
        <v>13</v>
      </c>
      <c r="H7" s="72" t="str">
        <f t="shared" si="3"/>
        <v>00147838704TRLO0</v>
      </c>
      <c r="I7" s="73"/>
      <c r="J7" t="s">
        <v>40</v>
      </c>
      <c r="K7" t="s">
        <v>41</v>
      </c>
      <c r="L7">
        <v>1</v>
      </c>
      <c r="M7">
        <v>1029</v>
      </c>
      <c r="N7" t="s">
        <v>49</v>
      </c>
      <c r="O7" t="s">
        <v>792</v>
      </c>
      <c r="P7" t="s">
        <v>42</v>
      </c>
      <c r="Q7" t="s">
        <v>793</v>
      </c>
      <c r="R7">
        <v>840</v>
      </c>
      <c r="S7">
        <v>1</v>
      </c>
      <c r="T7">
        <v>1</v>
      </c>
      <c r="U7">
        <v>0</v>
      </c>
      <c r="V7" t="s">
        <v>787</v>
      </c>
      <c r="W7" t="s">
        <v>43</v>
      </c>
      <c r="X7">
        <v>1</v>
      </c>
      <c r="Y7">
        <v>0</v>
      </c>
      <c r="Z7">
        <v>0</v>
      </c>
      <c r="AB7" t="s">
        <v>44</v>
      </c>
      <c r="AC7" t="s">
        <v>45</v>
      </c>
      <c r="AD7">
        <v>1</v>
      </c>
      <c r="AE7" t="s">
        <v>793</v>
      </c>
      <c r="AF7" t="s">
        <v>40</v>
      </c>
      <c r="AG7">
        <v>1</v>
      </c>
      <c r="AJ7" t="s">
        <v>46</v>
      </c>
      <c r="AK7" t="s">
        <v>46</v>
      </c>
      <c r="AL7" t="s">
        <v>45</v>
      </c>
      <c r="AM7" t="s">
        <v>47</v>
      </c>
      <c r="AN7" t="s">
        <v>45</v>
      </c>
      <c r="AP7">
        <v>0</v>
      </c>
    </row>
    <row r="8" spans="1:42">
      <c r="A8" s="74" t="e">
        <f>#REF!</f>
        <v>#REF!</v>
      </c>
      <c r="B8" s="70" t="str">
        <f t="shared" si="0"/>
        <v>12:14:28</v>
      </c>
      <c r="C8" s="70" t="s">
        <v>26</v>
      </c>
      <c r="D8" s="71">
        <f t="shared" si="1"/>
        <v>900</v>
      </c>
      <c r="E8" s="96">
        <f t="shared" si="2"/>
        <v>10.31</v>
      </c>
      <c r="F8" s="98">
        <f t="shared" si="4"/>
        <v>9279</v>
      </c>
      <c r="G8" s="72" t="s">
        <v>13</v>
      </c>
      <c r="H8" s="72" t="str">
        <f t="shared" si="3"/>
        <v>00147846424TRLO0</v>
      </c>
      <c r="I8" s="73"/>
      <c r="J8" t="s">
        <v>40</v>
      </c>
      <c r="K8" t="s">
        <v>41</v>
      </c>
      <c r="L8">
        <v>900</v>
      </c>
      <c r="M8">
        <v>1031</v>
      </c>
      <c r="N8" t="s">
        <v>49</v>
      </c>
      <c r="O8" t="s">
        <v>794</v>
      </c>
      <c r="P8" t="s">
        <v>42</v>
      </c>
      <c r="Q8" t="s">
        <v>795</v>
      </c>
      <c r="R8">
        <v>840</v>
      </c>
      <c r="S8">
        <v>1</v>
      </c>
      <c r="T8">
        <v>1</v>
      </c>
      <c r="U8">
        <v>0</v>
      </c>
      <c r="V8" t="s">
        <v>787</v>
      </c>
      <c r="W8" t="s">
        <v>43</v>
      </c>
      <c r="X8">
        <v>1</v>
      </c>
      <c r="Y8">
        <v>0</v>
      </c>
      <c r="Z8">
        <v>0</v>
      </c>
      <c r="AB8" t="s">
        <v>44</v>
      </c>
      <c r="AC8" t="s">
        <v>45</v>
      </c>
      <c r="AD8">
        <v>1</v>
      </c>
      <c r="AE8" t="s">
        <v>795</v>
      </c>
      <c r="AF8" t="s">
        <v>40</v>
      </c>
      <c r="AG8">
        <v>1</v>
      </c>
      <c r="AJ8" t="s">
        <v>46</v>
      </c>
      <c r="AK8" t="s">
        <v>46</v>
      </c>
      <c r="AL8" t="s">
        <v>45</v>
      </c>
      <c r="AM8" t="s">
        <v>47</v>
      </c>
      <c r="AN8" t="s">
        <v>45</v>
      </c>
      <c r="AP8">
        <v>0</v>
      </c>
    </row>
    <row r="9" spans="1:42">
      <c r="A9" s="74" t="e">
        <f>#REF!</f>
        <v>#REF!</v>
      </c>
      <c r="B9" s="70" t="str">
        <f t="shared" si="0"/>
        <v>12:14:28</v>
      </c>
      <c r="C9" s="70" t="s">
        <v>26</v>
      </c>
      <c r="D9" s="71">
        <f t="shared" si="1"/>
        <v>111</v>
      </c>
      <c r="E9" s="96">
        <f t="shared" si="2"/>
        <v>10.31</v>
      </c>
      <c r="F9" s="98">
        <f t="shared" si="4"/>
        <v>1144.4100000000001</v>
      </c>
      <c r="G9" s="72" t="s">
        <v>13</v>
      </c>
      <c r="H9" s="72" t="str">
        <f t="shared" si="3"/>
        <v>00147846425TRLO0</v>
      </c>
      <c r="I9" s="73"/>
      <c r="J9" t="s">
        <v>40</v>
      </c>
      <c r="K9" t="s">
        <v>41</v>
      </c>
      <c r="L9">
        <v>111</v>
      </c>
      <c r="M9">
        <v>1031</v>
      </c>
      <c r="N9" t="s">
        <v>49</v>
      </c>
      <c r="O9" t="s">
        <v>794</v>
      </c>
      <c r="P9" t="s">
        <v>42</v>
      </c>
      <c r="Q9" t="s">
        <v>796</v>
      </c>
      <c r="R9">
        <v>840</v>
      </c>
      <c r="S9">
        <v>1</v>
      </c>
      <c r="T9">
        <v>1</v>
      </c>
      <c r="U9">
        <v>0</v>
      </c>
      <c r="V9" t="s">
        <v>787</v>
      </c>
      <c r="W9" t="s">
        <v>43</v>
      </c>
      <c r="X9">
        <v>1</v>
      </c>
      <c r="Y9">
        <v>0</v>
      </c>
      <c r="Z9">
        <v>0</v>
      </c>
      <c r="AB9" t="s">
        <v>44</v>
      </c>
      <c r="AC9" t="s">
        <v>45</v>
      </c>
      <c r="AD9">
        <v>1</v>
      </c>
      <c r="AE9" t="s">
        <v>796</v>
      </c>
      <c r="AF9" t="s">
        <v>40</v>
      </c>
      <c r="AG9">
        <v>1</v>
      </c>
      <c r="AJ9" t="s">
        <v>46</v>
      </c>
      <c r="AK9" t="s">
        <v>46</v>
      </c>
      <c r="AL9" t="s">
        <v>45</v>
      </c>
      <c r="AM9" t="s">
        <v>47</v>
      </c>
      <c r="AN9" t="s">
        <v>45</v>
      </c>
      <c r="AP9">
        <v>0</v>
      </c>
    </row>
    <row r="10" spans="1:42">
      <c r="A10" s="74" t="e">
        <f>#REF!</f>
        <v>#REF!</v>
      </c>
      <c r="B10" s="70" t="str">
        <f t="shared" si="0"/>
        <v>12:14:28</v>
      </c>
      <c r="C10" s="70" t="s">
        <v>26</v>
      </c>
      <c r="D10" s="71">
        <f t="shared" si="1"/>
        <v>576</v>
      </c>
      <c r="E10" s="96">
        <f t="shared" si="2"/>
        <v>10.31</v>
      </c>
      <c r="F10" s="98">
        <f t="shared" si="4"/>
        <v>5938.56</v>
      </c>
      <c r="G10" s="72" t="s">
        <v>13</v>
      </c>
      <c r="H10" s="72" t="str">
        <f t="shared" si="3"/>
        <v>00147846426TRLO0</v>
      </c>
      <c r="I10" s="73"/>
      <c r="J10" t="s">
        <v>40</v>
      </c>
      <c r="K10" t="s">
        <v>41</v>
      </c>
      <c r="L10">
        <v>576</v>
      </c>
      <c r="M10">
        <v>1031</v>
      </c>
      <c r="N10" t="s">
        <v>49</v>
      </c>
      <c r="O10" t="s">
        <v>794</v>
      </c>
      <c r="P10" t="s">
        <v>42</v>
      </c>
      <c r="Q10" t="s">
        <v>797</v>
      </c>
      <c r="R10">
        <v>840</v>
      </c>
      <c r="S10">
        <v>1</v>
      </c>
      <c r="T10">
        <v>1</v>
      </c>
      <c r="U10">
        <v>0</v>
      </c>
      <c r="V10" t="s">
        <v>787</v>
      </c>
      <c r="W10" t="s">
        <v>43</v>
      </c>
      <c r="X10">
        <v>1</v>
      </c>
      <c r="Y10">
        <v>0</v>
      </c>
      <c r="Z10">
        <v>0</v>
      </c>
      <c r="AB10" t="s">
        <v>44</v>
      </c>
      <c r="AC10" t="s">
        <v>45</v>
      </c>
      <c r="AD10">
        <v>1</v>
      </c>
      <c r="AE10" t="s">
        <v>797</v>
      </c>
      <c r="AF10" t="s">
        <v>40</v>
      </c>
      <c r="AG10">
        <v>1</v>
      </c>
      <c r="AJ10" t="s">
        <v>46</v>
      </c>
      <c r="AK10" t="s">
        <v>46</v>
      </c>
      <c r="AL10" t="s">
        <v>45</v>
      </c>
      <c r="AM10" t="s">
        <v>47</v>
      </c>
      <c r="AN10" t="s">
        <v>45</v>
      </c>
      <c r="AP10">
        <v>0</v>
      </c>
    </row>
    <row r="11" spans="1:42">
      <c r="A11" s="74" t="e">
        <f>#REF!</f>
        <v>#REF!</v>
      </c>
      <c r="B11" s="70" t="str">
        <f t="shared" si="0"/>
        <v>12:14:33</v>
      </c>
      <c r="C11" s="70" t="s">
        <v>26</v>
      </c>
      <c r="D11" s="71">
        <f t="shared" si="1"/>
        <v>276</v>
      </c>
      <c r="E11" s="96">
        <f t="shared" si="2"/>
        <v>10.31</v>
      </c>
      <c r="F11" s="98">
        <f t="shared" si="4"/>
        <v>2845.56</v>
      </c>
      <c r="G11" s="72" t="s">
        <v>13</v>
      </c>
      <c r="H11" s="72" t="str">
        <f t="shared" si="3"/>
        <v>00147846438TRLO0</v>
      </c>
      <c r="I11" s="73"/>
      <c r="J11" t="s">
        <v>40</v>
      </c>
      <c r="K11" t="s">
        <v>41</v>
      </c>
      <c r="L11">
        <v>276</v>
      </c>
      <c r="M11">
        <v>1031</v>
      </c>
      <c r="N11" t="s">
        <v>49</v>
      </c>
      <c r="O11" t="s">
        <v>798</v>
      </c>
      <c r="P11" t="s">
        <v>42</v>
      </c>
      <c r="Q11" t="s">
        <v>799</v>
      </c>
      <c r="R11">
        <v>840</v>
      </c>
      <c r="S11">
        <v>1</v>
      </c>
      <c r="T11">
        <v>1</v>
      </c>
      <c r="U11">
        <v>0</v>
      </c>
      <c r="V11" t="s">
        <v>787</v>
      </c>
      <c r="W11" t="s">
        <v>43</v>
      </c>
      <c r="X11">
        <v>1</v>
      </c>
      <c r="Y11">
        <v>0</v>
      </c>
      <c r="Z11">
        <v>0</v>
      </c>
      <c r="AB11" t="s">
        <v>44</v>
      </c>
      <c r="AC11" t="s">
        <v>45</v>
      </c>
      <c r="AD11">
        <v>1</v>
      </c>
      <c r="AE11" t="s">
        <v>799</v>
      </c>
      <c r="AF11" t="s">
        <v>40</v>
      </c>
      <c r="AG11">
        <v>1</v>
      </c>
      <c r="AJ11" t="s">
        <v>46</v>
      </c>
      <c r="AK11" t="s">
        <v>46</v>
      </c>
      <c r="AL11" t="s">
        <v>45</v>
      </c>
      <c r="AM11" t="s">
        <v>47</v>
      </c>
      <c r="AN11" t="s">
        <v>45</v>
      </c>
      <c r="AP11">
        <v>0</v>
      </c>
    </row>
    <row r="12" spans="1:42">
      <c r="A12" s="74" t="e">
        <f>#REF!</f>
        <v>#REF!</v>
      </c>
      <c r="B12" s="70" t="str">
        <f t="shared" si="0"/>
        <v>12:31:26</v>
      </c>
      <c r="C12" s="70" t="s">
        <v>26</v>
      </c>
      <c r="D12" s="71">
        <f t="shared" si="1"/>
        <v>81</v>
      </c>
      <c r="E12" s="96">
        <f t="shared" si="2"/>
        <v>10.36</v>
      </c>
      <c r="F12" s="98">
        <f t="shared" si="4"/>
        <v>839.16</v>
      </c>
      <c r="G12" s="72" t="s">
        <v>13</v>
      </c>
      <c r="H12" s="72" t="str">
        <f t="shared" si="3"/>
        <v>00147849211TRLO0</v>
      </c>
      <c r="I12" s="73"/>
      <c r="J12" t="s">
        <v>40</v>
      </c>
      <c r="K12" t="s">
        <v>41</v>
      </c>
      <c r="L12">
        <v>81</v>
      </c>
      <c r="M12">
        <v>1036</v>
      </c>
      <c r="N12" t="s">
        <v>49</v>
      </c>
      <c r="O12" t="s">
        <v>800</v>
      </c>
      <c r="P12" t="s">
        <v>42</v>
      </c>
      <c r="Q12" t="s">
        <v>801</v>
      </c>
      <c r="R12">
        <v>840</v>
      </c>
      <c r="S12">
        <v>1</v>
      </c>
      <c r="T12">
        <v>1</v>
      </c>
      <c r="U12">
        <v>0</v>
      </c>
      <c r="V12" t="s">
        <v>787</v>
      </c>
      <c r="W12" t="s">
        <v>43</v>
      </c>
      <c r="X12">
        <v>1</v>
      </c>
      <c r="Y12">
        <v>0</v>
      </c>
      <c r="Z12">
        <v>0</v>
      </c>
      <c r="AB12" t="s">
        <v>44</v>
      </c>
      <c r="AC12" t="s">
        <v>45</v>
      </c>
      <c r="AD12">
        <v>1</v>
      </c>
      <c r="AE12" t="s">
        <v>801</v>
      </c>
      <c r="AF12" t="s">
        <v>40</v>
      </c>
      <c r="AG12">
        <v>1</v>
      </c>
      <c r="AJ12" t="s">
        <v>46</v>
      </c>
      <c r="AK12" t="s">
        <v>46</v>
      </c>
      <c r="AL12" t="s">
        <v>45</v>
      </c>
      <c r="AM12" t="s">
        <v>47</v>
      </c>
      <c r="AN12" t="s">
        <v>45</v>
      </c>
      <c r="AP12">
        <v>0</v>
      </c>
    </row>
    <row r="13" spans="1:42">
      <c r="A13" s="74" t="e">
        <f>#REF!</f>
        <v>#REF!</v>
      </c>
      <c r="B13" s="70" t="str">
        <f t="shared" si="0"/>
        <v>12:34:29</v>
      </c>
      <c r="C13" s="70" t="s">
        <v>26</v>
      </c>
      <c r="D13" s="71">
        <f t="shared" si="1"/>
        <v>928</v>
      </c>
      <c r="E13" s="96">
        <f t="shared" si="2"/>
        <v>10.39</v>
      </c>
      <c r="F13" s="98">
        <f t="shared" si="4"/>
        <v>9641.92</v>
      </c>
      <c r="G13" s="72" t="s">
        <v>13</v>
      </c>
      <c r="H13" s="72" t="str">
        <f t="shared" si="3"/>
        <v>00147849671TRLO0</v>
      </c>
      <c r="I13" s="73"/>
      <c r="J13" t="s">
        <v>40</v>
      </c>
      <c r="K13" t="s">
        <v>41</v>
      </c>
      <c r="L13">
        <v>928</v>
      </c>
      <c r="M13">
        <v>1039</v>
      </c>
      <c r="N13" t="s">
        <v>49</v>
      </c>
      <c r="O13" t="s">
        <v>802</v>
      </c>
      <c r="P13" t="s">
        <v>42</v>
      </c>
      <c r="Q13" t="s">
        <v>803</v>
      </c>
      <c r="R13">
        <v>840</v>
      </c>
      <c r="S13">
        <v>1</v>
      </c>
      <c r="T13">
        <v>1</v>
      </c>
      <c r="U13">
        <v>0</v>
      </c>
      <c r="V13" t="s">
        <v>787</v>
      </c>
      <c r="W13" t="s">
        <v>43</v>
      </c>
      <c r="X13">
        <v>1</v>
      </c>
      <c r="Y13">
        <v>0</v>
      </c>
      <c r="Z13">
        <v>0</v>
      </c>
      <c r="AB13" t="s">
        <v>44</v>
      </c>
      <c r="AC13" t="s">
        <v>45</v>
      </c>
      <c r="AD13">
        <v>1</v>
      </c>
      <c r="AE13" t="s">
        <v>803</v>
      </c>
      <c r="AF13" t="s">
        <v>40</v>
      </c>
      <c r="AG13">
        <v>1</v>
      </c>
      <c r="AJ13" t="s">
        <v>46</v>
      </c>
      <c r="AK13" t="s">
        <v>46</v>
      </c>
      <c r="AL13" t="s">
        <v>45</v>
      </c>
      <c r="AM13" t="s">
        <v>47</v>
      </c>
      <c r="AN13" t="s">
        <v>45</v>
      </c>
      <c r="AP13">
        <v>0</v>
      </c>
    </row>
    <row r="14" spans="1:42">
      <c r="A14" s="74" t="e">
        <f>#REF!</f>
        <v>#REF!</v>
      </c>
      <c r="B14" s="70" t="str">
        <f t="shared" si="0"/>
        <v>12:34:29</v>
      </c>
      <c r="C14" s="70" t="s">
        <v>26</v>
      </c>
      <c r="D14" s="71">
        <f t="shared" si="1"/>
        <v>397</v>
      </c>
      <c r="E14" s="96">
        <f t="shared" si="2"/>
        <v>10.39</v>
      </c>
      <c r="F14" s="98">
        <f t="shared" si="4"/>
        <v>4124.83</v>
      </c>
      <c r="G14" s="72" t="s">
        <v>13</v>
      </c>
      <c r="H14" s="72" t="str">
        <f t="shared" si="3"/>
        <v>00147849672TRLO0</v>
      </c>
      <c r="I14" s="73"/>
      <c r="J14" t="s">
        <v>40</v>
      </c>
      <c r="K14" t="s">
        <v>41</v>
      </c>
      <c r="L14">
        <v>397</v>
      </c>
      <c r="M14">
        <v>1039</v>
      </c>
      <c r="N14" t="s">
        <v>49</v>
      </c>
      <c r="O14" t="s">
        <v>802</v>
      </c>
      <c r="P14" t="s">
        <v>42</v>
      </c>
      <c r="Q14" t="s">
        <v>804</v>
      </c>
      <c r="R14">
        <v>840</v>
      </c>
      <c r="S14">
        <v>1</v>
      </c>
      <c r="T14">
        <v>1</v>
      </c>
      <c r="U14">
        <v>0</v>
      </c>
      <c r="V14" t="s">
        <v>787</v>
      </c>
      <c r="W14" t="s">
        <v>43</v>
      </c>
      <c r="X14">
        <v>1</v>
      </c>
      <c r="Y14">
        <v>0</v>
      </c>
      <c r="Z14">
        <v>0</v>
      </c>
      <c r="AB14" t="s">
        <v>44</v>
      </c>
      <c r="AC14" t="s">
        <v>45</v>
      </c>
      <c r="AD14">
        <v>1</v>
      </c>
      <c r="AE14" t="s">
        <v>804</v>
      </c>
      <c r="AF14" t="s">
        <v>40</v>
      </c>
      <c r="AG14">
        <v>1</v>
      </c>
      <c r="AJ14" t="s">
        <v>46</v>
      </c>
      <c r="AK14" t="s">
        <v>46</v>
      </c>
      <c r="AL14" t="s">
        <v>45</v>
      </c>
      <c r="AM14" t="s">
        <v>47</v>
      </c>
      <c r="AN14" t="s">
        <v>45</v>
      </c>
      <c r="AP14">
        <v>0</v>
      </c>
    </row>
    <row r="15" spans="1:42">
      <c r="A15" s="74" t="e">
        <f>#REF!</f>
        <v>#REF!</v>
      </c>
      <c r="B15" s="70" t="str">
        <f t="shared" si="0"/>
        <v>12:34:29</v>
      </c>
      <c r="C15" s="70" t="s">
        <v>26</v>
      </c>
      <c r="D15" s="71">
        <f t="shared" si="1"/>
        <v>336</v>
      </c>
      <c r="E15" s="96">
        <f t="shared" si="2"/>
        <v>10.39</v>
      </c>
      <c r="F15" s="98">
        <f t="shared" si="4"/>
        <v>3491.04</v>
      </c>
      <c r="G15" s="72" t="s">
        <v>13</v>
      </c>
      <c r="H15" s="72" t="str">
        <f t="shared" si="3"/>
        <v>00147849673TRLO0</v>
      </c>
      <c r="I15" s="73"/>
      <c r="J15" t="s">
        <v>40</v>
      </c>
      <c r="K15" t="s">
        <v>41</v>
      </c>
      <c r="L15">
        <v>336</v>
      </c>
      <c r="M15">
        <v>1039</v>
      </c>
      <c r="N15" t="s">
        <v>49</v>
      </c>
      <c r="O15" t="s">
        <v>802</v>
      </c>
      <c r="P15" t="s">
        <v>42</v>
      </c>
      <c r="Q15" t="s">
        <v>805</v>
      </c>
      <c r="R15">
        <v>840</v>
      </c>
      <c r="S15">
        <v>1</v>
      </c>
      <c r="T15">
        <v>1</v>
      </c>
      <c r="U15">
        <v>0</v>
      </c>
      <c r="V15" t="s">
        <v>787</v>
      </c>
      <c r="W15" t="s">
        <v>43</v>
      </c>
      <c r="X15">
        <v>1</v>
      </c>
      <c r="Y15">
        <v>0</v>
      </c>
      <c r="Z15">
        <v>0</v>
      </c>
      <c r="AB15" t="s">
        <v>44</v>
      </c>
      <c r="AC15" t="s">
        <v>45</v>
      </c>
      <c r="AD15">
        <v>1</v>
      </c>
      <c r="AE15" t="s">
        <v>805</v>
      </c>
      <c r="AF15" t="s">
        <v>40</v>
      </c>
      <c r="AG15">
        <v>1</v>
      </c>
      <c r="AJ15" t="s">
        <v>46</v>
      </c>
      <c r="AK15" t="s">
        <v>46</v>
      </c>
      <c r="AL15" t="s">
        <v>45</v>
      </c>
      <c r="AM15" t="s">
        <v>47</v>
      </c>
      <c r="AN15" t="s">
        <v>45</v>
      </c>
      <c r="AP15">
        <v>0</v>
      </c>
    </row>
    <row r="16" spans="1:42">
      <c r="A16" s="74" t="e">
        <f>#REF!</f>
        <v>#REF!</v>
      </c>
      <c r="B16" s="70" t="str">
        <f t="shared" si="0"/>
        <v>12:34:29</v>
      </c>
      <c r="C16" s="70" t="s">
        <v>26</v>
      </c>
      <c r="D16" s="71">
        <f t="shared" si="1"/>
        <v>426</v>
      </c>
      <c r="E16" s="96">
        <f t="shared" si="2"/>
        <v>10.39</v>
      </c>
      <c r="F16" s="98">
        <f t="shared" si="4"/>
        <v>4426.1400000000003</v>
      </c>
      <c r="G16" s="72" t="s">
        <v>13</v>
      </c>
      <c r="H16" s="72" t="str">
        <f t="shared" si="3"/>
        <v>00147849674TRLO0</v>
      </c>
      <c r="I16" s="73"/>
      <c r="J16" t="s">
        <v>40</v>
      </c>
      <c r="K16" t="s">
        <v>41</v>
      </c>
      <c r="L16">
        <v>426</v>
      </c>
      <c r="M16">
        <v>1039</v>
      </c>
      <c r="N16" t="s">
        <v>49</v>
      </c>
      <c r="O16" t="s">
        <v>802</v>
      </c>
      <c r="P16" t="s">
        <v>42</v>
      </c>
      <c r="Q16" t="s">
        <v>806</v>
      </c>
      <c r="R16">
        <v>840</v>
      </c>
      <c r="S16">
        <v>1</v>
      </c>
      <c r="T16">
        <v>1</v>
      </c>
      <c r="U16">
        <v>0</v>
      </c>
      <c r="V16" t="s">
        <v>787</v>
      </c>
      <c r="W16" t="s">
        <v>43</v>
      </c>
      <c r="X16">
        <v>1</v>
      </c>
      <c r="Y16">
        <v>0</v>
      </c>
      <c r="Z16">
        <v>0</v>
      </c>
      <c r="AB16" t="s">
        <v>44</v>
      </c>
      <c r="AC16" t="s">
        <v>45</v>
      </c>
      <c r="AD16">
        <v>1</v>
      </c>
      <c r="AE16" t="s">
        <v>806</v>
      </c>
      <c r="AF16" t="s">
        <v>40</v>
      </c>
      <c r="AG16">
        <v>1</v>
      </c>
      <c r="AJ16" t="s">
        <v>46</v>
      </c>
      <c r="AK16" t="s">
        <v>46</v>
      </c>
      <c r="AL16" t="s">
        <v>45</v>
      </c>
      <c r="AM16" t="s">
        <v>47</v>
      </c>
      <c r="AN16" t="s">
        <v>45</v>
      </c>
      <c r="AP16">
        <v>0</v>
      </c>
    </row>
    <row r="17" spans="1:42">
      <c r="A17" s="74" t="e">
        <f>#REF!</f>
        <v>#REF!</v>
      </c>
      <c r="B17" s="70" t="str">
        <f t="shared" si="0"/>
        <v>12:34:29</v>
      </c>
      <c r="C17" s="70" t="s">
        <v>26</v>
      </c>
      <c r="D17" s="71">
        <f t="shared" si="1"/>
        <v>362</v>
      </c>
      <c r="E17" s="96">
        <f t="shared" si="2"/>
        <v>10.39</v>
      </c>
      <c r="F17" s="98">
        <f t="shared" si="4"/>
        <v>3761.1800000000003</v>
      </c>
      <c r="G17" s="72" t="s">
        <v>13</v>
      </c>
      <c r="H17" s="72" t="str">
        <f t="shared" si="3"/>
        <v>00147849675TRLO0</v>
      </c>
      <c r="I17" s="73"/>
      <c r="J17" t="s">
        <v>40</v>
      </c>
      <c r="K17" t="s">
        <v>41</v>
      </c>
      <c r="L17">
        <v>362</v>
      </c>
      <c r="M17">
        <v>1039</v>
      </c>
      <c r="N17" t="s">
        <v>49</v>
      </c>
      <c r="O17" t="s">
        <v>802</v>
      </c>
      <c r="P17" t="s">
        <v>42</v>
      </c>
      <c r="Q17" t="s">
        <v>807</v>
      </c>
      <c r="R17">
        <v>840</v>
      </c>
      <c r="S17">
        <v>1</v>
      </c>
      <c r="T17">
        <v>1</v>
      </c>
      <c r="U17">
        <v>0</v>
      </c>
      <c r="V17" t="s">
        <v>787</v>
      </c>
      <c r="W17" t="s">
        <v>43</v>
      </c>
      <c r="X17">
        <v>1</v>
      </c>
      <c r="Y17">
        <v>0</v>
      </c>
      <c r="Z17">
        <v>0</v>
      </c>
      <c r="AB17" t="s">
        <v>44</v>
      </c>
      <c r="AC17" t="s">
        <v>45</v>
      </c>
      <c r="AD17">
        <v>1</v>
      </c>
      <c r="AE17" t="s">
        <v>807</v>
      </c>
      <c r="AF17" t="s">
        <v>40</v>
      </c>
      <c r="AG17">
        <v>1</v>
      </c>
      <c r="AJ17" t="s">
        <v>46</v>
      </c>
      <c r="AK17" t="s">
        <v>46</v>
      </c>
      <c r="AL17" t="s">
        <v>45</v>
      </c>
      <c r="AM17" t="s">
        <v>47</v>
      </c>
      <c r="AN17" t="s">
        <v>45</v>
      </c>
      <c r="AP17">
        <v>0</v>
      </c>
    </row>
    <row r="18" spans="1:42">
      <c r="A18" s="74" t="e">
        <f>#REF!</f>
        <v>#REF!</v>
      </c>
      <c r="B18" s="70" t="str">
        <f t="shared" si="0"/>
        <v>12:35:49</v>
      </c>
      <c r="C18" s="70" t="s">
        <v>26</v>
      </c>
      <c r="D18" s="71">
        <f t="shared" si="1"/>
        <v>468</v>
      </c>
      <c r="E18" s="96">
        <f t="shared" si="2"/>
        <v>10.39</v>
      </c>
      <c r="F18" s="98">
        <f t="shared" si="4"/>
        <v>4862.5200000000004</v>
      </c>
      <c r="G18" s="72" t="s">
        <v>13</v>
      </c>
      <c r="H18" s="72" t="str">
        <f t="shared" si="3"/>
        <v>00147849933TRLO0</v>
      </c>
      <c r="I18" s="73"/>
      <c r="J18" t="s">
        <v>40</v>
      </c>
      <c r="K18" t="s">
        <v>41</v>
      </c>
      <c r="L18">
        <v>468</v>
      </c>
      <c r="M18">
        <v>1039</v>
      </c>
      <c r="N18" t="s">
        <v>49</v>
      </c>
      <c r="O18" t="s">
        <v>808</v>
      </c>
      <c r="P18" t="s">
        <v>42</v>
      </c>
      <c r="Q18" t="s">
        <v>809</v>
      </c>
      <c r="R18">
        <v>840</v>
      </c>
      <c r="S18">
        <v>1</v>
      </c>
      <c r="T18">
        <v>1</v>
      </c>
      <c r="U18">
        <v>0</v>
      </c>
      <c r="V18" t="s">
        <v>787</v>
      </c>
      <c r="W18" t="s">
        <v>43</v>
      </c>
      <c r="X18">
        <v>1</v>
      </c>
      <c r="Y18">
        <v>0</v>
      </c>
      <c r="Z18">
        <v>0</v>
      </c>
      <c r="AB18" t="s">
        <v>44</v>
      </c>
      <c r="AC18" t="s">
        <v>45</v>
      </c>
      <c r="AD18">
        <v>1</v>
      </c>
      <c r="AE18" t="s">
        <v>809</v>
      </c>
      <c r="AF18" t="s">
        <v>40</v>
      </c>
      <c r="AG18">
        <v>1</v>
      </c>
      <c r="AJ18" t="s">
        <v>46</v>
      </c>
      <c r="AK18" t="s">
        <v>46</v>
      </c>
      <c r="AL18" t="s">
        <v>45</v>
      </c>
      <c r="AM18" t="s">
        <v>47</v>
      </c>
      <c r="AN18" t="s">
        <v>45</v>
      </c>
      <c r="AP18">
        <v>0</v>
      </c>
    </row>
    <row r="19" spans="1:42">
      <c r="A19" s="74" t="e">
        <f>#REF!</f>
        <v>#REF!</v>
      </c>
      <c r="B19" s="70" t="str">
        <f t="shared" si="0"/>
        <v>12:35:49</v>
      </c>
      <c r="C19" s="70" t="s">
        <v>26</v>
      </c>
      <c r="D19" s="71">
        <f t="shared" si="1"/>
        <v>408</v>
      </c>
      <c r="E19" s="96">
        <f t="shared" si="2"/>
        <v>10.39</v>
      </c>
      <c r="F19" s="98">
        <f t="shared" si="4"/>
        <v>4239.12</v>
      </c>
      <c r="G19" s="72" t="s">
        <v>13</v>
      </c>
      <c r="H19" s="72" t="str">
        <f t="shared" si="3"/>
        <v>00147849934TRLO0</v>
      </c>
      <c r="I19" s="73"/>
      <c r="J19" t="s">
        <v>40</v>
      </c>
      <c r="K19" t="s">
        <v>41</v>
      </c>
      <c r="L19">
        <v>408</v>
      </c>
      <c r="M19">
        <v>1039</v>
      </c>
      <c r="N19" t="s">
        <v>49</v>
      </c>
      <c r="O19" t="s">
        <v>808</v>
      </c>
      <c r="P19" t="s">
        <v>42</v>
      </c>
      <c r="Q19" t="s">
        <v>810</v>
      </c>
      <c r="R19">
        <v>840</v>
      </c>
      <c r="S19">
        <v>1</v>
      </c>
      <c r="T19">
        <v>1</v>
      </c>
      <c r="U19">
        <v>0</v>
      </c>
      <c r="V19" t="s">
        <v>787</v>
      </c>
      <c r="W19" t="s">
        <v>43</v>
      </c>
      <c r="X19">
        <v>1</v>
      </c>
      <c r="Y19">
        <v>0</v>
      </c>
      <c r="Z19">
        <v>0</v>
      </c>
      <c r="AB19" t="s">
        <v>44</v>
      </c>
      <c r="AC19" t="s">
        <v>45</v>
      </c>
      <c r="AD19">
        <v>1</v>
      </c>
      <c r="AE19" t="s">
        <v>810</v>
      </c>
      <c r="AF19" t="s">
        <v>40</v>
      </c>
      <c r="AG19">
        <v>1</v>
      </c>
      <c r="AJ19" t="s">
        <v>46</v>
      </c>
      <c r="AK19" t="s">
        <v>46</v>
      </c>
      <c r="AL19" t="s">
        <v>45</v>
      </c>
      <c r="AM19" t="s">
        <v>47</v>
      </c>
      <c r="AN19" t="s">
        <v>45</v>
      </c>
      <c r="AP19">
        <v>0</v>
      </c>
    </row>
    <row r="20" spans="1:42">
      <c r="A20" s="74" t="e">
        <f>#REF!</f>
        <v>#REF!</v>
      </c>
      <c r="B20" s="70" t="str">
        <f t="shared" si="0"/>
        <v>12:35:49</v>
      </c>
      <c r="C20" s="70" t="s">
        <v>26</v>
      </c>
      <c r="D20" s="71">
        <f t="shared" si="1"/>
        <v>312</v>
      </c>
      <c r="E20" s="96">
        <f t="shared" si="2"/>
        <v>10.39</v>
      </c>
      <c r="F20" s="98">
        <f t="shared" si="4"/>
        <v>3241.6800000000003</v>
      </c>
      <c r="G20" s="72" t="s">
        <v>13</v>
      </c>
      <c r="H20" s="72" t="str">
        <f t="shared" si="3"/>
        <v>00147849935TRLO0</v>
      </c>
      <c r="I20" s="73"/>
      <c r="J20" t="s">
        <v>40</v>
      </c>
      <c r="K20" t="s">
        <v>41</v>
      </c>
      <c r="L20">
        <v>312</v>
      </c>
      <c r="M20">
        <v>1039</v>
      </c>
      <c r="N20" t="s">
        <v>49</v>
      </c>
      <c r="O20" t="s">
        <v>808</v>
      </c>
      <c r="P20" t="s">
        <v>42</v>
      </c>
      <c r="Q20" t="s">
        <v>811</v>
      </c>
      <c r="R20">
        <v>840</v>
      </c>
      <c r="S20">
        <v>1</v>
      </c>
      <c r="T20">
        <v>1</v>
      </c>
      <c r="U20">
        <v>0</v>
      </c>
      <c r="V20" t="s">
        <v>787</v>
      </c>
      <c r="W20" t="s">
        <v>43</v>
      </c>
      <c r="X20">
        <v>1</v>
      </c>
      <c r="Y20">
        <v>0</v>
      </c>
      <c r="Z20">
        <v>0</v>
      </c>
      <c r="AB20" t="s">
        <v>44</v>
      </c>
      <c r="AC20" t="s">
        <v>45</v>
      </c>
      <c r="AD20">
        <v>1</v>
      </c>
      <c r="AE20" t="s">
        <v>811</v>
      </c>
      <c r="AF20" t="s">
        <v>40</v>
      </c>
      <c r="AG20">
        <v>1</v>
      </c>
      <c r="AJ20" t="s">
        <v>46</v>
      </c>
      <c r="AK20" t="s">
        <v>46</v>
      </c>
      <c r="AL20" t="s">
        <v>45</v>
      </c>
      <c r="AM20" t="s">
        <v>47</v>
      </c>
      <c r="AN20" t="s">
        <v>45</v>
      </c>
      <c r="AP20">
        <v>0</v>
      </c>
    </row>
    <row r="21" spans="1:42">
      <c r="A21" s="74" t="e">
        <f>#REF!</f>
        <v>#REF!</v>
      </c>
      <c r="B21" s="70" t="str">
        <f t="shared" si="0"/>
        <v>12:36:52</v>
      </c>
      <c r="C21" s="70" t="s">
        <v>26</v>
      </c>
      <c r="D21" s="71">
        <f t="shared" si="1"/>
        <v>1104</v>
      </c>
      <c r="E21" s="96">
        <f t="shared" si="2"/>
        <v>10.39</v>
      </c>
      <c r="F21" s="98">
        <f t="shared" si="4"/>
        <v>11470.560000000001</v>
      </c>
      <c r="G21" s="72" t="s">
        <v>13</v>
      </c>
      <c r="H21" s="72" t="str">
        <f t="shared" si="3"/>
        <v>00147850126TRLO0</v>
      </c>
      <c r="I21" s="73"/>
      <c r="J21" t="s">
        <v>40</v>
      </c>
      <c r="K21" t="s">
        <v>41</v>
      </c>
      <c r="L21">
        <v>1104</v>
      </c>
      <c r="M21">
        <v>1039</v>
      </c>
      <c r="N21" t="s">
        <v>49</v>
      </c>
      <c r="O21" t="s">
        <v>812</v>
      </c>
      <c r="P21" t="s">
        <v>42</v>
      </c>
      <c r="Q21" t="s">
        <v>813</v>
      </c>
      <c r="R21">
        <v>840</v>
      </c>
      <c r="S21">
        <v>1</v>
      </c>
      <c r="T21">
        <v>1</v>
      </c>
      <c r="U21">
        <v>0</v>
      </c>
      <c r="V21" t="s">
        <v>787</v>
      </c>
      <c r="W21" t="s">
        <v>43</v>
      </c>
      <c r="X21">
        <v>1</v>
      </c>
      <c r="Y21">
        <v>0</v>
      </c>
      <c r="Z21">
        <v>0</v>
      </c>
      <c r="AB21" t="s">
        <v>44</v>
      </c>
      <c r="AC21" t="s">
        <v>45</v>
      </c>
      <c r="AD21">
        <v>1</v>
      </c>
      <c r="AE21" t="s">
        <v>813</v>
      </c>
      <c r="AF21" t="s">
        <v>40</v>
      </c>
      <c r="AG21">
        <v>1</v>
      </c>
      <c r="AJ21" t="s">
        <v>46</v>
      </c>
      <c r="AK21" t="s">
        <v>46</v>
      </c>
      <c r="AL21" t="s">
        <v>45</v>
      </c>
      <c r="AM21" t="s">
        <v>47</v>
      </c>
      <c r="AN21" t="s">
        <v>45</v>
      </c>
      <c r="AP21">
        <v>0</v>
      </c>
    </row>
    <row r="22" spans="1:42">
      <c r="A22" s="74" t="e">
        <f>#REF!</f>
        <v>#REF!</v>
      </c>
      <c r="B22" s="70" t="str">
        <f t="shared" si="0"/>
        <v>13:04:58</v>
      </c>
      <c r="C22" s="70" t="s">
        <v>26</v>
      </c>
      <c r="D22" s="71">
        <f t="shared" si="1"/>
        <v>270</v>
      </c>
      <c r="E22" s="96">
        <f t="shared" si="2"/>
        <v>10.39</v>
      </c>
      <c r="F22" s="98">
        <f t="shared" si="4"/>
        <v>2805.3</v>
      </c>
      <c r="G22" s="72" t="s">
        <v>13</v>
      </c>
      <c r="H22" s="72" t="str">
        <f t="shared" si="3"/>
        <v>00147854913TRLO0</v>
      </c>
      <c r="I22" s="73"/>
      <c r="J22" t="s">
        <v>40</v>
      </c>
      <c r="K22" t="s">
        <v>41</v>
      </c>
      <c r="L22">
        <v>270</v>
      </c>
      <c r="M22">
        <v>1039</v>
      </c>
      <c r="N22" t="s">
        <v>49</v>
      </c>
      <c r="O22" t="s">
        <v>814</v>
      </c>
      <c r="P22" t="s">
        <v>42</v>
      </c>
      <c r="Q22" t="s">
        <v>815</v>
      </c>
      <c r="R22">
        <v>840</v>
      </c>
      <c r="S22">
        <v>1</v>
      </c>
      <c r="T22">
        <v>1</v>
      </c>
      <c r="U22">
        <v>0</v>
      </c>
      <c r="V22" t="s">
        <v>787</v>
      </c>
      <c r="W22" t="s">
        <v>43</v>
      </c>
      <c r="X22">
        <v>1</v>
      </c>
      <c r="Y22">
        <v>0</v>
      </c>
      <c r="Z22">
        <v>0</v>
      </c>
      <c r="AB22" t="s">
        <v>44</v>
      </c>
      <c r="AC22" t="s">
        <v>45</v>
      </c>
      <c r="AD22">
        <v>1</v>
      </c>
      <c r="AE22" t="s">
        <v>815</v>
      </c>
      <c r="AF22" t="s">
        <v>40</v>
      </c>
      <c r="AG22">
        <v>1</v>
      </c>
      <c r="AJ22" t="s">
        <v>46</v>
      </c>
      <c r="AK22" t="s">
        <v>46</v>
      </c>
      <c r="AL22" t="s">
        <v>45</v>
      </c>
      <c r="AM22" t="s">
        <v>47</v>
      </c>
      <c r="AN22" t="s">
        <v>45</v>
      </c>
      <c r="AP22">
        <v>0</v>
      </c>
    </row>
    <row r="23" spans="1:42">
      <c r="A23" s="74" t="e">
        <f>#REF!</f>
        <v>#REF!</v>
      </c>
      <c r="B23" s="70" t="str">
        <f t="shared" si="0"/>
        <v>13:29:02</v>
      </c>
      <c r="C23" s="70" t="s">
        <v>26</v>
      </c>
      <c r="D23" s="71">
        <f t="shared" si="1"/>
        <v>302</v>
      </c>
      <c r="E23" s="96">
        <f t="shared" si="2"/>
        <v>10.39</v>
      </c>
      <c r="F23" s="98">
        <f t="shared" si="4"/>
        <v>3137.78</v>
      </c>
      <c r="G23" s="72" t="s">
        <v>13</v>
      </c>
      <c r="H23" s="72" t="str">
        <f t="shared" si="3"/>
        <v>00147859458TRLO0</v>
      </c>
      <c r="I23" s="73"/>
      <c r="J23" t="s">
        <v>40</v>
      </c>
      <c r="K23" t="s">
        <v>41</v>
      </c>
      <c r="L23">
        <v>302</v>
      </c>
      <c r="M23">
        <v>1039</v>
      </c>
      <c r="N23" t="s">
        <v>49</v>
      </c>
      <c r="O23" t="s">
        <v>816</v>
      </c>
      <c r="P23" t="s">
        <v>42</v>
      </c>
      <c r="Q23" t="s">
        <v>817</v>
      </c>
      <c r="R23">
        <v>840</v>
      </c>
      <c r="S23">
        <v>1</v>
      </c>
      <c r="T23">
        <v>1</v>
      </c>
      <c r="U23">
        <v>0</v>
      </c>
      <c r="V23" t="s">
        <v>787</v>
      </c>
      <c r="W23" t="s">
        <v>43</v>
      </c>
      <c r="X23">
        <v>1</v>
      </c>
      <c r="Y23">
        <v>0</v>
      </c>
      <c r="Z23">
        <v>0</v>
      </c>
      <c r="AB23" t="s">
        <v>44</v>
      </c>
      <c r="AC23" t="s">
        <v>45</v>
      </c>
      <c r="AD23">
        <v>1</v>
      </c>
      <c r="AE23" t="s">
        <v>817</v>
      </c>
      <c r="AF23" t="s">
        <v>40</v>
      </c>
      <c r="AG23">
        <v>1</v>
      </c>
      <c r="AJ23" t="s">
        <v>46</v>
      </c>
      <c r="AK23" t="s">
        <v>46</v>
      </c>
      <c r="AL23" t="s">
        <v>45</v>
      </c>
      <c r="AM23" t="s">
        <v>47</v>
      </c>
      <c r="AN23" t="s">
        <v>45</v>
      </c>
      <c r="AP23">
        <v>0</v>
      </c>
    </row>
    <row r="24" spans="1:42">
      <c r="A24" s="74" t="e">
        <f>#REF!</f>
        <v>#REF!</v>
      </c>
      <c r="B24" s="70" t="str">
        <f t="shared" si="0"/>
        <v>14:13:37</v>
      </c>
      <c r="C24" s="70" t="s">
        <v>26</v>
      </c>
      <c r="D24" s="71">
        <f t="shared" si="1"/>
        <v>757</v>
      </c>
      <c r="E24" s="96">
        <f t="shared" si="2"/>
        <v>10.42</v>
      </c>
      <c r="F24" s="98">
        <f t="shared" si="4"/>
        <v>7887.94</v>
      </c>
      <c r="G24" s="72" t="s">
        <v>13</v>
      </c>
      <c r="H24" s="72" t="str">
        <f t="shared" si="3"/>
        <v>00147869804TRLO0</v>
      </c>
      <c r="I24" s="73"/>
      <c r="J24" t="s">
        <v>40</v>
      </c>
      <c r="K24" t="s">
        <v>41</v>
      </c>
      <c r="L24">
        <v>757</v>
      </c>
      <c r="M24">
        <v>1042</v>
      </c>
      <c r="N24" t="s">
        <v>49</v>
      </c>
      <c r="O24" t="s">
        <v>818</v>
      </c>
      <c r="P24" t="s">
        <v>42</v>
      </c>
      <c r="Q24" t="s">
        <v>819</v>
      </c>
      <c r="R24">
        <v>840</v>
      </c>
      <c r="S24">
        <v>1</v>
      </c>
      <c r="T24">
        <v>1</v>
      </c>
      <c r="U24">
        <v>0</v>
      </c>
      <c r="V24" t="s">
        <v>787</v>
      </c>
      <c r="W24" t="s">
        <v>43</v>
      </c>
      <c r="X24">
        <v>1</v>
      </c>
      <c r="Y24">
        <v>0</v>
      </c>
      <c r="Z24">
        <v>0</v>
      </c>
      <c r="AB24" t="s">
        <v>44</v>
      </c>
      <c r="AC24" t="s">
        <v>45</v>
      </c>
      <c r="AD24">
        <v>1</v>
      </c>
      <c r="AE24" t="s">
        <v>819</v>
      </c>
      <c r="AF24" t="s">
        <v>40</v>
      </c>
      <c r="AG24">
        <v>1</v>
      </c>
      <c r="AJ24" t="s">
        <v>46</v>
      </c>
      <c r="AK24" t="s">
        <v>46</v>
      </c>
      <c r="AL24" t="s">
        <v>45</v>
      </c>
      <c r="AM24" t="s">
        <v>47</v>
      </c>
      <c r="AN24" t="s">
        <v>45</v>
      </c>
      <c r="AP24">
        <v>0</v>
      </c>
    </row>
    <row r="25" spans="1:42">
      <c r="A25" s="74" t="e">
        <f>#REF!</f>
        <v>#REF!</v>
      </c>
      <c r="B25" s="70" t="str">
        <f t="shared" ref="B25:B33" si="5">MID(O25,FIND(" ",O25)+1,8)</f>
        <v>14:14:39</v>
      </c>
      <c r="C25" s="70" t="s">
        <v>26</v>
      </c>
      <c r="D25" s="71">
        <f t="shared" ref="D25:D33" si="6">L25</f>
        <v>1092</v>
      </c>
      <c r="E25" s="96">
        <f t="shared" ref="E25:E33" si="7">M25/100</f>
        <v>10.41</v>
      </c>
      <c r="F25" s="98">
        <f t="shared" ref="F25:F33" si="8">(D25*E25)</f>
        <v>11367.72</v>
      </c>
      <c r="G25" s="72" t="s">
        <v>13</v>
      </c>
      <c r="H25" s="72" t="str">
        <f t="shared" ref="H25:H33" si="9">Q25</f>
        <v>00147870296TRLO0</v>
      </c>
      <c r="I25" s="73"/>
      <c r="J25" t="s">
        <v>40</v>
      </c>
      <c r="K25" t="s">
        <v>41</v>
      </c>
      <c r="L25">
        <v>1092</v>
      </c>
      <c r="M25">
        <v>1041</v>
      </c>
      <c r="N25" t="s">
        <v>48</v>
      </c>
      <c r="O25" t="s">
        <v>820</v>
      </c>
      <c r="P25" t="s">
        <v>50</v>
      </c>
      <c r="Q25" t="s">
        <v>821</v>
      </c>
      <c r="R25">
        <v>840</v>
      </c>
      <c r="S25">
        <v>1</v>
      </c>
      <c r="T25">
        <v>1</v>
      </c>
      <c r="U25">
        <v>0</v>
      </c>
      <c r="V25" t="s">
        <v>822</v>
      </c>
      <c r="W25" t="s">
        <v>43</v>
      </c>
      <c r="X25">
        <v>1</v>
      </c>
      <c r="Y25">
        <v>0</v>
      </c>
      <c r="Z25">
        <v>0</v>
      </c>
      <c r="AB25" t="s">
        <v>44</v>
      </c>
      <c r="AC25" t="s">
        <v>45</v>
      </c>
      <c r="AD25">
        <v>1</v>
      </c>
      <c r="AE25" t="s">
        <v>821</v>
      </c>
      <c r="AF25" t="s">
        <v>40</v>
      </c>
      <c r="AG25">
        <v>1</v>
      </c>
      <c r="AH25" t="s">
        <v>823</v>
      </c>
      <c r="AJ25" t="s">
        <v>46</v>
      </c>
      <c r="AK25" t="s">
        <v>46</v>
      </c>
      <c r="AL25" t="s">
        <v>45</v>
      </c>
      <c r="AM25" t="s">
        <v>47</v>
      </c>
      <c r="AN25" t="s">
        <v>45</v>
      </c>
      <c r="AP25">
        <v>0</v>
      </c>
    </row>
    <row r="26" spans="1:42">
      <c r="A26" s="74" t="e">
        <f>#REF!</f>
        <v>#REF!</v>
      </c>
      <c r="B26" s="70" t="str">
        <f t="shared" si="5"/>
        <v>14:28:49</v>
      </c>
      <c r="C26" s="70" t="s">
        <v>26</v>
      </c>
      <c r="D26" s="71">
        <f t="shared" si="6"/>
        <v>303</v>
      </c>
      <c r="E26" s="96">
        <f t="shared" si="7"/>
        <v>10.41</v>
      </c>
      <c r="F26" s="98">
        <f t="shared" si="8"/>
        <v>3154.23</v>
      </c>
      <c r="G26" s="72" t="s">
        <v>13</v>
      </c>
      <c r="H26" s="72" t="str">
        <f t="shared" si="9"/>
        <v>00147874811TRLO0</v>
      </c>
      <c r="I26" s="73"/>
      <c r="J26" t="s">
        <v>40</v>
      </c>
      <c r="K26" t="s">
        <v>41</v>
      </c>
      <c r="L26">
        <v>303</v>
      </c>
      <c r="M26">
        <v>1041</v>
      </c>
      <c r="N26" t="s">
        <v>49</v>
      </c>
      <c r="O26" t="s">
        <v>824</v>
      </c>
      <c r="P26" t="s">
        <v>42</v>
      </c>
      <c r="Q26" t="s">
        <v>825</v>
      </c>
      <c r="R26">
        <v>840</v>
      </c>
      <c r="S26">
        <v>1</v>
      </c>
      <c r="T26">
        <v>1</v>
      </c>
      <c r="U26">
        <v>0</v>
      </c>
      <c r="V26" t="s">
        <v>787</v>
      </c>
      <c r="W26" t="s">
        <v>43</v>
      </c>
      <c r="X26">
        <v>1</v>
      </c>
      <c r="Y26">
        <v>0</v>
      </c>
      <c r="Z26">
        <v>0</v>
      </c>
      <c r="AB26" t="s">
        <v>44</v>
      </c>
      <c r="AC26" t="s">
        <v>45</v>
      </c>
      <c r="AD26">
        <v>1</v>
      </c>
      <c r="AE26" t="s">
        <v>825</v>
      </c>
      <c r="AF26" t="s">
        <v>40</v>
      </c>
      <c r="AG26">
        <v>1</v>
      </c>
      <c r="AJ26" t="s">
        <v>46</v>
      </c>
      <c r="AK26" t="s">
        <v>46</v>
      </c>
      <c r="AL26" t="s">
        <v>45</v>
      </c>
      <c r="AM26" t="s">
        <v>47</v>
      </c>
      <c r="AN26" t="s">
        <v>45</v>
      </c>
      <c r="AP26">
        <v>0</v>
      </c>
    </row>
    <row r="27" spans="1:42">
      <c r="A27" s="74" t="e">
        <f>#REF!</f>
        <v>#REF!</v>
      </c>
      <c r="B27" s="70" t="str">
        <f t="shared" si="5"/>
        <v>14:29:20</v>
      </c>
      <c r="C27" s="70" t="s">
        <v>26</v>
      </c>
      <c r="D27" s="71">
        <f t="shared" si="6"/>
        <v>294</v>
      </c>
      <c r="E27" s="96">
        <f t="shared" si="7"/>
        <v>10.41</v>
      </c>
      <c r="F27" s="98">
        <f t="shared" si="8"/>
        <v>3060.54</v>
      </c>
      <c r="G27" s="72" t="s">
        <v>13</v>
      </c>
      <c r="H27" s="72" t="str">
        <f t="shared" si="9"/>
        <v>00147874921TRLO0</v>
      </c>
      <c r="I27" s="73"/>
      <c r="J27" t="s">
        <v>40</v>
      </c>
      <c r="K27" t="s">
        <v>41</v>
      </c>
      <c r="L27">
        <v>294</v>
      </c>
      <c r="M27">
        <v>1041</v>
      </c>
      <c r="N27" t="s">
        <v>48</v>
      </c>
      <c r="O27" t="s">
        <v>826</v>
      </c>
      <c r="P27" t="s">
        <v>50</v>
      </c>
      <c r="Q27" t="s">
        <v>827</v>
      </c>
      <c r="R27">
        <v>840</v>
      </c>
      <c r="S27">
        <v>1</v>
      </c>
      <c r="T27">
        <v>1</v>
      </c>
      <c r="U27">
        <v>0</v>
      </c>
      <c r="V27" t="s">
        <v>822</v>
      </c>
      <c r="W27" t="s">
        <v>43</v>
      </c>
      <c r="X27">
        <v>1</v>
      </c>
      <c r="Y27">
        <v>0</v>
      </c>
      <c r="Z27">
        <v>0</v>
      </c>
      <c r="AB27" t="s">
        <v>44</v>
      </c>
      <c r="AC27" t="s">
        <v>45</v>
      </c>
      <c r="AD27">
        <v>1</v>
      </c>
      <c r="AE27" t="s">
        <v>827</v>
      </c>
      <c r="AF27" t="s">
        <v>40</v>
      </c>
      <c r="AG27">
        <v>1</v>
      </c>
      <c r="AH27" t="s">
        <v>828</v>
      </c>
      <c r="AJ27" t="s">
        <v>46</v>
      </c>
      <c r="AK27" t="s">
        <v>46</v>
      </c>
      <c r="AL27" t="s">
        <v>45</v>
      </c>
      <c r="AM27" t="s">
        <v>47</v>
      </c>
      <c r="AN27" t="s">
        <v>45</v>
      </c>
      <c r="AP27">
        <v>0</v>
      </c>
    </row>
    <row r="28" spans="1:42">
      <c r="A28" s="74" t="e">
        <f>#REF!</f>
        <v>#REF!</v>
      </c>
      <c r="B28" s="70" t="str">
        <f t="shared" si="5"/>
        <v>14:35:14</v>
      </c>
      <c r="C28" s="70" t="s">
        <v>26</v>
      </c>
      <c r="D28" s="71">
        <f t="shared" si="6"/>
        <v>294</v>
      </c>
      <c r="E28" s="96">
        <f t="shared" si="7"/>
        <v>10.41</v>
      </c>
      <c r="F28" s="98">
        <f t="shared" si="8"/>
        <v>3060.54</v>
      </c>
      <c r="G28" s="72" t="s">
        <v>13</v>
      </c>
      <c r="H28" s="72" t="str">
        <f t="shared" si="9"/>
        <v>00147877242TRLO0</v>
      </c>
      <c r="I28" s="73"/>
      <c r="J28" t="s">
        <v>40</v>
      </c>
      <c r="K28" t="s">
        <v>41</v>
      </c>
      <c r="L28">
        <v>294</v>
      </c>
      <c r="M28">
        <v>1041</v>
      </c>
      <c r="N28" t="s">
        <v>48</v>
      </c>
      <c r="O28" t="s">
        <v>829</v>
      </c>
      <c r="P28" t="s">
        <v>50</v>
      </c>
      <c r="Q28" t="s">
        <v>830</v>
      </c>
      <c r="R28">
        <v>840</v>
      </c>
      <c r="S28">
        <v>1</v>
      </c>
      <c r="T28">
        <v>1</v>
      </c>
      <c r="U28">
        <v>0</v>
      </c>
      <c r="V28" t="s">
        <v>822</v>
      </c>
      <c r="W28" t="s">
        <v>43</v>
      </c>
      <c r="X28">
        <v>1</v>
      </c>
      <c r="Y28">
        <v>0</v>
      </c>
      <c r="Z28">
        <v>0</v>
      </c>
      <c r="AB28" t="s">
        <v>44</v>
      </c>
      <c r="AC28" t="s">
        <v>45</v>
      </c>
      <c r="AD28">
        <v>1</v>
      </c>
      <c r="AE28" t="s">
        <v>830</v>
      </c>
      <c r="AF28" t="s">
        <v>40</v>
      </c>
      <c r="AG28">
        <v>1</v>
      </c>
      <c r="AH28" t="s">
        <v>831</v>
      </c>
      <c r="AJ28" t="s">
        <v>46</v>
      </c>
      <c r="AK28" t="s">
        <v>46</v>
      </c>
      <c r="AL28" t="s">
        <v>45</v>
      </c>
      <c r="AM28" t="s">
        <v>47</v>
      </c>
      <c r="AN28" t="s">
        <v>45</v>
      </c>
      <c r="AP28">
        <v>0</v>
      </c>
    </row>
    <row r="29" spans="1:42">
      <c r="A29" s="74" t="e">
        <f>#REF!</f>
        <v>#REF!</v>
      </c>
      <c r="B29" s="70" t="str">
        <f t="shared" si="5"/>
        <v>14:40:52</v>
      </c>
      <c r="C29" s="70" t="s">
        <v>26</v>
      </c>
      <c r="D29" s="71">
        <f t="shared" si="6"/>
        <v>303</v>
      </c>
      <c r="E29" s="96">
        <f t="shared" si="7"/>
        <v>10.41</v>
      </c>
      <c r="F29" s="98">
        <f t="shared" si="8"/>
        <v>3154.23</v>
      </c>
      <c r="G29" s="72" t="s">
        <v>13</v>
      </c>
      <c r="H29" s="72" t="str">
        <f t="shared" si="9"/>
        <v>00147878824TRLO0</v>
      </c>
      <c r="I29" s="73"/>
      <c r="J29" t="s">
        <v>40</v>
      </c>
      <c r="K29" t="s">
        <v>41</v>
      </c>
      <c r="L29">
        <v>303</v>
      </c>
      <c r="M29">
        <v>1041</v>
      </c>
      <c r="N29" t="s">
        <v>49</v>
      </c>
      <c r="O29" t="s">
        <v>832</v>
      </c>
      <c r="P29" t="s">
        <v>42</v>
      </c>
      <c r="Q29" t="s">
        <v>833</v>
      </c>
      <c r="R29">
        <v>840</v>
      </c>
      <c r="S29">
        <v>1</v>
      </c>
      <c r="T29">
        <v>1</v>
      </c>
      <c r="U29">
        <v>0</v>
      </c>
      <c r="V29" t="s">
        <v>787</v>
      </c>
      <c r="W29" t="s">
        <v>43</v>
      </c>
      <c r="X29">
        <v>1</v>
      </c>
      <c r="Y29">
        <v>0</v>
      </c>
      <c r="Z29">
        <v>0</v>
      </c>
      <c r="AB29" t="s">
        <v>44</v>
      </c>
      <c r="AC29" t="s">
        <v>45</v>
      </c>
      <c r="AD29">
        <v>1</v>
      </c>
      <c r="AE29" t="s">
        <v>833</v>
      </c>
      <c r="AF29" t="s">
        <v>40</v>
      </c>
      <c r="AG29">
        <v>1</v>
      </c>
      <c r="AJ29" t="s">
        <v>46</v>
      </c>
      <c r="AK29" t="s">
        <v>46</v>
      </c>
      <c r="AL29" t="s">
        <v>45</v>
      </c>
      <c r="AM29" t="s">
        <v>47</v>
      </c>
      <c r="AN29" t="s">
        <v>45</v>
      </c>
      <c r="AP29">
        <v>0</v>
      </c>
    </row>
    <row r="30" spans="1:42">
      <c r="A30" s="74" t="e">
        <f>#REF!</f>
        <v>#REF!</v>
      </c>
      <c r="B30" s="70" t="str">
        <f t="shared" si="5"/>
        <v>14:51:22</v>
      </c>
      <c r="C30" s="70" t="s">
        <v>26</v>
      </c>
      <c r="D30" s="71">
        <f t="shared" si="6"/>
        <v>294</v>
      </c>
      <c r="E30" s="96">
        <f t="shared" si="7"/>
        <v>10.41</v>
      </c>
      <c r="F30" s="98">
        <f t="shared" si="8"/>
        <v>3060.54</v>
      </c>
      <c r="G30" s="72" t="s">
        <v>13</v>
      </c>
      <c r="H30" s="72" t="str">
        <f t="shared" si="9"/>
        <v>00147882477TRLO0</v>
      </c>
      <c r="I30" s="73"/>
      <c r="J30" t="s">
        <v>40</v>
      </c>
      <c r="K30" t="s">
        <v>41</v>
      </c>
      <c r="L30">
        <v>294</v>
      </c>
      <c r="M30">
        <v>1041</v>
      </c>
      <c r="N30" t="s">
        <v>48</v>
      </c>
      <c r="O30" t="s">
        <v>834</v>
      </c>
      <c r="P30" t="s">
        <v>50</v>
      </c>
      <c r="Q30" t="s">
        <v>835</v>
      </c>
      <c r="R30">
        <v>840</v>
      </c>
      <c r="S30">
        <v>1</v>
      </c>
      <c r="T30">
        <v>1</v>
      </c>
      <c r="U30">
        <v>0</v>
      </c>
      <c r="V30" t="s">
        <v>822</v>
      </c>
      <c r="W30" t="s">
        <v>43</v>
      </c>
      <c r="X30">
        <v>1</v>
      </c>
      <c r="Y30">
        <v>0</v>
      </c>
      <c r="Z30">
        <v>0</v>
      </c>
      <c r="AB30" t="s">
        <v>44</v>
      </c>
      <c r="AC30" t="s">
        <v>45</v>
      </c>
      <c r="AD30">
        <v>1</v>
      </c>
      <c r="AE30" t="s">
        <v>835</v>
      </c>
      <c r="AF30" t="s">
        <v>40</v>
      </c>
      <c r="AG30">
        <v>1</v>
      </c>
      <c r="AH30" t="s">
        <v>836</v>
      </c>
      <c r="AJ30" t="s">
        <v>46</v>
      </c>
      <c r="AK30" t="s">
        <v>46</v>
      </c>
      <c r="AL30" t="s">
        <v>45</v>
      </c>
      <c r="AM30" t="s">
        <v>47</v>
      </c>
      <c r="AN30" t="s">
        <v>45</v>
      </c>
      <c r="AP30">
        <v>0</v>
      </c>
    </row>
    <row r="31" spans="1:42">
      <c r="A31" s="74" t="e">
        <f>#REF!</f>
        <v>#REF!</v>
      </c>
      <c r="B31" s="70" t="str">
        <f t="shared" si="5"/>
        <v>14:57:31</v>
      </c>
      <c r="C31" s="70" t="s">
        <v>26</v>
      </c>
      <c r="D31" s="71">
        <f t="shared" si="6"/>
        <v>294</v>
      </c>
      <c r="E31" s="96">
        <f t="shared" si="7"/>
        <v>10.41</v>
      </c>
      <c r="F31" s="98">
        <f t="shared" si="8"/>
        <v>3060.54</v>
      </c>
      <c r="G31" s="72" t="s">
        <v>13</v>
      </c>
      <c r="H31" s="72" t="str">
        <f t="shared" si="9"/>
        <v>00147884119TRLO0</v>
      </c>
      <c r="I31" s="73"/>
      <c r="J31" t="s">
        <v>40</v>
      </c>
      <c r="K31" t="s">
        <v>41</v>
      </c>
      <c r="L31">
        <v>294</v>
      </c>
      <c r="M31">
        <v>1041</v>
      </c>
      <c r="N31" t="s">
        <v>48</v>
      </c>
      <c r="O31" t="s">
        <v>837</v>
      </c>
      <c r="P31" t="s">
        <v>50</v>
      </c>
      <c r="Q31" t="s">
        <v>838</v>
      </c>
      <c r="R31">
        <v>840</v>
      </c>
      <c r="S31">
        <v>1</v>
      </c>
      <c r="T31">
        <v>1</v>
      </c>
      <c r="U31">
        <v>0</v>
      </c>
      <c r="V31" t="s">
        <v>822</v>
      </c>
      <c r="W31" t="s">
        <v>43</v>
      </c>
      <c r="X31">
        <v>1</v>
      </c>
      <c r="Y31">
        <v>0</v>
      </c>
      <c r="Z31">
        <v>0</v>
      </c>
      <c r="AB31" t="s">
        <v>44</v>
      </c>
      <c r="AC31" t="s">
        <v>45</v>
      </c>
      <c r="AD31">
        <v>1</v>
      </c>
      <c r="AE31" t="s">
        <v>838</v>
      </c>
      <c r="AF31" t="s">
        <v>40</v>
      </c>
      <c r="AG31">
        <v>1</v>
      </c>
      <c r="AH31" t="s">
        <v>839</v>
      </c>
      <c r="AJ31" t="s">
        <v>46</v>
      </c>
      <c r="AK31" t="s">
        <v>46</v>
      </c>
      <c r="AL31" t="s">
        <v>45</v>
      </c>
      <c r="AM31" t="s">
        <v>47</v>
      </c>
      <c r="AN31" t="s">
        <v>45</v>
      </c>
      <c r="AP31">
        <v>0</v>
      </c>
    </row>
    <row r="32" spans="1:42">
      <c r="A32" s="74" t="e">
        <f>#REF!</f>
        <v>#REF!</v>
      </c>
      <c r="B32" s="70" t="str">
        <f t="shared" si="5"/>
        <v>14:57:31</v>
      </c>
      <c r="C32" s="70" t="s">
        <v>26</v>
      </c>
      <c r="D32" s="71">
        <f t="shared" si="6"/>
        <v>678</v>
      </c>
      <c r="E32" s="96">
        <f t="shared" si="7"/>
        <v>10.41</v>
      </c>
      <c r="F32" s="98">
        <f t="shared" si="8"/>
        <v>7057.9800000000005</v>
      </c>
      <c r="G32" s="72" t="s">
        <v>13</v>
      </c>
      <c r="H32" s="72" t="str">
        <f t="shared" si="9"/>
        <v>00147884120TRLO0</v>
      </c>
      <c r="I32" s="73"/>
      <c r="J32" t="s">
        <v>40</v>
      </c>
      <c r="K32" t="s">
        <v>41</v>
      </c>
      <c r="L32">
        <v>678</v>
      </c>
      <c r="M32">
        <v>1041</v>
      </c>
      <c r="N32" t="s">
        <v>48</v>
      </c>
      <c r="O32" t="s">
        <v>837</v>
      </c>
      <c r="P32" t="s">
        <v>50</v>
      </c>
      <c r="Q32" t="s">
        <v>840</v>
      </c>
      <c r="R32">
        <v>840</v>
      </c>
      <c r="S32">
        <v>1</v>
      </c>
      <c r="T32">
        <v>1</v>
      </c>
      <c r="U32">
        <v>0</v>
      </c>
      <c r="V32" t="s">
        <v>822</v>
      </c>
      <c r="W32" t="s">
        <v>43</v>
      </c>
      <c r="X32">
        <v>1</v>
      </c>
      <c r="Y32">
        <v>0</v>
      </c>
      <c r="Z32">
        <v>0</v>
      </c>
      <c r="AB32" t="s">
        <v>44</v>
      </c>
      <c r="AC32" t="s">
        <v>45</v>
      </c>
      <c r="AD32">
        <v>1</v>
      </c>
      <c r="AE32" t="s">
        <v>840</v>
      </c>
      <c r="AF32" t="s">
        <v>40</v>
      </c>
      <c r="AG32">
        <v>1</v>
      </c>
      <c r="AH32" t="s">
        <v>841</v>
      </c>
      <c r="AJ32" t="s">
        <v>46</v>
      </c>
      <c r="AK32" t="s">
        <v>46</v>
      </c>
      <c r="AL32" t="s">
        <v>45</v>
      </c>
      <c r="AM32" t="s">
        <v>47</v>
      </c>
      <c r="AN32" t="s">
        <v>45</v>
      </c>
      <c r="AP32">
        <v>0</v>
      </c>
    </row>
    <row r="33" spans="1:42">
      <c r="A33" s="74" t="e">
        <f>#REF!</f>
        <v>#REF!</v>
      </c>
      <c r="B33" s="70" t="str">
        <f t="shared" si="5"/>
        <v>15:01:00</v>
      </c>
      <c r="C33" s="70" t="s">
        <v>26</v>
      </c>
      <c r="D33" s="71">
        <f t="shared" si="6"/>
        <v>2054</v>
      </c>
      <c r="E33" s="96">
        <f t="shared" si="7"/>
        <v>10.41</v>
      </c>
      <c r="F33" s="98">
        <f t="shared" si="8"/>
        <v>21382.14</v>
      </c>
      <c r="G33" s="72" t="s">
        <v>13</v>
      </c>
      <c r="H33" s="72" t="str">
        <f t="shared" si="9"/>
        <v>00147885048TRLO0</v>
      </c>
      <c r="J33" t="s">
        <v>40</v>
      </c>
      <c r="K33" t="s">
        <v>41</v>
      </c>
      <c r="L33">
        <v>2054</v>
      </c>
      <c r="M33">
        <v>1041</v>
      </c>
      <c r="N33" t="s">
        <v>48</v>
      </c>
      <c r="O33" t="s">
        <v>842</v>
      </c>
      <c r="P33" t="s">
        <v>50</v>
      </c>
      <c r="Q33" t="s">
        <v>843</v>
      </c>
      <c r="R33">
        <v>840</v>
      </c>
      <c r="S33">
        <v>1</v>
      </c>
      <c r="T33">
        <v>1</v>
      </c>
      <c r="U33">
        <v>0</v>
      </c>
      <c r="V33" t="s">
        <v>822</v>
      </c>
      <c r="W33" t="s">
        <v>43</v>
      </c>
      <c r="X33">
        <v>1</v>
      </c>
      <c r="Y33">
        <v>0</v>
      </c>
      <c r="Z33">
        <v>0</v>
      </c>
      <c r="AB33" t="s">
        <v>44</v>
      </c>
      <c r="AC33" t="s">
        <v>45</v>
      </c>
      <c r="AD33">
        <v>1</v>
      </c>
      <c r="AE33" t="s">
        <v>843</v>
      </c>
      <c r="AF33" t="s">
        <v>40</v>
      </c>
      <c r="AG33">
        <v>1</v>
      </c>
      <c r="AH33" t="s">
        <v>844</v>
      </c>
      <c r="AJ33" t="s">
        <v>46</v>
      </c>
      <c r="AK33" t="s">
        <v>46</v>
      </c>
      <c r="AL33" t="s">
        <v>45</v>
      </c>
      <c r="AM33" t="s">
        <v>47</v>
      </c>
      <c r="AN33" t="s">
        <v>45</v>
      </c>
      <c r="AP33">
        <v>0</v>
      </c>
    </row>
    <row r="34" spans="1:42">
      <c r="A34" s="74" t="e">
        <f>#REF!</f>
        <v>#REF!</v>
      </c>
      <c r="B34" s="70" t="str">
        <f t="shared" ref="B34:B96" si="10">MID(O34,FIND(" ",O34)+1,8)</f>
        <v>15:01:00</v>
      </c>
      <c r="C34" s="70" t="s">
        <v>26</v>
      </c>
      <c r="D34" s="71">
        <f t="shared" ref="D34:D96" si="11">L34</f>
        <v>627</v>
      </c>
      <c r="E34" s="96">
        <f t="shared" ref="E34:E96" si="12">M34/100</f>
        <v>10.41</v>
      </c>
      <c r="F34" s="98">
        <f t="shared" ref="F34:F96" si="13">(D34*E34)</f>
        <v>6527.07</v>
      </c>
      <c r="G34" s="72" t="s">
        <v>13</v>
      </c>
      <c r="H34" s="72" t="str">
        <f t="shared" ref="H34:H96" si="14">Q34</f>
        <v>00147885045TRLO0</v>
      </c>
      <c r="J34" t="s">
        <v>40</v>
      </c>
      <c r="K34" t="s">
        <v>41</v>
      </c>
      <c r="L34">
        <v>627</v>
      </c>
      <c r="M34">
        <v>1041</v>
      </c>
      <c r="N34" t="s">
        <v>49</v>
      </c>
      <c r="O34" t="s">
        <v>842</v>
      </c>
      <c r="P34" t="s">
        <v>42</v>
      </c>
      <c r="Q34" t="s">
        <v>845</v>
      </c>
      <c r="R34">
        <v>840</v>
      </c>
      <c r="S34">
        <v>1</v>
      </c>
      <c r="T34">
        <v>1</v>
      </c>
      <c r="U34">
        <v>0</v>
      </c>
      <c r="V34" t="s">
        <v>787</v>
      </c>
      <c r="W34" t="s">
        <v>43</v>
      </c>
      <c r="X34">
        <v>1</v>
      </c>
      <c r="Y34">
        <v>0</v>
      </c>
      <c r="Z34">
        <v>0</v>
      </c>
      <c r="AB34" t="s">
        <v>44</v>
      </c>
      <c r="AC34" t="s">
        <v>45</v>
      </c>
      <c r="AD34">
        <v>1</v>
      </c>
      <c r="AE34" t="s">
        <v>845</v>
      </c>
      <c r="AF34" t="s">
        <v>40</v>
      </c>
      <c r="AG34">
        <v>1</v>
      </c>
      <c r="AJ34" t="s">
        <v>46</v>
      </c>
      <c r="AK34" t="s">
        <v>46</v>
      </c>
      <c r="AL34" t="s">
        <v>45</v>
      </c>
      <c r="AM34" t="s">
        <v>47</v>
      </c>
      <c r="AN34" t="s">
        <v>45</v>
      </c>
      <c r="AP34">
        <v>0</v>
      </c>
    </row>
    <row r="35" spans="1:42">
      <c r="A35" s="74" t="e">
        <f>#REF!</f>
        <v>#REF!</v>
      </c>
      <c r="B35" s="70" t="str">
        <f t="shared" si="10"/>
        <v>15:01:00</v>
      </c>
      <c r="C35" s="70" t="s">
        <v>26</v>
      </c>
      <c r="D35" s="71">
        <f t="shared" si="11"/>
        <v>432</v>
      </c>
      <c r="E35" s="96">
        <f t="shared" si="12"/>
        <v>10.41</v>
      </c>
      <c r="F35" s="98">
        <f t="shared" si="13"/>
        <v>4497.12</v>
      </c>
      <c r="G35" s="72" t="s">
        <v>13</v>
      </c>
      <c r="H35" s="72" t="str">
        <f t="shared" si="14"/>
        <v>00147885046TRLO0</v>
      </c>
      <c r="J35" t="s">
        <v>40</v>
      </c>
      <c r="K35" t="s">
        <v>41</v>
      </c>
      <c r="L35">
        <v>432</v>
      </c>
      <c r="M35">
        <v>1041</v>
      </c>
      <c r="N35" t="s">
        <v>49</v>
      </c>
      <c r="O35" t="s">
        <v>842</v>
      </c>
      <c r="P35" t="s">
        <v>42</v>
      </c>
      <c r="Q35" t="s">
        <v>846</v>
      </c>
      <c r="R35">
        <v>840</v>
      </c>
      <c r="S35">
        <v>1</v>
      </c>
      <c r="T35">
        <v>1</v>
      </c>
      <c r="U35">
        <v>0</v>
      </c>
      <c r="V35" t="s">
        <v>787</v>
      </c>
      <c r="W35" t="s">
        <v>43</v>
      </c>
      <c r="X35">
        <v>1</v>
      </c>
      <c r="Y35">
        <v>0</v>
      </c>
      <c r="Z35">
        <v>0</v>
      </c>
      <c r="AB35" t="s">
        <v>44</v>
      </c>
      <c r="AC35" t="s">
        <v>45</v>
      </c>
      <c r="AD35">
        <v>1</v>
      </c>
      <c r="AE35" t="s">
        <v>846</v>
      </c>
      <c r="AF35" t="s">
        <v>40</v>
      </c>
      <c r="AG35">
        <v>1</v>
      </c>
      <c r="AJ35" t="s">
        <v>46</v>
      </c>
      <c r="AK35" t="s">
        <v>46</v>
      </c>
      <c r="AL35" t="s">
        <v>45</v>
      </c>
      <c r="AM35" t="s">
        <v>47</v>
      </c>
      <c r="AN35" t="s">
        <v>45</v>
      </c>
      <c r="AP35">
        <v>0</v>
      </c>
    </row>
    <row r="36" spans="1:42">
      <c r="A36" s="74" t="e">
        <f>#REF!</f>
        <v>#REF!</v>
      </c>
      <c r="B36" s="70" t="str">
        <f t="shared" si="10"/>
        <v>15:01:00</v>
      </c>
      <c r="C36" s="70" t="s">
        <v>26</v>
      </c>
      <c r="D36" s="71">
        <f t="shared" si="11"/>
        <v>324</v>
      </c>
      <c r="E36" s="96">
        <f t="shared" si="12"/>
        <v>10.41</v>
      </c>
      <c r="F36" s="98">
        <f t="shared" si="13"/>
        <v>3372.84</v>
      </c>
      <c r="G36" s="72" t="s">
        <v>13</v>
      </c>
      <c r="H36" s="72" t="str">
        <f t="shared" si="14"/>
        <v>00147885047TRLO0</v>
      </c>
      <c r="J36" t="s">
        <v>40</v>
      </c>
      <c r="K36" t="s">
        <v>41</v>
      </c>
      <c r="L36">
        <v>324</v>
      </c>
      <c r="M36">
        <v>1041</v>
      </c>
      <c r="N36" t="s">
        <v>49</v>
      </c>
      <c r="O36" t="s">
        <v>842</v>
      </c>
      <c r="P36" t="s">
        <v>42</v>
      </c>
      <c r="Q36" t="s">
        <v>847</v>
      </c>
      <c r="R36">
        <v>840</v>
      </c>
      <c r="S36">
        <v>1</v>
      </c>
      <c r="T36">
        <v>1</v>
      </c>
      <c r="U36">
        <v>0</v>
      </c>
      <c r="V36" t="s">
        <v>787</v>
      </c>
      <c r="W36" t="s">
        <v>43</v>
      </c>
      <c r="X36">
        <v>1</v>
      </c>
      <c r="Y36">
        <v>0</v>
      </c>
      <c r="Z36">
        <v>0</v>
      </c>
      <c r="AB36" t="s">
        <v>44</v>
      </c>
      <c r="AC36" t="s">
        <v>45</v>
      </c>
      <c r="AD36">
        <v>1</v>
      </c>
      <c r="AE36" t="s">
        <v>847</v>
      </c>
      <c r="AF36" t="s">
        <v>40</v>
      </c>
      <c r="AG36">
        <v>1</v>
      </c>
      <c r="AJ36" t="s">
        <v>46</v>
      </c>
      <c r="AK36" t="s">
        <v>46</v>
      </c>
      <c r="AL36" t="s">
        <v>45</v>
      </c>
      <c r="AM36" t="s">
        <v>47</v>
      </c>
      <c r="AN36" t="s">
        <v>45</v>
      </c>
      <c r="AP36">
        <v>0</v>
      </c>
    </row>
    <row r="37" spans="1:42">
      <c r="A37" s="74" t="e">
        <f>#REF!</f>
        <v>#REF!</v>
      </c>
      <c r="B37" s="70" t="str">
        <f t="shared" si="10"/>
        <v>15:15:00</v>
      </c>
      <c r="C37" s="70" t="s">
        <v>26</v>
      </c>
      <c r="D37" s="71">
        <f t="shared" si="11"/>
        <v>414</v>
      </c>
      <c r="E37" s="96">
        <f t="shared" si="12"/>
        <v>10.39</v>
      </c>
      <c r="F37" s="98">
        <f t="shared" si="13"/>
        <v>4301.46</v>
      </c>
      <c r="G37" s="72" t="s">
        <v>13</v>
      </c>
      <c r="H37" s="72" t="str">
        <f t="shared" si="14"/>
        <v>00147889151TRLO0</v>
      </c>
      <c r="J37" t="s">
        <v>40</v>
      </c>
      <c r="K37" t="s">
        <v>41</v>
      </c>
      <c r="L37">
        <v>414</v>
      </c>
      <c r="M37">
        <v>1039</v>
      </c>
      <c r="N37" t="s">
        <v>49</v>
      </c>
      <c r="O37" t="s">
        <v>848</v>
      </c>
      <c r="P37" t="s">
        <v>42</v>
      </c>
      <c r="Q37" t="s">
        <v>849</v>
      </c>
      <c r="R37">
        <v>840</v>
      </c>
      <c r="S37">
        <v>1</v>
      </c>
      <c r="T37">
        <v>1</v>
      </c>
      <c r="U37">
        <v>0</v>
      </c>
      <c r="V37" t="s">
        <v>787</v>
      </c>
      <c r="W37" t="s">
        <v>43</v>
      </c>
      <c r="X37">
        <v>1</v>
      </c>
      <c r="Y37">
        <v>0</v>
      </c>
      <c r="Z37">
        <v>0</v>
      </c>
      <c r="AB37" t="s">
        <v>44</v>
      </c>
      <c r="AC37" t="s">
        <v>45</v>
      </c>
      <c r="AD37">
        <v>1</v>
      </c>
      <c r="AE37" t="s">
        <v>849</v>
      </c>
      <c r="AF37" t="s">
        <v>40</v>
      </c>
      <c r="AG37">
        <v>1</v>
      </c>
      <c r="AJ37" t="s">
        <v>46</v>
      </c>
      <c r="AK37" t="s">
        <v>46</v>
      </c>
      <c r="AL37" t="s">
        <v>45</v>
      </c>
      <c r="AM37" t="s">
        <v>47</v>
      </c>
      <c r="AN37" t="s">
        <v>45</v>
      </c>
      <c r="AP37">
        <v>0</v>
      </c>
    </row>
    <row r="38" spans="1:42">
      <c r="A38" s="74" t="e">
        <f>#REF!</f>
        <v>#REF!</v>
      </c>
      <c r="B38" s="70" t="str">
        <f t="shared" si="10"/>
        <v>15:15:00</v>
      </c>
      <c r="C38" s="70" t="s">
        <v>26</v>
      </c>
      <c r="D38" s="71">
        <f t="shared" si="11"/>
        <v>414</v>
      </c>
      <c r="E38" s="96">
        <f t="shared" si="12"/>
        <v>10.39</v>
      </c>
      <c r="F38" s="98">
        <f t="shared" si="13"/>
        <v>4301.46</v>
      </c>
      <c r="G38" s="72" t="s">
        <v>13</v>
      </c>
      <c r="H38" s="72" t="str">
        <f t="shared" si="14"/>
        <v>00147889152TRLO0</v>
      </c>
      <c r="J38" t="s">
        <v>40</v>
      </c>
      <c r="K38" t="s">
        <v>41</v>
      </c>
      <c r="L38">
        <v>414</v>
      </c>
      <c r="M38">
        <v>1039</v>
      </c>
      <c r="N38" t="s">
        <v>49</v>
      </c>
      <c r="O38" t="s">
        <v>848</v>
      </c>
      <c r="P38" t="s">
        <v>42</v>
      </c>
      <c r="Q38" t="s">
        <v>850</v>
      </c>
      <c r="R38">
        <v>840</v>
      </c>
      <c r="S38">
        <v>1</v>
      </c>
      <c r="T38">
        <v>1</v>
      </c>
      <c r="U38">
        <v>0</v>
      </c>
      <c r="V38" t="s">
        <v>787</v>
      </c>
      <c r="W38" t="s">
        <v>43</v>
      </c>
      <c r="X38">
        <v>1</v>
      </c>
      <c r="Y38">
        <v>0</v>
      </c>
      <c r="Z38">
        <v>0</v>
      </c>
      <c r="AB38" t="s">
        <v>44</v>
      </c>
      <c r="AC38" t="s">
        <v>45</v>
      </c>
      <c r="AD38">
        <v>1</v>
      </c>
      <c r="AE38" t="s">
        <v>850</v>
      </c>
      <c r="AF38" t="s">
        <v>40</v>
      </c>
      <c r="AG38">
        <v>1</v>
      </c>
      <c r="AJ38" t="s">
        <v>46</v>
      </c>
      <c r="AK38" t="s">
        <v>46</v>
      </c>
      <c r="AL38" t="s">
        <v>45</v>
      </c>
      <c r="AM38" t="s">
        <v>47</v>
      </c>
      <c r="AN38" t="s">
        <v>45</v>
      </c>
      <c r="AP38">
        <v>0</v>
      </c>
    </row>
    <row r="39" spans="1:42">
      <c r="A39" s="74" t="e">
        <f>#REF!</f>
        <v>#REF!</v>
      </c>
      <c r="B39" s="70" t="str">
        <f t="shared" si="10"/>
        <v>15:15:54</v>
      </c>
      <c r="C39" s="70" t="s">
        <v>26</v>
      </c>
      <c r="D39" s="71">
        <f t="shared" si="11"/>
        <v>472</v>
      </c>
      <c r="E39" s="96">
        <f t="shared" si="12"/>
        <v>10.39</v>
      </c>
      <c r="F39" s="98">
        <f t="shared" si="13"/>
        <v>4904.08</v>
      </c>
      <c r="G39" s="72" t="s">
        <v>13</v>
      </c>
      <c r="H39" s="72" t="str">
        <f t="shared" si="14"/>
        <v>00147889605TRLO0</v>
      </c>
      <c r="J39" t="s">
        <v>40</v>
      </c>
      <c r="K39" t="s">
        <v>41</v>
      </c>
      <c r="L39">
        <v>472</v>
      </c>
      <c r="M39">
        <v>1039</v>
      </c>
      <c r="N39" t="s">
        <v>49</v>
      </c>
      <c r="O39" t="s">
        <v>851</v>
      </c>
      <c r="P39" t="s">
        <v>42</v>
      </c>
      <c r="Q39" t="s">
        <v>852</v>
      </c>
      <c r="R39">
        <v>840</v>
      </c>
      <c r="S39">
        <v>1</v>
      </c>
      <c r="T39">
        <v>1</v>
      </c>
      <c r="U39">
        <v>0</v>
      </c>
      <c r="V39" t="s">
        <v>787</v>
      </c>
      <c r="W39" t="s">
        <v>43</v>
      </c>
      <c r="X39">
        <v>1</v>
      </c>
      <c r="Y39">
        <v>0</v>
      </c>
      <c r="Z39">
        <v>0</v>
      </c>
      <c r="AB39" t="s">
        <v>44</v>
      </c>
      <c r="AC39" t="s">
        <v>45</v>
      </c>
      <c r="AD39">
        <v>1</v>
      </c>
      <c r="AE39" t="s">
        <v>852</v>
      </c>
      <c r="AF39" t="s">
        <v>40</v>
      </c>
      <c r="AG39">
        <v>1</v>
      </c>
      <c r="AJ39" t="s">
        <v>46</v>
      </c>
      <c r="AK39" t="s">
        <v>46</v>
      </c>
      <c r="AL39" t="s">
        <v>45</v>
      </c>
      <c r="AM39" t="s">
        <v>47</v>
      </c>
      <c r="AN39" t="s">
        <v>45</v>
      </c>
      <c r="AP39">
        <v>0</v>
      </c>
    </row>
    <row r="40" spans="1:42">
      <c r="A40" s="74" t="e">
        <f>#REF!</f>
        <v>#REF!</v>
      </c>
      <c r="B40" s="70" t="str">
        <f t="shared" si="10"/>
        <v>15:19:18</v>
      </c>
      <c r="C40" s="70" t="s">
        <v>26</v>
      </c>
      <c r="D40" s="71">
        <f t="shared" si="11"/>
        <v>1</v>
      </c>
      <c r="E40" s="96">
        <f t="shared" si="12"/>
        <v>10.39</v>
      </c>
      <c r="F40" s="98">
        <f t="shared" si="13"/>
        <v>10.39</v>
      </c>
      <c r="G40" s="72" t="s">
        <v>13</v>
      </c>
      <c r="H40" s="72" t="str">
        <f t="shared" si="14"/>
        <v>00147890688TRLO0</v>
      </c>
      <c r="J40" t="s">
        <v>40</v>
      </c>
      <c r="K40" t="s">
        <v>41</v>
      </c>
      <c r="L40">
        <v>1</v>
      </c>
      <c r="M40">
        <v>1039</v>
      </c>
      <c r="N40" t="s">
        <v>49</v>
      </c>
      <c r="O40" t="s">
        <v>853</v>
      </c>
      <c r="P40" t="s">
        <v>42</v>
      </c>
      <c r="Q40" t="s">
        <v>854</v>
      </c>
      <c r="R40">
        <v>840</v>
      </c>
      <c r="S40">
        <v>1</v>
      </c>
      <c r="T40">
        <v>1</v>
      </c>
      <c r="U40">
        <v>0</v>
      </c>
      <c r="V40" t="s">
        <v>787</v>
      </c>
      <c r="W40" t="s">
        <v>43</v>
      </c>
      <c r="X40">
        <v>1</v>
      </c>
      <c r="Y40">
        <v>0</v>
      </c>
      <c r="Z40">
        <v>0</v>
      </c>
      <c r="AB40" t="s">
        <v>44</v>
      </c>
      <c r="AC40" t="s">
        <v>45</v>
      </c>
      <c r="AD40">
        <v>1</v>
      </c>
      <c r="AE40" t="s">
        <v>854</v>
      </c>
      <c r="AF40" t="s">
        <v>40</v>
      </c>
      <c r="AG40">
        <v>1</v>
      </c>
      <c r="AJ40" t="s">
        <v>46</v>
      </c>
      <c r="AK40" t="s">
        <v>46</v>
      </c>
      <c r="AL40" t="s">
        <v>45</v>
      </c>
      <c r="AM40" t="s">
        <v>47</v>
      </c>
      <c r="AN40" t="s">
        <v>45</v>
      </c>
      <c r="AP40">
        <v>0</v>
      </c>
    </row>
    <row r="41" spans="1:42">
      <c r="A41" s="74" t="e">
        <f>#REF!</f>
        <v>#REF!</v>
      </c>
      <c r="B41" s="70" t="str">
        <f t="shared" si="10"/>
        <v>15:19:18</v>
      </c>
      <c r="C41" s="70" t="s">
        <v>26</v>
      </c>
      <c r="D41" s="71">
        <f t="shared" si="11"/>
        <v>27</v>
      </c>
      <c r="E41" s="96">
        <f t="shared" si="12"/>
        <v>10.39</v>
      </c>
      <c r="F41" s="98">
        <f t="shared" si="13"/>
        <v>280.53000000000003</v>
      </c>
      <c r="G41" s="72" t="s">
        <v>13</v>
      </c>
      <c r="H41" s="72" t="str">
        <f t="shared" si="14"/>
        <v>00147890689TRLO0</v>
      </c>
      <c r="J41" t="s">
        <v>40</v>
      </c>
      <c r="K41" t="s">
        <v>41</v>
      </c>
      <c r="L41">
        <v>27</v>
      </c>
      <c r="M41">
        <v>1039</v>
      </c>
      <c r="N41" t="s">
        <v>49</v>
      </c>
      <c r="O41" t="s">
        <v>853</v>
      </c>
      <c r="P41" t="s">
        <v>42</v>
      </c>
      <c r="Q41" t="s">
        <v>855</v>
      </c>
      <c r="R41">
        <v>840</v>
      </c>
      <c r="S41">
        <v>1</v>
      </c>
      <c r="T41">
        <v>1</v>
      </c>
      <c r="U41">
        <v>0</v>
      </c>
      <c r="V41" t="s">
        <v>787</v>
      </c>
      <c r="W41" t="s">
        <v>43</v>
      </c>
      <c r="X41">
        <v>1</v>
      </c>
      <c r="Y41">
        <v>0</v>
      </c>
      <c r="Z41">
        <v>0</v>
      </c>
      <c r="AB41" t="s">
        <v>44</v>
      </c>
      <c r="AC41" t="s">
        <v>45</v>
      </c>
      <c r="AD41">
        <v>1</v>
      </c>
      <c r="AE41" t="s">
        <v>855</v>
      </c>
      <c r="AF41" t="s">
        <v>40</v>
      </c>
      <c r="AG41">
        <v>1</v>
      </c>
      <c r="AJ41" t="s">
        <v>46</v>
      </c>
      <c r="AK41" t="s">
        <v>46</v>
      </c>
      <c r="AL41" t="s">
        <v>45</v>
      </c>
      <c r="AM41" t="s">
        <v>47</v>
      </c>
      <c r="AN41" t="s">
        <v>45</v>
      </c>
      <c r="AP41">
        <v>0</v>
      </c>
    </row>
    <row r="42" spans="1:42">
      <c r="A42" s="74" t="e">
        <f>#REF!</f>
        <v>#REF!</v>
      </c>
      <c r="B42" s="70" t="str">
        <f t="shared" si="10"/>
        <v>15:37:33</v>
      </c>
      <c r="C42" s="70" t="s">
        <v>26</v>
      </c>
      <c r="D42" s="71">
        <f t="shared" si="11"/>
        <v>302</v>
      </c>
      <c r="E42" s="96">
        <f t="shared" si="12"/>
        <v>10.39</v>
      </c>
      <c r="F42" s="98">
        <f t="shared" si="13"/>
        <v>3137.78</v>
      </c>
      <c r="G42" s="72" t="s">
        <v>13</v>
      </c>
      <c r="H42" s="72" t="str">
        <f t="shared" si="14"/>
        <v>00147896357TRLO0</v>
      </c>
      <c r="J42" t="s">
        <v>40</v>
      </c>
      <c r="K42" t="s">
        <v>41</v>
      </c>
      <c r="L42">
        <v>302</v>
      </c>
      <c r="M42">
        <v>1039</v>
      </c>
      <c r="N42" t="s">
        <v>49</v>
      </c>
      <c r="O42" t="s">
        <v>856</v>
      </c>
      <c r="P42" t="s">
        <v>42</v>
      </c>
      <c r="Q42" t="s">
        <v>857</v>
      </c>
      <c r="R42">
        <v>840</v>
      </c>
      <c r="S42">
        <v>1</v>
      </c>
      <c r="T42">
        <v>1</v>
      </c>
      <c r="U42">
        <v>0</v>
      </c>
      <c r="V42" t="s">
        <v>787</v>
      </c>
      <c r="W42" t="s">
        <v>43</v>
      </c>
      <c r="X42">
        <v>1</v>
      </c>
      <c r="Y42">
        <v>0</v>
      </c>
      <c r="Z42">
        <v>0</v>
      </c>
      <c r="AB42" t="s">
        <v>44</v>
      </c>
      <c r="AC42" t="s">
        <v>45</v>
      </c>
      <c r="AD42">
        <v>1</v>
      </c>
      <c r="AE42" t="s">
        <v>857</v>
      </c>
      <c r="AF42" t="s">
        <v>40</v>
      </c>
      <c r="AG42">
        <v>1</v>
      </c>
      <c r="AJ42" t="s">
        <v>46</v>
      </c>
      <c r="AK42" t="s">
        <v>46</v>
      </c>
      <c r="AL42" t="s">
        <v>45</v>
      </c>
      <c r="AM42" t="s">
        <v>47</v>
      </c>
      <c r="AN42" t="s">
        <v>45</v>
      </c>
      <c r="AP42">
        <v>0</v>
      </c>
    </row>
    <row r="43" spans="1:42">
      <c r="A43" s="74" t="e">
        <f>#REF!</f>
        <v>#REF!</v>
      </c>
      <c r="B43" s="70" t="str">
        <f t="shared" si="10"/>
        <v>15:53:25</v>
      </c>
      <c r="C43" s="70" t="s">
        <v>26</v>
      </c>
      <c r="D43" s="71">
        <f t="shared" si="11"/>
        <v>5000</v>
      </c>
      <c r="E43" s="96">
        <f t="shared" si="12"/>
        <v>10.39</v>
      </c>
      <c r="F43" s="98">
        <f t="shared" si="13"/>
        <v>51950</v>
      </c>
      <c r="G43" s="72" t="s">
        <v>13</v>
      </c>
      <c r="H43" s="72" t="str">
        <f t="shared" si="14"/>
        <v>00147901603TRLO0</v>
      </c>
      <c r="J43" t="s">
        <v>40</v>
      </c>
      <c r="K43" t="s">
        <v>41</v>
      </c>
      <c r="L43">
        <v>5000</v>
      </c>
      <c r="M43">
        <v>1039</v>
      </c>
      <c r="N43" t="s">
        <v>48</v>
      </c>
      <c r="O43" t="s">
        <v>858</v>
      </c>
      <c r="P43" t="s">
        <v>50</v>
      </c>
      <c r="Q43" t="s">
        <v>859</v>
      </c>
      <c r="R43">
        <v>840</v>
      </c>
      <c r="S43">
        <v>1</v>
      </c>
      <c r="T43">
        <v>1</v>
      </c>
      <c r="U43">
        <v>0</v>
      </c>
      <c r="V43" t="s">
        <v>822</v>
      </c>
      <c r="W43" t="s">
        <v>43</v>
      </c>
      <c r="X43">
        <v>1</v>
      </c>
      <c r="Y43">
        <v>0</v>
      </c>
      <c r="Z43">
        <v>0</v>
      </c>
      <c r="AB43" t="s">
        <v>44</v>
      </c>
      <c r="AC43" t="s">
        <v>45</v>
      </c>
      <c r="AD43">
        <v>1</v>
      </c>
      <c r="AE43" t="s">
        <v>859</v>
      </c>
      <c r="AF43" t="s">
        <v>40</v>
      </c>
      <c r="AG43">
        <v>1</v>
      </c>
      <c r="AH43" t="s">
        <v>860</v>
      </c>
      <c r="AJ43" t="s">
        <v>46</v>
      </c>
      <c r="AK43" t="s">
        <v>46</v>
      </c>
      <c r="AL43" t="s">
        <v>45</v>
      </c>
      <c r="AM43" t="s">
        <v>47</v>
      </c>
      <c r="AN43" t="s">
        <v>45</v>
      </c>
      <c r="AP43">
        <v>0</v>
      </c>
    </row>
    <row r="44" spans="1:42">
      <c r="A44" s="74" t="e">
        <f>#REF!</f>
        <v>#REF!</v>
      </c>
      <c r="B44" s="70" t="str">
        <f t="shared" si="10"/>
        <v>15:53:25</v>
      </c>
      <c r="C44" s="70" t="s">
        <v>26</v>
      </c>
      <c r="D44" s="71">
        <f t="shared" si="11"/>
        <v>317</v>
      </c>
      <c r="E44" s="96">
        <f t="shared" si="12"/>
        <v>10.39</v>
      </c>
      <c r="F44" s="98">
        <f t="shared" si="13"/>
        <v>3293.63</v>
      </c>
      <c r="G44" s="72" t="s">
        <v>13</v>
      </c>
      <c r="H44" s="72" t="str">
        <f t="shared" si="14"/>
        <v>00147901602TRLO0</v>
      </c>
      <c r="J44" t="s">
        <v>40</v>
      </c>
      <c r="K44" t="s">
        <v>41</v>
      </c>
      <c r="L44">
        <v>317</v>
      </c>
      <c r="M44">
        <v>1039</v>
      </c>
      <c r="N44" t="s">
        <v>49</v>
      </c>
      <c r="O44" t="s">
        <v>858</v>
      </c>
      <c r="P44" t="s">
        <v>42</v>
      </c>
      <c r="Q44" t="s">
        <v>861</v>
      </c>
      <c r="R44">
        <v>840</v>
      </c>
      <c r="S44">
        <v>1</v>
      </c>
      <c r="T44">
        <v>1</v>
      </c>
      <c r="U44">
        <v>0</v>
      </c>
      <c r="V44" t="s">
        <v>787</v>
      </c>
      <c r="W44" t="s">
        <v>43</v>
      </c>
      <c r="X44">
        <v>1</v>
      </c>
      <c r="Y44">
        <v>0</v>
      </c>
      <c r="Z44">
        <v>0</v>
      </c>
      <c r="AB44" t="s">
        <v>44</v>
      </c>
      <c r="AC44" t="s">
        <v>45</v>
      </c>
      <c r="AD44">
        <v>1</v>
      </c>
      <c r="AE44" t="s">
        <v>861</v>
      </c>
      <c r="AF44" t="s">
        <v>40</v>
      </c>
      <c r="AG44">
        <v>1</v>
      </c>
      <c r="AJ44" t="s">
        <v>46</v>
      </c>
      <c r="AK44" t="s">
        <v>46</v>
      </c>
      <c r="AL44" t="s">
        <v>45</v>
      </c>
      <c r="AM44" t="s">
        <v>47</v>
      </c>
      <c r="AN44" t="s">
        <v>45</v>
      </c>
      <c r="AP44">
        <v>0</v>
      </c>
    </row>
    <row r="45" spans="1:42">
      <c r="A45" s="74" t="e">
        <f>#REF!</f>
        <v>#REF!</v>
      </c>
      <c r="B45" s="70" t="str">
        <f t="shared" si="10"/>
        <v>15:53:33</v>
      </c>
      <c r="C45" s="70" t="s">
        <v>26</v>
      </c>
      <c r="D45" s="71">
        <f t="shared" si="11"/>
        <v>42</v>
      </c>
      <c r="E45" s="96">
        <f t="shared" si="12"/>
        <v>10.39</v>
      </c>
      <c r="F45" s="98">
        <f t="shared" si="13"/>
        <v>436.38</v>
      </c>
      <c r="G45" s="72" t="s">
        <v>13</v>
      </c>
      <c r="H45" s="72" t="str">
        <f t="shared" si="14"/>
        <v>00147901634TRLO0</v>
      </c>
      <c r="J45" t="s">
        <v>40</v>
      </c>
      <c r="K45" t="s">
        <v>41</v>
      </c>
      <c r="L45">
        <v>42</v>
      </c>
      <c r="M45">
        <v>1039</v>
      </c>
      <c r="N45" t="s">
        <v>49</v>
      </c>
      <c r="O45" t="s">
        <v>862</v>
      </c>
      <c r="P45" t="s">
        <v>42</v>
      </c>
      <c r="Q45" t="s">
        <v>863</v>
      </c>
      <c r="R45">
        <v>840</v>
      </c>
      <c r="S45">
        <v>1</v>
      </c>
      <c r="T45">
        <v>1</v>
      </c>
      <c r="U45">
        <v>0</v>
      </c>
      <c r="V45" t="s">
        <v>787</v>
      </c>
      <c r="W45" t="s">
        <v>43</v>
      </c>
      <c r="X45">
        <v>1</v>
      </c>
      <c r="Y45">
        <v>0</v>
      </c>
      <c r="Z45">
        <v>0</v>
      </c>
      <c r="AB45" t="s">
        <v>44</v>
      </c>
      <c r="AC45" t="s">
        <v>45</v>
      </c>
      <c r="AD45">
        <v>1</v>
      </c>
      <c r="AE45" t="s">
        <v>863</v>
      </c>
      <c r="AF45" t="s">
        <v>40</v>
      </c>
      <c r="AG45">
        <v>1</v>
      </c>
      <c r="AJ45" t="s">
        <v>46</v>
      </c>
      <c r="AK45" t="s">
        <v>46</v>
      </c>
      <c r="AL45" t="s">
        <v>45</v>
      </c>
      <c r="AM45" t="s">
        <v>47</v>
      </c>
      <c r="AN45" t="s">
        <v>45</v>
      </c>
      <c r="AP45">
        <v>0</v>
      </c>
    </row>
    <row r="46" spans="1:42">
      <c r="A46" s="74" t="e">
        <f>#REF!</f>
        <v>#REF!</v>
      </c>
      <c r="B46" s="70" t="str">
        <f t="shared" si="10"/>
        <v>15:57:44</v>
      </c>
      <c r="C46" s="70" t="s">
        <v>26</v>
      </c>
      <c r="D46" s="71">
        <f t="shared" si="11"/>
        <v>676</v>
      </c>
      <c r="E46" s="96">
        <f t="shared" si="12"/>
        <v>10.28</v>
      </c>
      <c r="F46" s="98">
        <f t="shared" si="13"/>
        <v>6949.28</v>
      </c>
      <c r="G46" s="72" t="s">
        <v>13</v>
      </c>
      <c r="H46" s="72" t="str">
        <f t="shared" si="14"/>
        <v>00147902876TRLO0</v>
      </c>
      <c r="J46" t="s">
        <v>40</v>
      </c>
      <c r="K46" t="s">
        <v>41</v>
      </c>
      <c r="L46">
        <v>676</v>
      </c>
      <c r="M46">
        <v>1028</v>
      </c>
      <c r="N46" t="s">
        <v>48</v>
      </c>
      <c r="O46" t="s">
        <v>864</v>
      </c>
      <c r="P46" t="s">
        <v>50</v>
      </c>
      <c r="Q46" t="s">
        <v>865</v>
      </c>
      <c r="R46">
        <v>840</v>
      </c>
      <c r="S46">
        <v>1</v>
      </c>
      <c r="T46">
        <v>1</v>
      </c>
      <c r="U46">
        <v>0</v>
      </c>
      <c r="V46" t="s">
        <v>822</v>
      </c>
      <c r="W46" t="s">
        <v>43</v>
      </c>
      <c r="X46">
        <v>1</v>
      </c>
      <c r="Y46">
        <v>0</v>
      </c>
      <c r="Z46">
        <v>0</v>
      </c>
      <c r="AB46" t="s">
        <v>44</v>
      </c>
      <c r="AC46" t="s">
        <v>45</v>
      </c>
      <c r="AD46">
        <v>1</v>
      </c>
      <c r="AE46" t="s">
        <v>865</v>
      </c>
      <c r="AF46" t="s">
        <v>40</v>
      </c>
      <c r="AG46">
        <v>1</v>
      </c>
      <c r="AH46" t="s">
        <v>866</v>
      </c>
      <c r="AJ46" t="s">
        <v>46</v>
      </c>
      <c r="AK46" t="s">
        <v>46</v>
      </c>
      <c r="AL46" t="s">
        <v>45</v>
      </c>
      <c r="AM46" t="s">
        <v>47</v>
      </c>
      <c r="AN46" t="s">
        <v>45</v>
      </c>
      <c r="AP46">
        <v>0</v>
      </c>
    </row>
    <row r="47" spans="1:42">
      <c r="A47" s="74" t="e">
        <f>#REF!</f>
        <v>#REF!</v>
      </c>
      <c r="B47" s="70" t="str">
        <f t="shared" si="10"/>
        <v>15:58:12</v>
      </c>
      <c r="C47" s="70" t="s">
        <v>26</v>
      </c>
      <c r="D47" s="71">
        <f t="shared" si="11"/>
        <v>4324</v>
      </c>
      <c r="E47" s="96">
        <f t="shared" si="12"/>
        <v>10.28</v>
      </c>
      <c r="F47" s="98">
        <f t="shared" si="13"/>
        <v>44450.719999999994</v>
      </c>
      <c r="G47" s="72" t="s">
        <v>13</v>
      </c>
      <c r="H47" s="72" t="str">
        <f t="shared" si="14"/>
        <v>00147902995TRLO0</v>
      </c>
      <c r="J47" t="s">
        <v>40</v>
      </c>
      <c r="K47" t="s">
        <v>41</v>
      </c>
      <c r="L47">
        <v>4324</v>
      </c>
      <c r="M47">
        <v>1028</v>
      </c>
      <c r="N47" t="s">
        <v>48</v>
      </c>
      <c r="O47" t="s">
        <v>867</v>
      </c>
      <c r="P47" t="s">
        <v>50</v>
      </c>
      <c r="Q47" t="s">
        <v>868</v>
      </c>
      <c r="R47">
        <v>840</v>
      </c>
      <c r="S47">
        <v>1</v>
      </c>
      <c r="T47">
        <v>1</v>
      </c>
      <c r="U47">
        <v>0</v>
      </c>
      <c r="V47" t="s">
        <v>822</v>
      </c>
      <c r="W47" t="s">
        <v>43</v>
      </c>
      <c r="X47">
        <v>1</v>
      </c>
      <c r="Y47">
        <v>0</v>
      </c>
      <c r="Z47">
        <v>0</v>
      </c>
      <c r="AB47" t="s">
        <v>44</v>
      </c>
      <c r="AC47" t="s">
        <v>45</v>
      </c>
      <c r="AD47">
        <v>1</v>
      </c>
      <c r="AE47" t="s">
        <v>868</v>
      </c>
      <c r="AF47" t="s">
        <v>40</v>
      </c>
      <c r="AG47">
        <v>1</v>
      </c>
      <c r="AH47" t="s">
        <v>869</v>
      </c>
      <c r="AJ47" t="s">
        <v>46</v>
      </c>
      <c r="AK47" t="s">
        <v>46</v>
      </c>
      <c r="AL47" t="s">
        <v>45</v>
      </c>
      <c r="AM47" t="s">
        <v>47</v>
      </c>
      <c r="AN47" t="s">
        <v>45</v>
      </c>
      <c r="AP47">
        <v>0</v>
      </c>
    </row>
    <row r="48" spans="1:42">
      <c r="A48" s="74" t="e">
        <f>#REF!</f>
        <v>#REF!</v>
      </c>
      <c r="B48" s="70" t="e">
        <f t="shared" si="10"/>
        <v>#VALUE!</v>
      </c>
      <c r="C48" s="70" t="s">
        <v>26</v>
      </c>
      <c r="D48" s="71">
        <f t="shared" si="11"/>
        <v>0</v>
      </c>
      <c r="E48" s="96">
        <f t="shared" si="12"/>
        <v>0</v>
      </c>
      <c r="F48" s="98">
        <f t="shared" si="13"/>
        <v>0</v>
      </c>
      <c r="G48" s="72" t="s">
        <v>13</v>
      </c>
      <c r="H48" s="72">
        <f t="shared" si="14"/>
        <v>0</v>
      </c>
    </row>
    <row r="49" spans="1:8">
      <c r="A49" s="74" t="e">
        <f>#REF!</f>
        <v>#REF!</v>
      </c>
      <c r="B49" s="70" t="e">
        <f t="shared" si="10"/>
        <v>#VALUE!</v>
      </c>
      <c r="C49" s="70" t="s">
        <v>26</v>
      </c>
      <c r="D49" s="71">
        <f t="shared" si="11"/>
        <v>0</v>
      </c>
      <c r="E49" s="96">
        <f t="shared" si="12"/>
        <v>0</v>
      </c>
      <c r="F49" s="98">
        <f t="shared" si="13"/>
        <v>0</v>
      </c>
      <c r="G49" s="72" t="s">
        <v>13</v>
      </c>
      <c r="H49" s="72">
        <f t="shared" si="14"/>
        <v>0</v>
      </c>
    </row>
    <row r="50" spans="1:8">
      <c r="A50" s="74" t="e">
        <f>#REF!</f>
        <v>#REF!</v>
      </c>
      <c r="B50" s="70" t="e">
        <f t="shared" si="10"/>
        <v>#VALUE!</v>
      </c>
      <c r="C50" s="70" t="s">
        <v>26</v>
      </c>
      <c r="D50" s="71">
        <f t="shared" si="11"/>
        <v>0</v>
      </c>
      <c r="E50" s="96">
        <f t="shared" si="12"/>
        <v>0</v>
      </c>
      <c r="F50" s="98">
        <f t="shared" si="13"/>
        <v>0</v>
      </c>
      <c r="G50" s="72" t="s">
        <v>13</v>
      </c>
      <c r="H50" s="72">
        <f t="shared" si="14"/>
        <v>0</v>
      </c>
    </row>
    <row r="51" spans="1:8">
      <c r="A51" s="74" t="e">
        <f>#REF!</f>
        <v>#REF!</v>
      </c>
      <c r="B51" s="70" t="e">
        <f t="shared" si="10"/>
        <v>#VALUE!</v>
      </c>
      <c r="C51" s="70" t="s">
        <v>26</v>
      </c>
      <c r="D51" s="71">
        <f t="shared" si="11"/>
        <v>0</v>
      </c>
      <c r="E51" s="96">
        <f t="shared" si="12"/>
        <v>0</v>
      </c>
      <c r="F51" s="98">
        <f t="shared" si="13"/>
        <v>0</v>
      </c>
      <c r="G51" s="72" t="s">
        <v>13</v>
      </c>
      <c r="H51" s="72">
        <f t="shared" si="14"/>
        <v>0</v>
      </c>
    </row>
    <row r="52" spans="1:8">
      <c r="A52" s="74" t="e">
        <f>#REF!</f>
        <v>#REF!</v>
      </c>
      <c r="B52" s="70" t="e">
        <f t="shared" si="10"/>
        <v>#VALUE!</v>
      </c>
      <c r="C52" s="70" t="s">
        <v>26</v>
      </c>
      <c r="D52" s="71">
        <f t="shared" si="11"/>
        <v>0</v>
      </c>
      <c r="E52" s="96">
        <f t="shared" si="12"/>
        <v>0</v>
      </c>
      <c r="F52" s="98">
        <f t="shared" si="13"/>
        <v>0</v>
      </c>
      <c r="G52" s="72" t="s">
        <v>13</v>
      </c>
      <c r="H52" s="72">
        <f t="shared" si="14"/>
        <v>0</v>
      </c>
    </row>
    <row r="53" spans="1:8">
      <c r="A53" s="74" t="e">
        <f>#REF!</f>
        <v>#REF!</v>
      </c>
      <c r="B53" s="70" t="e">
        <f t="shared" si="10"/>
        <v>#VALUE!</v>
      </c>
      <c r="C53" s="70" t="s">
        <v>26</v>
      </c>
      <c r="D53" s="71">
        <f t="shared" si="11"/>
        <v>0</v>
      </c>
      <c r="E53" s="96">
        <f t="shared" si="12"/>
        <v>0</v>
      </c>
      <c r="F53" s="98">
        <f t="shared" si="13"/>
        <v>0</v>
      </c>
      <c r="G53" s="72" t="s">
        <v>13</v>
      </c>
      <c r="H53" s="72">
        <f t="shared" si="14"/>
        <v>0</v>
      </c>
    </row>
    <row r="54" spans="1:8">
      <c r="A54" s="74" t="e">
        <f>#REF!</f>
        <v>#REF!</v>
      </c>
      <c r="B54" s="70" t="e">
        <f t="shared" si="10"/>
        <v>#VALUE!</v>
      </c>
      <c r="C54" s="70" t="s">
        <v>26</v>
      </c>
      <c r="D54" s="71">
        <f t="shared" si="11"/>
        <v>0</v>
      </c>
      <c r="E54" s="96">
        <f t="shared" si="12"/>
        <v>0</v>
      </c>
      <c r="F54" s="98">
        <f t="shared" si="13"/>
        <v>0</v>
      </c>
      <c r="G54" s="72" t="s">
        <v>13</v>
      </c>
      <c r="H54" s="72">
        <f t="shared" si="14"/>
        <v>0</v>
      </c>
    </row>
    <row r="55" spans="1:8">
      <c r="A55" s="74" t="e">
        <f>#REF!</f>
        <v>#REF!</v>
      </c>
      <c r="B55" s="70" t="e">
        <f t="shared" si="10"/>
        <v>#VALUE!</v>
      </c>
      <c r="C55" s="70" t="s">
        <v>26</v>
      </c>
      <c r="D55" s="71">
        <f t="shared" si="11"/>
        <v>0</v>
      </c>
      <c r="E55" s="96">
        <f t="shared" si="12"/>
        <v>0</v>
      </c>
      <c r="F55" s="98">
        <f t="shared" si="13"/>
        <v>0</v>
      </c>
      <c r="G55" s="72" t="s">
        <v>13</v>
      </c>
      <c r="H55" s="72">
        <f t="shared" si="14"/>
        <v>0</v>
      </c>
    </row>
    <row r="56" spans="1:8">
      <c r="A56" s="74" t="e">
        <f>#REF!</f>
        <v>#REF!</v>
      </c>
      <c r="B56" s="70" t="e">
        <f t="shared" si="10"/>
        <v>#VALUE!</v>
      </c>
      <c r="C56" s="70" t="s">
        <v>26</v>
      </c>
      <c r="D56" s="71">
        <f t="shared" si="11"/>
        <v>0</v>
      </c>
      <c r="E56" s="96">
        <f t="shared" si="12"/>
        <v>0</v>
      </c>
      <c r="F56" s="98">
        <f t="shared" si="13"/>
        <v>0</v>
      </c>
      <c r="G56" s="72" t="s">
        <v>13</v>
      </c>
      <c r="H56" s="72">
        <f t="shared" si="14"/>
        <v>0</v>
      </c>
    </row>
    <row r="57" spans="1:8">
      <c r="A57" s="74" t="e">
        <f>#REF!</f>
        <v>#REF!</v>
      </c>
      <c r="B57" s="70" t="e">
        <f t="shared" si="10"/>
        <v>#VALUE!</v>
      </c>
      <c r="C57" s="70" t="s">
        <v>26</v>
      </c>
      <c r="D57" s="71">
        <f t="shared" si="11"/>
        <v>0</v>
      </c>
      <c r="E57" s="96">
        <f t="shared" si="12"/>
        <v>0</v>
      </c>
      <c r="F57" s="98">
        <f t="shared" si="13"/>
        <v>0</v>
      </c>
      <c r="G57" s="72" t="s">
        <v>13</v>
      </c>
      <c r="H57" s="72">
        <f t="shared" si="14"/>
        <v>0</v>
      </c>
    </row>
    <row r="58" spans="1:8">
      <c r="A58" s="74" t="e">
        <f>#REF!</f>
        <v>#REF!</v>
      </c>
      <c r="B58" s="70" t="e">
        <f t="shared" si="10"/>
        <v>#VALUE!</v>
      </c>
      <c r="C58" s="70" t="s">
        <v>26</v>
      </c>
      <c r="D58" s="71">
        <f t="shared" si="11"/>
        <v>0</v>
      </c>
      <c r="E58" s="96">
        <f t="shared" si="12"/>
        <v>0</v>
      </c>
      <c r="F58" s="98">
        <f t="shared" si="13"/>
        <v>0</v>
      </c>
      <c r="G58" s="72" t="s">
        <v>13</v>
      </c>
      <c r="H58" s="72">
        <f t="shared" si="14"/>
        <v>0</v>
      </c>
    </row>
    <row r="59" spans="1:8">
      <c r="A59" s="74" t="e">
        <f>#REF!</f>
        <v>#REF!</v>
      </c>
      <c r="B59" s="70" t="e">
        <f t="shared" si="10"/>
        <v>#VALUE!</v>
      </c>
      <c r="C59" s="70" t="s">
        <v>26</v>
      </c>
      <c r="D59" s="71">
        <f t="shared" si="11"/>
        <v>0</v>
      </c>
      <c r="E59" s="96">
        <f t="shared" si="12"/>
        <v>0</v>
      </c>
      <c r="F59" s="98">
        <f t="shared" si="13"/>
        <v>0</v>
      </c>
      <c r="G59" s="72" t="s">
        <v>13</v>
      </c>
      <c r="H59" s="72">
        <f t="shared" si="14"/>
        <v>0</v>
      </c>
    </row>
    <row r="60" spans="1:8">
      <c r="A60" s="74" t="e">
        <f>#REF!</f>
        <v>#REF!</v>
      </c>
      <c r="B60" s="70" t="e">
        <f t="shared" si="10"/>
        <v>#VALUE!</v>
      </c>
      <c r="C60" s="70" t="s">
        <v>26</v>
      </c>
      <c r="D60" s="71">
        <f t="shared" si="11"/>
        <v>0</v>
      </c>
      <c r="E60" s="96">
        <f t="shared" si="12"/>
        <v>0</v>
      </c>
      <c r="F60" s="98">
        <f t="shared" si="13"/>
        <v>0</v>
      </c>
      <c r="G60" s="72" t="s">
        <v>13</v>
      </c>
      <c r="H60" s="72">
        <f t="shared" si="14"/>
        <v>0</v>
      </c>
    </row>
    <row r="61" spans="1:8">
      <c r="A61" s="74" t="e">
        <f>#REF!</f>
        <v>#REF!</v>
      </c>
      <c r="B61" s="70" t="e">
        <f t="shared" si="10"/>
        <v>#VALUE!</v>
      </c>
      <c r="C61" s="70" t="s">
        <v>26</v>
      </c>
      <c r="D61" s="71">
        <f t="shared" si="11"/>
        <v>0</v>
      </c>
      <c r="E61" s="96">
        <f t="shared" si="12"/>
        <v>0</v>
      </c>
      <c r="F61" s="98">
        <f t="shared" si="13"/>
        <v>0</v>
      </c>
      <c r="G61" s="72" t="s">
        <v>13</v>
      </c>
      <c r="H61" s="72">
        <f t="shared" si="14"/>
        <v>0</v>
      </c>
    </row>
    <row r="62" spans="1:8">
      <c r="A62" s="74" t="e">
        <f>#REF!</f>
        <v>#REF!</v>
      </c>
      <c r="B62" s="70" t="e">
        <f t="shared" si="10"/>
        <v>#VALUE!</v>
      </c>
      <c r="C62" s="70" t="s">
        <v>26</v>
      </c>
      <c r="D62" s="71">
        <f t="shared" si="11"/>
        <v>0</v>
      </c>
      <c r="E62" s="96">
        <f t="shared" si="12"/>
        <v>0</v>
      </c>
      <c r="F62" s="98">
        <f t="shared" si="13"/>
        <v>0</v>
      </c>
      <c r="G62" s="72" t="s">
        <v>13</v>
      </c>
      <c r="H62" s="72">
        <f t="shared" si="14"/>
        <v>0</v>
      </c>
    </row>
    <row r="63" spans="1:8">
      <c r="A63" s="74" t="e">
        <f>#REF!</f>
        <v>#REF!</v>
      </c>
      <c r="B63" s="70" t="e">
        <f t="shared" si="10"/>
        <v>#VALUE!</v>
      </c>
      <c r="C63" s="70" t="s">
        <v>26</v>
      </c>
      <c r="D63" s="71">
        <f t="shared" si="11"/>
        <v>0</v>
      </c>
      <c r="E63" s="96">
        <f t="shared" si="12"/>
        <v>0</v>
      </c>
      <c r="F63" s="98">
        <f t="shared" si="13"/>
        <v>0</v>
      </c>
      <c r="G63" s="72" t="s">
        <v>13</v>
      </c>
      <c r="H63" s="72">
        <f t="shared" si="14"/>
        <v>0</v>
      </c>
    </row>
    <row r="64" spans="1:8">
      <c r="A64" s="74" t="e">
        <f>#REF!</f>
        <v>#REF!</v>
      </c>
      <c r="B64" s="70" t="e">
        <f t="shared" si="10"/>
        <v>#VALUE!</v>
      </c>
      <c r="C64" s="70" t="s">
        <v>26</v>
      </c>
      <c r="D64" s="71">
        <f t="shared" si="11"/>
        <v>0</v>
      </c>
      <c r="E64" s="96">
        <f t="shared" si="12"/>
        <v>0</v>
      </c>
      <c r="F64" s="98">
        <f t="shared" si="13"/>
        <v>0</v>
      </c>
      <c r="G64" s="72" t="s">
        <v>13</v>
      </c>
      <c r="H64" s="72">
        <f t="shared" si="14"/>
        <v>0</v>
      </c>
    </row>
    <row r="65" spans="1:8">
      <c r="A65" s="74" t="e">
        <f>#REF!</f>
        <v>#REF!</v>
      </c>
      <c r="B65" s="70" t="e">
        <f t="shared" si="10"/>
        <v>#VALUE!</v>
      </c>
      <c r="C65" s="70" t="s">
        <v>26</v>
      </c>
      <c r="D65" s="71">
        <f t="shared" si="11"/>
        <v>0</v>
      </c>
      <c r="E65" s="96">
        <f t="shared" si="12"/>
        <v>0</v>
      </c>
      <c r="F65" s="98">
        <f t="shared" si="13"/>
        <v>0</v>
      </c>
      <c r="G65" s="72" t="s">
        <v>13</v>
      </c>
      <c r="H65" s="72">
        <f t="shared" si="14"/>
        <v>0</v>
      </c>
    </row>
    <row r="66" spans="1:8">
      <c r="A66" s="74" t="e">
        <f>#REF!</f>
        <v>#REF!</v>
      </c>
      <c r="B66" s="70" t="e">
        <f t="shared" si="10"/>
        <v>#VALUE!</v>
      </c>
      <c r="C66" s="70" t="s">
        <v>26</v>
      </c>
      <c r="D66" s="71">
        <f t="shared" si="11"/>
        <v>0</v>
      </c>
      <c r="E66" s="96">
        <f t="shared" si="12"/>
        <v>0</v>
      </c>
      <c r="F66" s="98">
        <f t="shared" si="13"/>
        <v>0</v>
      </c>
      <c r="G66" s="72" t="s">
        <v>13</v>
      </c>
      <c r="H66" s="72">
        <f t="shared" si="14"/>
        <v>0</v>
      </c>
    </row>
    <row r="67" spans="1:8">
      <c r="A67" s="74" t="e">
        <f>#REF!</f>
        <v>#REF!</v>
      </c>
      <c r="B67" s="70" t="e">
        <f t="shared" si="10"/>
        <v>#VALUE!</v>
      </c>
      <c r="C67" s="70" t="s">
        <v>26</v>
      </c>
      <c r="D67" s="71">
        <f t="shared" si="11"/>
        <v>0</v>
      </c>
      <c r="E67" s="96">
        <f t="shared" si="12"/>
        <v>0</v>
      </c>
      <c r="F67" s="98">
        <f t="shared" si="13"/>
        <v>0</v>
      </c>
      <c r="G67" s="72" t="s">
        <v>13</v>
      </c>
      <c r="H67" s="72">
        <f t="shared" si="14"/>
        <v>0</v>
      </c>
    </row>
    <row r="68" spans="1:8">
      <c r="A68" s="74" t="e">
        <f>#REF!</f>
        <v>#REF!</v>
      </c>
      <c r="B68" s="70" t="e">
        <f t="shared" si="10"/>
        <v>#VALUE!</v>
      </c>
      <c r="C68" s="70" t="s">
        <v>26</v>
      </c>
      <c r="D68" s="71">
        <f t="shared" si="11"/>
        <v>0</v>
      </c>
      <c r="E68" s="96">
        <f t="shared" si="12"/>
        <v>0</v>
      </c>
      <c r="F68" s="98">
        <f t="shared" si="13"/>
        <v>0</v>
      </c>
      <c r="G68" s="72" t="s">
        <v>13</v>
      </c>
      <c r="H68" s="72">
        <f t="shared" si="14"/>
        <v>0</v>
      </c>
    </row>
    <row r="69" spans="1:8">
      <c r="A69" s="74" t="e">
        <f>#REF!</f>
        <v>#REF!</v>
      </c>
      <c r="B69" s="70" t="e">
        <f t="shared" si="10"/>
        <v>#VALUE!</v>
      </c>
      <c r="C69" s="70" t="s">
        <v>26</v>
      </c>
      <c r="D69" s="71">
        <f t="shared" si="11"/>
        <v>0</v>
      </c>
      <c r="E69" s="96">
        <f t="shared" si="12"/>
        <v>0</v>
      </c>
      <c r="F69" s="98">
        <f t="shared" si="13"/>
        <v>0</v>
      </c>
      <c r="G69" s="72" t="s">
        <v>13</v>
      </c>
      <c r="H69" s="72">
        <f t="shared" si="14"/>
        <v>0</v>
      </c>
    </row>
    <row r="70" spans="1:8">
      <c r="A70" s="74" t="e">
        <f>#REF!</f>
        <v>#REF!</v>
      </c>
      <c r="B70" s="70" t="e">
        <f t="shared" si="10"/>
        <v>#VALUE!</v>
      </c>
      <c r="C70" s="70" t="s">
        <v>26</v>
      </c>
      <c r="D70" s="71">
        <f t="shared" si="11"/>
        <v>0</v>
      </c>
      <c r="E70" s="96">
        <f t="shared" si="12"/>
        <v>0</v>
      </c>
      <c r="F70" s="98">
        <f t="shared" si="13"/>
        <v>0</v>
      </c>
      <c r="G70" s="72" t="s">
        <v>13</v>
      </c>
      <c r="H70" s="72">
        <f t="shared" si="14"/>
        <v>0</v>
      </c>
    </row>
    <row r="71" spans="1:8">
      <c r="A71" s="74" t="e">
        <f>#REF!</f>
        <v>#REF!</v>
      </c>
      <c r="B71" s="70" t="e">
        <f t="shared" si="10"/>
        <v>#VALUE!</v>
      </c>
      <c r="C71" s="70" t="s">
        <v>26</v>
      </c>
      <c r="D71" s="71">
        <f t="shared" si="11"/>
        <v>0</v>
      </c>
      <c r="E71" s="96">
        <f t="shared" si="12"/>
        <v>0</v>
      </c>
      <c r="F71" s="98">
        <f t="shared" si="13"/>
        <v>0</v>
      </c>
      <c r="G71" s="72" t="s">
        <v>13</v>
      </c>
      <c r="H71" s="72">
        <f t="shared" si="14"/>
        <v>0</v>
      </c>
    </row>
    <row r="72" spans="1:8">
      <c r="A72" s="74" t="e">
        <f>#REF!</f>
        <v>#REF!</v>
      </c>
      <c r="B72" s="70" t="e">
        <f t="shared" si="10"/>
        <v>#VALUE!</v>
      </c>
      <c r="C72" s="70" t="s">
        <v>26</v>
      </c>
      <c r="D72" s="71">
        <f t="shared" si="11"/>
        <v>0</v>
      </c>
      <c r="E72" s="96">
        <f t="shared" si="12"/>
        <v>0</v>
      </c>
      <c r="F72" s="98">
        <f t="shared" si="13"/>
        <v>0</v>
      </c>
      <c r="G72" s="72" t="s">
        <v>13</v>
      </c>
      <c r="H72" s="72">
        <f t="shared" si="14"/>
        <v>0</v>
      </c>
    </row>
    <row r="73" spans="1:8">
      <c r="A73" s="74" t="e">
        <f>#REF!</f>
        <v>#REF!</v>
      </c>
      <c r="B73" s="70" t="e">
        <f t="shared" si="10"/>
        <v>#VALUE!</v>
      </c>
      <c r="C73" s="70" t="s">
        <v>26</v>
      </c>
      <c r="D73" s="71">
        <f t="shared" si="11"/>
        <v>0</v>
      </c>
      <c r="E73" s="96">
        <f t="shared" si="12"/>
        <v>0</v>
      </c>
      <c r="F73" s="98">
        <f t="shared" si="13"/>
        <v>0</v>
      </c>
      <c r="G73" s="72" t="s">
        <v>13</v>
      </c>
      <c r="H73" s="72">
        <f t="shared" si="14"/>
        <v>0</v>
      </c>
    </row>
    <row r="74" spans="1:8">
      <c r="A74" s="74" t="e">
        <f>#REF!</f>
        <v>#REF!</v>
      </c>
      <c r="B74" s="70" t="e">
        <f t="shared" si="10"/>
        <v>#VALUE!</v>
      </c>
      <c r="C74" s="70" t="s">
        <v>26</v>
      </c>
      <c r="D74" s="71">
        <f t="shared" si="11"/>
        <v>0</v>
      </c>
      <c r="E74" s="96">
        <f t="shared" si="12"/>
        <v>0</v>
      </c>
      <c r="F74" s="98">
        <f t="shared" si="13"/>
        <v>0</v>
      </c>
      <c r="G74" s="72" t="s">
        <v>13</v>
      </c>
      <c r="H74" s="72">
        <f t="shared" si="14"/>
        <v>0</v>
      </c>
    </row>
    <row r="75" spans="1:8">
      <c r="A75" s="74" t="e">
        <f>#REF!</f>
        <v>#REF!</v>
      </c>
      <c r="B75" s="70" t="e">
        <f t="shared" si="10"/>
        <v>#VALUE!</v>
      </c>
      <c r="C75" s="70" t="s">
        <v>26</v>
      </c>
      <c r="D75" s="71">
        <f t="shared" si="11"/>
        <v>0</v>
      </c>
      <c r="E75" s="96">
        <f t="shared" si="12"/>
        <v>0</v>
      </c>
      <c r="F75" s="98">
        <f t="shared" si="13"/>
        <v>0</v>
      </c>
      <c r="G75" s="72" t="s">
        <v>13</v>
      </c>
      <c r="H75" s="72">
        <f t="shared" si="14"/>
        <v>0</v>
      </c>
    </row>
    <row r="76" spans="1:8">
      <c r="A76" s="74" t="e">
        <f>#REF!</f>
        <v>#REF!</v>
      </c>
      <c r="B76" s="70" t="e">
        <f t="shared" si="10"/>
        <v>#VALUE!</v>
      </c>
      <c r="C76" s="70" t="s">
        <v>26</v>
      </c>
      <c r="D76" s="71">
        <f t="shared" si="11"/>
        <v>0</v>
      </c>
      <c r="E76" s="96">
        <f t="shared" si="12"/>
        <v>0</v>
      </c>
      <c r="F76" s="98">
        <f t="shared" si="13"/>
        <v>0</v>
      </c>
      <c r="G76" s="72" t="s">
        <v>13</v>
      </c>
      <c r="H76" s="72">
        <f t="shared" si="14"/>
        <v>0</v>
      </c>
    </row>
    <row r="77" spans="1:8">
      <c r="A77" s="74" t="e">
        <f>#REF!</f>
        <v>#REF!</v>
      </c>
      <c r="B77" s="70" t="e">
        <f t="shared" si="10"/>
        <v>#VALUE!</v>
      </c>
      <c r="C77" s="70" t="s">
        <v>26</v>
      </c>
      <c r="D77" s="71">
        <f t="shared" si="11"/>
        <v>0</v>
      </c>
      <c r="E77" s="96">
        <f t="shared" si="12"/>
        <v>0</v>
      </c>
      <c r="F77" s="98">
        <f t="shared" si="13"/>
        <v>0</v>
      </c>
      <c r="G77" s="72" t="s">
        <v>13</v>
      </c>
      <c r="H77" s="72">
        <f t="shared" si="14"/>
        <v>0</v>
      </c>
    </row>
    <row r="78" spans="1:8">
      <c r="A78" s="74" t="e">
        <f>#REF!</f>
        <v>#REF!</v>
      </c>
      <c r="B78" s="70" t="e">
        <f t="shared" si="10"/>
        <v>#VALUE!</v>
      </c>
      <c r="C78" s="70" t="s">
        <v>26</v>
      </c>
      <c r="D78" s="71">
        <f t="shared" si="11"/>
        <v>0</v>
      </c>
      <c r="E78" s="96">
        <f t="shared" si="12"/>
        <v>0</v>
      </c>
      <c r="F78" s="98">
        <f t="shared" si="13"/>
        <v>0</v>
      </c>
      <c r="G78" s="72" t="s">
        <v>13</v>
      </c>
      <c r="H78" s="72">
        <f t="shared" si="14"/>
        <v>0</v>
      </c>
    </row>
    <row r="79" spans="1:8">
      <c r="A79" s="74" t="e">
        <f>#REF!</f>
        <v>#REF!</v>
      </c>
      <c r="B79" s="70" t="e">
        <f t="shared" si="10"/>
        <v>#VALUE!</v>
      </c>
      <c r="C79" s="70" t="s">
        <v>26</v>
      </c>
      <c r="D79" s="71">
        <f t="shared" si="11"/>
        <v>0</v>
      </c>
      <c r="E79" s="96">
        <f t="shared" si="12"/>
        <v>0</v>
      </c>
      <c r="F79" s="98">
        <f t="shared" si="13"/>
        <v>0</v>
      </c>
      <c r="G79" s="72" t="s">
        <v>13</v>
      </c>
      <c r="H79" s="72">
        <f t="shared" si="14"/>
        <v>0</v>
      </c>
    </row>
    <row r="80" spans="1:8">
      <c r="A80" s="74" t="e">
        <f>#REF!</f>
        <v>#REF!</v>
      </c>
      <c r="B80" s="70" t="e">
        <f t="shared" si="10"/>
        <v>#VALUE!</v>
      </c>
      <c r="C80" s="70" t="s">
        <v>26</v>
      </c>
      <c r="D80" s="71">
        <f t="shared" si="11"/>
        <v>0</v>
      </c>
      <c r="E80" s="96">
        <f t="shared" si="12"/>
        <v>0</v>
      </c>
      <c r="F80" s="98">
        <f t="shared" si="13"/>
        <v>0</v>
      </c>
      <c r="G80" s="72" t="s">
        <v>13</v>
      </c>
      <c r="H80" s="72">
        <f t="shared" si="14"/>
        <v>0</v>
      </c>
    </row>
    <row r="81" spans="1:8">
      <c r="A81" s="74" t="e">
        <f>#REF!</f>
        <v>#REF!</v>
      </c>
      <c r="B81" s="70" t="e">
        <f t="shared" si="10"/>
        <v>#VALUE!</v>
      </c>
      <c r="C81" s="70" t="s">
        <v>26</v>
      </c>
      <c r="D81" s="71">
        <f t="shared" si="11"/>
        <v>0</v>
      </c>
      <c r="E81" s="96">
        <f t="shared" si="12"/>
        <v>0</v>
      </c>
      <c r="F81" s="98">
        <f t="shared" si="13"/>
        <v>0</v>
      </c>
      <c r="G81" s="72" t="s">
        <v>13</v>
      </c>
      <c r="H81" s="72">
        <f t="shared" si="14"/>
        <v>0</v>
      </c>
    </row>
    <row r="82" spans="1:8">
      <c r="A82" s="74" t="e">
        <f>#REF!</f>
        <v>#REF!</v>
      </c>
      <c r="B82" s="70" t="e">
        <f t="shared" si="10"/>
        <v>#VALUE!</v>
      </c>
      <c r="C82" s="70" t="s">
        <v>26</v>
      </c>
      <c r="D82" s="71">
        <f t="shared" si="11"/>
        <v>0</v>
      </c>
      <c r="E82" s="96">
        <f t="shared" si="12"/>
        <v>0</v>
      </c>
      <c r="F82" s="98">
        <f t="shared" si="13"/>
        <v>0</v>
      </c>
      <c r="G82" s="72" t="s">
        <v>13</v>
      </c>
      <c r="H82" s="72">
        <f t="shared" si="14"/>
        <v>0</v>
      </c>
    </row>
    <row r="83" spans="1:8">
      <c r="A83" s="74" t="e">
        <f>#REF!</f>
        <v>#REF!</v>
      </c>
      <c r="B83" s="70" t="e">
        <f t="shared" si="10"/>
        <v>#VALUE!</v>
      </c>
      <c r="C83" s="70" t="s">
        <v>26</v>
      </c>
      <c r="D83" s="71">
        <f t="shared" si="11"/>
        <v>0</v>
      </c>
      <c r="E83" s="96">
        <f t="shared" si="12"/>
        <v>0</v>
      </c>
      <c r="F83" s="98">
        <f t="shared" si="13"/>
        <v>0</v>
      </c>
      <c r="G83" s="72" t="s">
        <v>13</v>
      </c>
      <c r="H83" s="72">
        <f t="shared" si="14"/>
        <v>0</v>
      </c>
    </row>
    <row r="84" spans="1:8">
      <c r="A84" s="74" t="e">
        <f>#REF!</f>
        <v>#REF!</v>
      </c>
      <c r="B84" s="70" t="e">
        <f t="shared" si="10"/>
        <v>#VALUE!</v>
      </c>
      <c r="C84" s="70" t="s">
        <v>26</v>
      </c>
      <c r="D84" s="71">
        <f t="shared" si="11"/>
        <v>0</v>
      </c>
      <c r="E84" s="96">
        <f t="shared" si="12"/>
        <v>0</v>
      </c>
      <c r="F84" s="98">
        <f t="shared" si="13"/>
        <v>0</v>
      </c>
      <c r="G84" s="72" t="s">
        <v>13</v>
      </c>
      <c r="H84" s="72">
        <f t="shared" si="14"/>
        <v>0</v>
      </c>
    </row>
    <row r="85" spans="1:8">
      <c r="A85" s="74" t="e">
        <f>#REF!</f>
        <v>#REF!</v>
      </c>
      <c r="B85" s="70" t="e">
        <f t="shared" si="10"/>
        <v>#VALUE!</v>
      </c>
      <c r="C85" s="70" t="s">
        <v>26</v>
      </c>
      <c r="D85" s="71">
        <f t="shared" si="11"/>
        <v>0</v>
      </c>
      <c r="E85" s="96">
        <f t="shared" si="12"/>
        <v>0</v>
      </c>
      <c r="F85" s="98">
        <f t="shared" si="13"/>
        <v>0</v>
      </c>
      <c r="G85" s="72" t="s">
        <v>13</v>
      </c>
      <c r="H85" s="72">
        <f t="shared" si="14"/>
        <v>0</v>
      </c>
    </row>
    <row r="86" spans="1:8">
      <c r="A86" s="74" t="e">
        <f>#REF!</f>
        <v>#REF!</v>
      </c>
      <c r="B86" s="70" t="e">
        <f t="shared" si="10"/>
        <v>#VALUE!</v>
      </c>
      <c r="C86" s="70" t="s">
        <v>26</v>
      </c>
      <c r="D86" s="71">
        <f t="shared" si="11"/>
        <v>0</v>
      </c>
      <c r="E86" s="96">
        <f t="shared" si="12"/>
        <v>0</v>
      </c>
      <c r="F86" s="98">
        <f t="shared" si="13"/>
        <v>0</v>
      </c>
      <c r="G86" s="72" t="s">
        <v>13</v>
      </c>
      <c r="H86" s="72">
        <f t="shared" si="14"/>
        <v>0</v>
      </c>
    </row>
    <row r="87" spans="1:8">
      <c r="A87" s="74" t="e">
        <f>#REF!</f>
        <v>#REF!</v>
      </c>
      <c r="B87" s="70" t="e">
        <f t="shared" si="10"/>
        <v>#VALUE!</v>
      </c>
      <c r="C87" s="70" t="s">
        <v>26</v>
      </c>
      <c r="D87" s="71">
        <f t="shared" si="11"/>
        <v>0</v>
      </c>
      <c r="E87" s="96">
        <f t="shared" si="12"/>
        <v>0</v>
      </c>
      <c r="F87" s="98">
        <f t="shared" si="13"/>
        <v>0</v>
      </c>
      <c r="G87" s="72" t="s">
        <v>13</v>
      </c>
      <c r="H87" s="72">
        <f t="shared" si="14"/>
        <v>0</v>
      </c>
    </row>
    <row r="88" spans="1:8">
      <c r="A88" s="74" t="e">
        <f>#REF!</f>
        <v>#REF!</v>
      </c>
      <c r="B88" s="70" t="e">
        <f t="shared" si="10"/>
        <v>#VALUE!</v>
      </c>
      <c r="C88" s="70" t="s">
        <v>26</v>
      </c>
      <c r="D88" s="71">
        <f t="shared" si="11"/>
        <v>0</v>
      </c>
      <c r="E88" s="96">
        <f t="shared" si="12"/>
        <v>0</v>
      </c>
      <c r="F88" s="98">
        <f t="shared" si="13"/>
        <v>0</v>
      </c>
      <c r="G88" s="72" t="s">
        <v>13</v>
      </c>
      <c r="H88" s="72">
        <f t="shared" si="14"/>
        <v>0</v>
      </c>
    </row>
    <row r="89" spans="1:8">
      <c r="A89" s="74" t="e">
        <f>#REF!</f>
        <v>#REF!</v>
      </c>
      <c r="B89" s="70" t="e">
        <f t="shared" si="10"/>
        <v>#VALUE!</v>
      </c>
      <c r="C89" s="70" t="s">
        <v>26</v>
      </c>
      <c r="D89" s="71">
        <f t="shared" si="11"/>
        <v>0</v>
      </c>
      <c r="E89" s="96">
        <f t="shared" si="12"/>
        <v>0</v>
      </c>
      <c r="F89" s="98">
        <f t="shared" si="13"/>
        <v>0</v>
      </c>
      <c r="G89" s="72" t="s">
        <v>13</v>
      </c>
      <c r="H89" s="72">
        <f t="shared" si="14"/>
        <v>0</v>
      </c>
    </row>
    <row r="90" spans="1:8">
      <c r="A90" s="74" t="e">
        <f>#REF!</f>
        <v>#REF!</v>
      </c>
      <c r="B90" s="70" t="e">
        <f t="shared" si="10"/>
        <v>#VALUE!</v>
      </c>
      <c r="C90" s="70" t="s">
        <v>26</v>
      </c>
      <c r="D90" s="71">
        <f t="shared" si="11"/>
        <v>0</v>
      </c>
      <c r="E90" s="96">
        <f t="shared" si="12"/>
        <v>0</v>
      </c>
      <c r="F90" s="98">
        <f t="shared" si="13"/>
        <v>0</v>
      </c>
      <c r="G90" s="72" t="s">
        <v>13</v>
      </c>
      <c r="H90" s="72">
        <f t="shared" si="14"/>
        <v>0</v>
      </c>
    </row>
    <row r="91" spans="1:8">
      <c r="A91" s="74" t="e">
        <f>#REF!</f>
        <v>#REF!</v>
      </c>
      <c r="B91" s="70" t="e">
        <f t="shared" si="10"/>
        <v>#VALUE!</v>
      </c>
      <c r="C91" s="70" t="s">
        <v>26</v>
      </c>
      <c r="D91" s="71">
        <f t="shared" si="11"/>
        <v>0</v>
      </c>
      <c r="E91" s="96">
        <f t="shared" si="12"/>
        <v>0</v>
      </c>
      <c r="F91" s="98">
        <f t="shared" si="13"/>
        <v>0</v>
      </c>
      <c r="G91" s="72" t="s">
        <v>13</v>
      </c>
      <c r="H91" s="72">
        <f t="shared" si="14"/>
        <v>0</v>
      </c>
    </row>
    <row r="92" spans="1:8">
      <c r="A92" s="74" t="e">
        <f>#REF!</f>
        <v>#REF!</v>
      </c>
      <c r="B92" s="70" t="e">
        <f t="shared" si="10"/>
        <v>#VALUE!</v>
      </c>
      <c r="C92" s="70" t="s">
        <v>26</v>
      </c>
      <c r="D92" s="71">
        <f t="shared" si="11"/>
        <v>0</v>
      </c>
      <c r="E92" s="96">
        <f t="shared" si="12"/>
        <v>0</v>
      </c>
      <c r="F92" s="98">
        <f t="shared" si="13"/>
        <v>0</v>
      </c>
      <c r="G92" s="72" t="s">
        <v>13</v>
      </c>
      <c r="H92" s="72">
        <f t="shared" si="14"/>
        <v>0</v>
      </c>
    </row>
    <row r="93" spans="1:8">
      <c r="A93" s="74" t="e">
        <f>#REF!</f>
        <v>#REF!</v>
      </c>
      <c r="B93" s="70" t="e">
        <f t="shared" si="10"/>
        <v>#VALUE!</v>
      </c>
      <c r="C93" s="70" t="s">
        <v>26</v>
      </c>
      <c r="D93" s="71">
        <f t="shared" si="11"/>
        <v>0</v>
      </c>
      <c r="E93" s="96">
        <f t="shared" si="12"/>
        <v>0</v>
      </c>
      <c r="F93" s="98">
        <f t="shared" si="13"/>
        <v>0</v>
      </c>
      <c r="G93" s="72" t="s">
        <v>13</v>
      </c>
      <c r="H93" s="72">
        <f t="shared" si="14"/>
        <v>0</v>
      </c>
    </row>
    <row r="94" spans="1:8">
      <c r="A94" s="74" t="e">
        <f>#REF!</f>
        <v>#REF!</v>
      </c>
      <c r="B94" s="70" t="e">
        <f t="shared" si="10"/>
        <v>#VALUE!</v>
      </c>
      <c r="C94" s="70" t="s">
        <v>26</v>
      </c>
      <c r="D94" s="71">
        <f t="shared" si="11"/>
        <v>0</v>
      </c>
      <c r="E94" s="96">
        <f t="shared" si="12"/>
        <v>0</v>
      </c>
      <c r="F94" s="98">
        <f t="shared" si="13"/>
        <v>0</v>
      </c>
      <c r="G94" s="72" t="s">
        <v>13</v>
      </c>
      <c r="H94" s="72">
        <f t="shared" si="14"/>
        <v>0</v>
      </c>
    </row>
    <row r="95" spans="1:8">
      <c r="A95" s="74" t="e">
        <f>#REF!</f>
        <v>#REF!</v>
      </c>
      <c r="B95" s="70" t="e">
        <f t="shared" si="10"/>
        <v>#VALUE!</v>
      </c>
      <c r="C95" s="70" t="s">
        <v>26</v>
      </c>
      <c r="D95" s="71">
        <f t="shared" si="11"/>
        <v>0</v>
      </c>
      <c r="E95" s="96">
        <f t="shared" si="12"/>
        <v>0</v>
      </c>
      <c r="F95" s="98">
        <f t="shared" si="13"/>
        <v>0</v>
      </c>
      <c r="G95" s="72" t="s">
        <v>13</v>
      </c>
      <c r="H95" s="72">
        <f t="shared" si="14"/>
        <v>0</v>
      </c>
    </row>
    <row r="96" spans="1:8">
      <c r="A96" s="74" t="e">
        <f>#REF!</f>
        <v>#REF!</v>
      </c>
      <c r="B96" s="70" t="e">
        <f t="shared" si="10"/>
        <v>#VALUE!</v>
      </c>
      <c r="C96" s="70" t="s">
        <v>26</v>
      </c>
      <c r="D96" s="71">
        <f t="shared" si="11"/>
        <v>0</v>
      </c>
      <c r="E96" s="96">
        <f t="shared" si="12"/>
        <v>0</v>
      </c>
      <c r="F96" s="98">
        <f t="shared" si="13"/>
        <v>0</v>
      </c>
      <c r="G96" s="72" t="s">
        <v>13</v>
      </c>
      <c r="H96" s="72">
        <f t="shared" si="14"/>
        <v>0</v>
      </c>
    </row>
    <row r="97" spans="1:8">
      <c r="A97" s="74" t="e">
        <f>#REF!</f>
        <v>#REF!</v>
      </c>
      <c r="B97" s="70" t="e">
        <f t="shared" ref="B97:B108" si="15">MID(O97,FIND(" ",O97)+1,8)</f>
        <v>#VALUE!</v>
      </c>
      <c r="C97" s="70" t="s">
        <v>26</v>
      </c>
      <c r="D97" s="71">
        <f t="shared" ref="D97:D108" si="16">L97</f>
        <v>0</v>
      </c>
      <c r="E97" s="96">
        <f t="shared" ref="E97:E108" si="17">M97/100</f>
        <v>0</v>
      </c>
      <c r="F97" s="98">
        <f t="shared" ref="F97:F108" si="18">(D97*E97)</f>
        <v>0</v>
      </c>
      <c r="G97" s="72" t="s">
        <v>13</v>
      </c>
      <c r="H97" s="72">
        <f t="shared" ref="H97:H108" si="19">Q97</f>
        <v>0</v>
      </c>
    </row>
    <row r="98" spans="1:8">
      <c r="A98" s="74" t="e">
        <f>#REF!</f>
        <v>#REF!</v>
      </c>
      <c r="B98" s="70" t="e">
        <f t="shared" si="15"/>
        <v>#VALUE!</v>
      </c>
      <c r="C98" s="70" t="s">
        <v>26</v>
      </c>
      <c r="D98" s="71">
        <f t="shared" si="16"/>
        <v>0</v>
      </c>
      <c r="E98" s="96">
        <f t="shared" si="17"/>
        <v>0</v>
      </c>
      <c r="F98" s="98">
        <f t="shared" si="18"/>
        <v>0</v>
      </c>
      <c r="G98" s="72" t="s">
        <v>13</v>
      </c>
      <c r="H98" s="72">
        <f t="shared" si="19"/>
        <v>0</v>
      </c>
    </row>
    <row r="99" spans="1:8">
      <c r="A99" s="74" t="e">
        <f>#REF!</f>
        <v>#REF!</v>
      </c>
      <c r="B99" s="70" t="e">
        <f t="shared" si="15"/>
        <v>#VALUE!</v>
      </c>
      <c r="C99" s="70" t="s">
        <v>26</v>
      </c>
      <c r="D99" s="71">
        <f t="shared" si="16"/>
        <v>0</v>
      </c>
      <c r="E99" s="96">
        <f t="shared" si="17"/>
        <v>0</v>
      </c>
      <c r="F99" s="98">
        <f t="shared" si="18"/>
        <v>0</v>
      </c>
      <c r="G99" s="72" t="s">
        <v>13</v>
      </c>
      <c r="H99" s="72">
        <f t="shared" si="19"/>
        <v>0</v>
      </c>
    </row>
    <row r="100" spans="1:8">
      <c r="A100" s="74" t="e">
        <f>#REF!</f>
        <v>#REF!</v>
      </c>
      <c r="B100" s="70" t="e">
        <f t="shared" si="15"/>
        <v>#VALUE!</v>
      </c>
      <c r="C100" s="70" t="s">
        <v>26</v>
      </c>
      <c r="D100" s="71">
        <f t="shared" si="16"/>
        <v>0</v>
      </c>
      <c r="E100" s="96">
        <f t="shared" si="17"/>
        <v>0</v>
      </c>
      <c r="F100" s="98">
        <f t="shared" si="18"/>
        <v>0</v>
      </c>
      <c r="G100" s="72" t="s">
        <v>13</v>
      </c>
      <c r="H100" s="72">
        <f t="shared" si="19"/>
        <v>0</v>
      </c>
    </row>
    <row r="101" spans="1:8">
      <c r="A101" s="74" t="e">
        <f>#REF!</f>
        <v>#REF!</v>
      </c>
      <c r="B101" s="70" t="e">
        <f t="shared" si="15"/>
        <v>#VALUE!</v>
      </c>
      <c r="C101" s="70" t="s">
        <v>26</v>
      </c>
      <c r="D101" s="71">
        <f t="shared" si="16"/>
        <v>0</v>
      </c>
      <c r="E101" s="96">
        <f t="shared" si="17"/>
        <v>0</v>
      </c>
      <c r="F101" s="98">
        <f t="shared" si="18"/>
        <v>0</v>
      </c>
      <c r="G101" s="72" t="s">
        <v>13</v>
      </c>
      <c r="H101" s="72">
        <f t="shared" si="19"/>
        <v>0</v>
      </c>
    </row>
    <row r="102" spans="1:8">
      <c r="A102" s="74" t="e">
        <f>#REF!</f>
        <v>#REF!</v>
      </c>
      <c r="B102" s="70" t="e">
        <f t="shared" si="15"/>
        <v>#VALUE!</v>
      </c>
      <c r="C102" s="70" t="s">
        <v>26</v>
      </c>
      <c r="D102" s="71">
        <f t="shared" si="16"/>
        <v>0</v>
      </c>
      <c r="E102" s="96">
        <f t="shared" si="17"/>
        <v>0</v>
      </c>
      <c r="F102" s="98">
        <f t="shared" si="18"/>
        <v>0</v>
      </c>
      <c r="G102" s="72" t="s">
        <v>13</v>
      </c>
      <c r="H102" s="72">
        <f t="shared" si="19"/>
        <v>0</v>
      </c>
    </row>
    <row r="103" spans="1:8">
      <c r="A103" s="74" t="e">
        <f>#REF!</f>
        <v>#REF!</v>
      </c>
      <c r="B103" s="70" t="e">
        <f t="shared" si="15"/>
        <v>#VALUE!</v>
      </c>
      <c r="C103" s="70" t="s">
        <v>26</v>
      </c>
      <c r="D103" s="71">
        <f t="shared" si="16"/>
        <v>0</v>
      </c>
      <c r="E103" s="96">
        <f t="shared" si="17"/>
        <v>0</v>
      </c>
      <c r="F103" s="98">
        <f t="shared" si="18"/>
        <v>0</v>
      </c>
      <c r="G103" s="72" t="s">
        <v>13</v>
      </c>
      <c r="H103" s="72">
        <f t="shared" si="19"/>
        <v>0</v>
      </c>
    </row>
    <row r="104" spans="1:8">
      <c r="A104" s="74" t="e">
        <f>#REF!</f>
        <v>#REF!</v>
      </c>
      <c r="B104" s="70" t="e">
        <f t="shared" si="15"/>
        <v>#VALUE!</v>
      </c>
      <c r="C104" s="70" t="s">
        <v>26</v>
      </c>
      <c r="D104" s="71">
        <f t="shared" si="16"/>
        <v>0</v>
      </c>
      <c r="E104" s="96">
        <f t="shared" si="17"/>
        <v>0</v>
      </c>
      <c r="F104" s="98">
        <f t="shared" si="18"/>
        <v>0</v>
      </c>
      <c r="G104" s="72" t="s">
        <v>13</v>
      </c>
      <c r="H104" s="72">
        <f t="shared" si="19"/>
        <v>0</v>
      </c>
    </row>
    <row r="105" spans="1:8">
      <c r="A105" s="74" t="e">
        <f>#REF!</f>
        <v>#REF!</v>
      </c>
      <c r="B105" s="70" t="e">
        <f t="shared" si="15"/>
        <v>#VALUE!</v>
      </c>
      <c r="C105" s="70" t="s">
        <v>26</v>
      </c>
      <c r="D105" s="71">
        <f t="shared" si="16"/>
        <v>0</v>
      </c>
      <c r="E105" s="96">
        <f t="shared" si="17"/>
        <v>0</v>
      </c>
      <c r="F105" s="98">
        <f t="shared" si="18"/>
        <v>0</v>
      </c>
      <c r="G105" s="72" t="s">
        <v>13</v>
      </c>
      <c r="H105" s="72">
        <f t="shared" si="19"/>
        <v>0</v>
      </c>
    </row>
    <row r="106" spans="1:8">
      <c r="A106" s="74" t="e">
        <f>#REF!</f>
        <v>#REF!</v>
      </c>
      <c r="B106" s="70" t="e">
        <f t="shared" si="15"/>
        <v>#VALUE!</v>
      </c>
      <c r="C106" s="70" t="s">
        <v>26</v>
      </c>
      <c r="D106" s="71">
        <f t="shared" si="16"/>
        <v>0</v>
      </c>
      <c r="E106" s="96">
        <f t="shared" si="17"/>
        <v>0</v>
      </c>
      <c r="F106" s="98">
        <f t="shared" si="18"/>
        <v>0</v>
      </c>
      <c r="G106" s="72" t="s">
        <v>13</v>
      </c>
      <c r="H106" s="72">
        <f t="shared" si="19"/>
        <v>0</v>
      </c>
    </row>
    <row r="107" spans="1:8">
      <c r="A107" s="74" t="e">
        <f>#REF!</f>
        <v>#REF!</v>
      </c>
      <c r="B107" s="70" t="e">
        <f t="shared" si="15"/>
        <v>#VALUE!</v>
      </c>
      <c r="C107" s="70" t="s">
        <v>26</v>
      </c>
      <c r="D107" s="71">
        <f t="shared" si="16"/>
        <v>0</v>
      </c>
      <c r="E107" s="96">
        <f t="shared" si="17"/>
        <v>0</v>
      </c>
      <c r="F107" s="98">
        <f t="shared" si="18"/>
        <v>0</v>
      </c>
      <c r="G107" s="72" t="s">
        <v>13</v>
      </c>
      <c r="H107" s="72">
        <f t="shared" si="19"/>
        <v>0</v>
      </c>
    </row>
    <row r="108" spans="1:8">
      <c r="A108" s="74" t="e">
        <f>#REF!</f>
        <v>#REF!</v>
      </c>
      <c r="B108" s="70" t="e">
        <f t="shared" si="15"/>
        <v>#VALUE!</v>
      </c>
      <c r="C108" s="70" t="s">
        <v>26</v>
      </c>
      <c r="D108" s="71">
        <f t="shared" si="16"/>
        <v>0</v>
      </c>
      <c r="E108" s="96">
        <f t="shared" si="17"/>
        <v>0</v>
      </c>
      <c r="F108" s="98">
        <f t="shared" si="18"/>
        <v>0</v>
      </c>
      <c r="G108" s="72" t="s">
        <v>13</v>
      </c>
      <c r="H108" s="72">
        <f t="shared" si="19"/>
        <v>0</v>
      </c>
    </row>
    <row r="109" spans="1:8">
      <c r="A109" s="74" t="e">
        <f>#REF!</f>
        <v>#REF!</v>
      </c>
      <c r="B109" s="70" t="e">
        <f t="shared" ref="B109:B114" si="20">MID(O106,FIND(" ",O106)+1,8)</f>
        <v>#VALUE!</v>
      </c>
      <c r="C109" s="70" t="s">
        <v>26</v>
      </c>
      <c r="D109" s="71">
        <f t="shared" ref="D109:D114" si="21">L106</f>
        <v>0</v>
      </c>
      <c r="E109" s="96">
        <f t="shared" ref="E109:E114" si="22">M106/100</f>
        <v>0</v>
      </c>
      <c r="F109" s="98">
        <f t="shared" ref="F109:F114" si="23">(D109*E109)</f>
        <v>0</v>
      </c>
      <c r="G109" s="72"/>
      <c r="H109" s="72">
        <f t="shared" ref="H109:H114" si="24">Q106</f>
        <v>0</v>
      </c>
    </row>
    <row r="110" spans="1:8">
      <c r="A110" s="74" t="e">
        <f>#REF!</f>
        <v>#REF!</v>
      </c>
      <c r="B110" s="70" t="e">
        <f t="shared" si="20"/>
        <v>#VALUE!</v>
      </c>
      <c r="C110" s="70" t="s">
        <v>26</v>
      </c>
      <c r="D110" s="71">
        <f t="shared" si="21"/>
        <v>0</v>
      </c>
      <c r="E110" s="96">
        <f t="shared" si="22"/>
        <v>0</v>
      </c>
      <c r="F110" s="98">
        <f t="shared" si="23"/>
        <v>0</v>
      </c>
      <c r="G110" s="72"/>
      <c r="H110" s="72">
        <f t="shared" si="24"/>
        <v>0</v>
      </c>
    </row>
    <row r="111" spans="1:8">
      <c r="A111" s="74" t="e">
        <f>#REF!</f>
        <v>#REF!</v>
      </c>
      <c r="B111" s="70" t="e">
        <f t="shared" si="20"/>
        <v>#VALUE!</v>
      </c>
      <c r="C111" s="70" t="s">
        <v>26</v>
      </c>
      <c r="D111" s="71">
        <f t="shared" si="21"/>
        <v>0</v>
      </c>
      <c r="E111" s="96">
        <f t="shared" si="22"/>
        <v>0</v>
      </c>
      <c r="F111" s="98">
        <f t="shared" si="23"/>
        <v>0</v>
      </c>
      <c r="G111" s="72"/>
      <c r="H111" s="72">
        <f t="shared" si="24"/>
        <v>0</v>
      </c>
    </row>
    <row r="112" spans="1:8">
      <c r="A112" s="74" t="e">
        <f>#REF!</f>
        <v>#REF!</v>
      </c>
      <c r="B112" s="70" t="e">
        <f t="shared" si="20"/>
        <v>#VALUE!</v>
      </c>
      <c r="C112" s="70" t="s">
        <v>26</v>
      </c>
      <c r="D112" s="71">
        <f t="shared" si="21"/>
        <v>0</v>
      </c>
      <c r="E112" s="96">
        <f t="shared" si="22"/>
        <v>0</v>
      </c>
      <c r="F112" s="98">
        <f t="shared" si="23"/>
        <v>0</v>
      </c>
      <c r="G112" s="72"/>
      <c r="H112" s="72">
        <f t="shared" si="24"/>
        <v>0</v>
      </c>
    </row>
    <row r="113" spans="1:8">
      <c r="A113" s="74" t="e">
        <f>#REF!</f>
        <v>#REF!</v>
      </c>
      <c r="B113" s="70" t="e">
        <f t="shared" si="20"/>
        <v>#VALUE!</v>
      </c>
      <c r="C113" s="70" t="s">
        <v>26</v>
      </c>
      <c r="D113" s="71">
        <f t="shared" si="21"/>
        <v>0</v>
      </c>
      <c r="E113" s="96">
        <f t="shared" si="22"/>
        <v>0</v>
      </c>
      <c r="F113" s="98">
        <f t="shared" si="23"/>
        <v>0</v>
      </c>
      <c r="G113" s="72"/>
      <c r="H113" s="72">
        <f t="shared" si="24"/>
        <v>0</v>
      </c>
    </row>
    <row r="114" spans="1:8">
      <c r="A114" s="74" t="e">
        <f>#REF!</f>
        <v>#REF!</v>
      </c>
      <c r="B114" s="70" t="e">
        <f t="shared" si="20"/>
        <v>#VALUE!</v>
      </c>
      <c r="C114" s="70" t="s">
        <v>26</v>
      </c>
      <c r="D114" s="71">
        <f t="shared" si="21"/>
        <v>0</v>
      </c>
      <c r="E114" s="96">
        <f t="shared" si="22"/>
        <v>0</v>
      </c>
      <c r="F114" s="98">
        <f t="shared" si="23"/>
        <v>0</v>
      </c>
      <c r="G114" s="72"/>
      <c r="H114" s="72">
        <f t="shared" si="24"/>
        <v>0</v>
      </c>
    </row>
    <row r="115" spans="1:8">
      <c r="A115" s="74" t="e">
        <f>#REF!</f>
        <v>#REF!</v>
      </c>
      <c r="B115" s="70" t="e">
        <f t="shared" ref="B115:B178" si="25">MID(O112,FIND(" ",O112)+1,8)</f>
        <v>#VALUE!</v>
      </c>
      <c r="C115" s="70" t="s">
        <v>26</v>
      </c>
      <c r="D115" s="71">
        <f t="shared" ref="D115:D178" si="26">L112</f>
        <v>0</v>
      </c>
      <c r="E115" s="96">
        <f t="shared" ref="E115:E178" si="27">M112/100</f>
        <v>0</v>
      </c>
      <c r="F115" s="98">
        <f t="shared" ref="F115:F178" si="28">(D115*E115)</f>
        <v>0</v>
      </c>
      <c r="G115" s="72"/>
      <c r="H115" s="72">
        <f t="shared" ref="H115:H178" si="29">Q112</f>
        <v>0</v>
      </c>
    </row>
    <row r="116" spans="1:8">
      <c r="A116" s="74" t="e">
        <f>#REF!</f>
        <v>#REF!</v>
      </c>
      <c r="B116" s="70" t="e">
        <f t="shared" si="25"/>
        <v>#VALUE!</v>
      </c>
      <c r="C116" s="70" t="s">
        <v>26</v>
      </c>
      <c r="D116" s="71">
        <f t="shared" si="26"/>
        <v>0</v>
      </c>
      <c r="E116" s="96">
        <f t="shared" si="27"/>
        <v>0</v>
      </c>
      <c r="F116" s="98">
        <f t="shared" si="28"/>
        <v>0</v>
      </c>
      <c r="G116" s="72"/>
      <c r="H116" s="72">
        <f t="shared" si="29"/>
        <v>0</v>
      </c>
    </row>
    <row r="117" spans="1:8">
      <c r="A117" s="74" t="e">
        <f>#REF!</f>
        <v>#REF!</v>
      </c>
      <c r="B117" s="70" t="e">
        <f t="shared" si="25"/>
        <v>#VALUE!</v>
      </c>
      <c r="C117" s="70" t="s">
        <v>26</v>
      </c>
      <c r="D117" s="71">
        <f t="shared" si="26"/>
        <v>0</v>
      </c>
      <c r="E117" s="96">
        <f t="shared" si="27"/>
        <v>0</v>
      </c>
      <c r="F117" s="98">
        <f t="shared" si="28"/>
        <v>0</v>
      </c>
      <c r="G117" s="72"/>
      <c r="H117" s="72">
        <f t="shared" si="29"/>
        <v>0</v>
      </c>
    </row>
    <row r="118" spans="1:8">
      <c r="A118" s="74" t="e">
        <f>#REF!</f>
        <v>#REF!</v>
      </c>
      <c r="B118" s="70" t="e">
        <f t="shared" si="25"/>
        <v>#VALUE!</v>
      </c>
      <c r="C118" s="70" t="s">
        <v>26</v>
      </c>
      <c r="D118" s="71">
        <f t="shared" si="26"/>
        <v>0</v>
      </c>
      <c r="E118" s="96">
        <f t="shared" si="27"/>
        <v>0</v>
      </c>
      <c r="F118" s="98">
        <f t="shared" si="28"/>
        <v>0</v>
      </c>
      <c r="G118" s="72"/>
      <c r="H118" s="72">
        <f t="shared" si="29"/>
        <v>0</v>
      </c>
    </row>
    <row r="119" spans="1:8">
      <c r="A119" s="74" t="e">
        <f>#REF!</f>
        <v>#REF!</v>
      </c>
      <c r="B119" s="70" t="e">
        <f t="shared" si="25"/>
        <v>#VALUE!</v>
      </c>
      <c r="C119" s="70" t="s">
        <v>26</v>
      </c>
      <c r="D119" s="71">
        <f t="shared" si="26"/>
        <v>0</v>
      </c>
      <c r="E119" s="96">
        <f t="shared" si="27"/>
        <v>0</v>
      </c>
      <c r="F119" s="98">
        <f t="shared" si="28"/>
        <v>0</v>
      </c>
      <c r="G119" s="72"/>
      <c r="H119" s="72">
        <f t="shared" si="29"/>
        <v>0</v>
      </c>
    </row>
    <row r="120" spans="1:8">
      <c r="A120" s="74" t="e">
        <f>#REF!</f>
        <v>#REF!</v>
      </c>
      <c r="B120" s="70" t="e">
        <f t="shared" si="25"/>
        <v>#VALUE!</v>
      </c>
      <c r="C120" s="70" t="s">
        <v>26</v>
      </c>
      <c r="D120" s="71">
        <f t="shared" si="26"/>
        <v>0</v>
      </c>
      <c r="E120" s="96">
        <f t="shared" si="27"/>
        <v>0</v>
      </c>
      <c r="F120" s="98">
        <f t="shared" si="28"/>
        <v>0</v>
      </c>
      <c r="G120" s="72"/>
      <c r="H120" s="72">
        <f t="shared" si="29"/>
        <v>0</v>
      </c>
    </row>
    <row r="121" spans="1:8">
      <c r="A121" s="74" t="e">
        <f>#REF!</f>
        <v>#REF!</v>
      </c>
      <c r="B121" s="70" t="e">
        <f t="shared" si="25"/>
        <v>#VALUE!</v>
      </c>
      <c r="C121" s="70" t="s">
        <v>26</v>
      </c>
      <c r="D121" s="71">
        <f t="shared" si="26"/>
        <v>0</v>
      </c>
      <c r="E121" s="96">
        <f t="shared" si="27"/>
        <v>0</v>
      </c>
      <c r="F121" s="98">
        <f t="shared" si="28"/>
        <v>0</v>
      </c>
      <c r="G121" s="72"/>
      <c r="H121" s="72">
        <f t="shared" si="29"/>
        <v>0</v>
      </c>
    </row>
    <row r="122" spans="1:8">
      <c r="A122" s="74" t="e">
        <f>#REF!</f>
        <v>#REF!</v>
      </c>
      <c r="B122" s="70" t="e">
        <f t="shared" si="25"/>
        <v>#VALUE!</v>
      </c>
      <c r="C122" s="70" t="s">
        <v>26</v>
      </c>
      <c r="D122" s="71">
        <f t="shared" si="26"/>
        <v>0</v>
      </c>
      <c r="E122" s="96">
        <f t="shared" si="27"/>
        <v>0</v>
      </c>
      <c r="F122" s="98">
        <f t="shared" si="28"/>
        <v>0</v>
      </c>
      <c r="G122" s="72"/>
      <c r="H122" s="72">
        <f t="shared" si="29"/>
        <v>0</v>
      </c>
    </row>
    <row r="123" spans="1:8">
      <c r="A123" s="74" t="e">
        <f>#REF!</f>
        <v>#REF!</v>
      </c>
      <c r="B123" s="70" t="e">
        <f t="shared" si="25"/>
        <v>#VALUE!</v>
      </c>
      <c r="C123" s="70" t="s">
        <v>26</v>
      </c>
      <c r="D123" s="71">
        <f t="shared" si="26"/>
        <v>0</v>
      </c>
      <c r="E123" s="96">
        <f t="shared" si="27"/>
        <v>0</v>
      </c>
      <c r="F123" s="98">
        <f t="shared" si="28"/>
        <v>0</v>
      </c>
      <c r="G123" s="72"/>
      <c r="H123" s="72">
        <f t="shared" si="29"/>
        <v>0</v>
      </c>
    </row>
    <row r="124" spans="1:8">
      <c r="A124" s="74" t="e">
        <f>#REF!</f>
        <v>#REF!</v>
      </c>
      <c r="B124" s="70" t="e">
        <f t="shared" si="25"/>
        <v>#VALUE!</v>
      </c>
      <c r="C124" s="70" t="s">
        <v>26</v>
      </c>
      <c r="D124" s="71">
        <f t="shared" si="26"/>
        <v>0</v>
      </c>
      <c r="E124" s="96">
        <f t="shared" si="27"/>
        <v>0</v>
      </c>
      <c r="F124" s="98">
        <f t="shared" si="28"/>
        <v>0</v>
      </c>
      <c r="G124" s="72"/>
      <c r="H124" s="72">
        <f t="shared" si="29"/>
        <v>0</v>
      </c>
    </row>
    <row r="125" spans="1:8">
      <c r="A125" s="74" t="e">
        <f>#REF!</f>
        <v>#REF!</v>
      </c>
      <c r="B125" s="70" t="e">
        <f t="shared" si="25"/>
        <v>#VALUE!</v>
      </c>
      <c r="C125" s="70" t="s">
        <v>26</v>
      </c>
      <c r="D125" s="71">
        <f t="shared" si="26"/>
        <v>0</v>
      </c>
      <c r="E125" s="96">
        <f t="shared" si="27"/>
        <v>0</v>
      </c>
      <c r="F125" s="98">
        <f t="shared" si="28"/>
        <v>0</v>
      </c>
      <c r="G125" s="72"/>
      <c r="H125" s="72">
        <f t="shared" si="29"/>
        <v>0</v>
      </c>
    </row>
    <row r="126" spans="1:8">
      <c r="A126" s="74" t="e">
        <f>#REF!</f>
        <v>#REF!</v>
      </c>
      <c r="B126" s="70" t="e">
        <f t="shared" si="25"/>
        <v>#VALUE!</v>
      </c>
      <c r="C126" s="70" t="s">
        <v>26</v>
      </c>
      <c r="D126" s="71">
        <f t="shared" si="26"/>
        <v>0</v>
      </c>
      <c r="E126" s="96">
        <f t="shared" si="27"/>
        <v>0</v>
      </c>
      <c r="F126" s="98">
        <f t="shared" si="28"/>
        <v>0</v>
      </c>
      <c r="G126" s="72"/>
      <c r="H126" s="72">
        <f t="shared" si="29"/>
        <v>0</v>
      </c>
    </row>
    <row r="127" spans="1:8">
      <c r="A127" s="74" t="e">
        <f>#REF!</f>
        <v>#REF!</v>
      </c>
      <c r="B127" s="70" t="e">
        <f t="shared" si="25"/>
        <v>#VALUE!</v>
      </c>
      <c r="C127" s="70" t="s">
        <v>26</v>
      </c>
      <c r="D127" s="71">
        <f t="shared" si="26"/>
        <v>0</v>
      </c>
      <c r="E127" s="96">
        <f t="shared" si="27"/>
        <v>0</v>
      </c>
      <c r="F127" s="98">
        <f t="shared" si="28"/>
        <v>0</v>
      </c>
      <c r="G127" s="72"/>
      <c r="H127" s="72">
        <f t="shared" si="29"/>
        <v>0</v>
      </c>
    </row>
    <row r="128" spans="1:8">
      <c r="A128" s="74" t="e">
        <f>#REF!</f>
        <v>#REF!</v>
      </c>
      <c r="B128" s="70" t="e">
        <f t="shared" si="25"/>
        <v>#VALUE!</v>
      </c>
      <c r="C128" s="70" t="s">
        <v>26</v>
      </c>
      <c r="D128" s="71">
        <f t="shared" si="26"/>
        <v>0</v>
      </c>
      <c r="E128" s="96">
        <f t="shared" si="27"/>
        <v>0</v>
      </c>
      <c r="F128" s="98">
        <f t="shared" si="28"/>
        <v>0</v>
      </c>
      <c r="G128" s="72"/>
      <c r="H128" s="72">
        <f t="shared" si="29"/>
        <v>0</v>
      </c>
    </row>
    <row r="129" spans="1:8">
      <c r="A129" s="74" t="e">
        <f>#REF!</f>
        <v>#REF!</v>
      </c>
      <c r="B129" s="70" t="e">
        <f t="shared" si="25"/>
        <v>#VALUE!</v>
      </c>
      <c r="C129" s="70" t="s">
        <v>26</v>
      </c>
      <c r="D129" s="71">
        <f t="shared" si="26"/>
        <v>0</v>
      </c>
      <c r="E129" s="96">
        <f t="shared" si="27"/>
        <v>0</v>
      </c>
      <c r="F129" s="98">
        <f t="shared" si="28"/>
        <v>0</v>
      </c>
      <c r="G129" s="72"/>
      <c r="H129" s="72">
        <f t="shared" si="29"/>
        <v>0</v>
      </c>
    </row>
    <row r="130" spans="1:8">
      <c r="A130" s="74" t="e">
        <f>#REF!</f>
        <v>#REF!</v>
      </c>
      <c r="B130" s="70" t="e">
        <f t="shared" si="25"/>
        <v>#VALUE!</v>
      </c>
      <c r="C130" s="70" t="s">
        <v>26</v>
      </c>
      <c r="D130" s="71">
        <f t="shared" si="26"/>
        <v>0</v>
      </c>
      <c r="E130" s="96">
        <f t="shared" si="27"/>
        <v>0</v>
      </c>
      <c r="F130" s="98">
        <f t="shared" si="28"/>
        <v>0</v>
      </c>
      <c r="G130" s="72"/>
      <c r="H130" s="72">
        <f t="shared" si="29"/>
        <v>0</v>
      </c>
    </row>
    <row r="131" spans="1:8">
      <c r="A131" s="74" t="e">
        <f>#REF!</f>
        <v>#REF!</v>
      </c>
      <c r="B131" s="70" t="e">
        <f t="shared" si="25"/>
        <v>#VALUE!</v>
      </c>
      <c r="C131" s="70" t="s">
        <v>26</v>
      </c>
      <c r="D131" s="71">
        <f t="shared" si="26"/>
        <v>0</v>
      </c>
      <c r="E131" s="96">
        <f t="shared" si="27"/>
        <v>0</v>
      </c>
      <c r="F131" s="98">
        <f t="shared" si="28"/>
        <v>0</v>
      </c>
      <c r="G131" s="72"/>
      <c r="H131" s="72">
        <f t="shared" si="29"/>
        <v>0</v>
      </c>
    </row>
    <row r="132" spans="1:8">
      <c r="A132" s="74" t="e">
        <f>#REF!</f>
        <v>#REF!</v>
      </c>
      <c r="B132" s="70" t="e">
        <f t="shared" si="25"/>
        <v>#VALUE!</v>
      </c>
      <c r="C132" s="70" t="s">
        <v>26</v>
      </c>
      <c r="D132" s="71">
        <f t="shared" si="26"/>
        <v>0</v>
      </c>
      <c r="E132" s="96">
        <f t="shared" si="27"/>
        <v>0</v>
      </c>
      <c r="F132" s="98">
        <f t="shared" si="28"/>
        <v>0</v>
      </c>
      <c r="G132" s="72"/>
      <c r="H132" s="72">
        <f t="shared" si="29"/>
        <v>0</v>
      </c>
    </row>
    <row r="133" spans="1:8">
      <c r="A133" s="74" t="e">
        <f>#REF!</f>
        <v>#REF!</v>
      </c>
      <c r="B133" s="70" t="e">
        <f t="shared" si="25"/>
        <v>#VALUE!</v>
      </c>
      <c r="C133" s="70" t="s">
        <v>26</v>
      </c>
      <c r="D133" s="71">
        <f t="shared" si="26"/>
        <v>0</v>
      </c>
      <c r="E133" s="96">
        <f t="shared" si="27"/>
        <v>0</v>
      </c>
      <c r="F133" s="98">
        <f t="shared" si="28"/>
        <v>0</v>
      </c>
      <c r="G133" s="72"/>
      <c r="H133" s="72">
        <f t="shared" si="29"/>
        <v>0</v>
      </c>
    </row>
    <row r="134" spans="1:8">
      <c r="A134" s="74" t="e">
        <f>#REF!</f>
        <v>#REF!</v>
      </c>
      <c r="B134" s="70" t="e">
        <f t="shared" si="25"/>
        <v>#VALUE!</v>
      </c>
      <c r="C134" s="70" t="s">
        <v>26</v>
      </c>
      <c r="D134" s="71">
        <f t="shared" si="26"/>
        <v>0</v>
      </c>
      <c r="E134" s="96">
        <f t="shared" si="27"/>
        <v>0</v>
      </c>
      <c r="F134" s="98">
        <f t="shared" si="28"/>
        <v>0</v>
      </c>
      <c r="G134" s="72"/>
      <c r="H134" s="72">
        <f t="shared" si="29"/>
        <v>0</v>
      </c>
    </row>
    <row r="135" spans="1:8">
      <c r="A135" s="74" t="e">
        <f>#REF!</f>
        <v>#REF!</v>
      </c>
      <c r="B135" s="70" t="e">
        <f t="shared" si="25"/>
        <v>#VALUE!</v>
      </c>
      <c r="C135" s="70" t="s">
        <v>26</v>
      </c>
      <c r="D135" s="71">
        <f t="shared" si="26"/>
        <v>0</v>
      </c>
      <c r="E135" s="96">
        <f t="shared" si="27"/>
        <v>0</v>
      </c>
      <c r="F135" s="98">
        <f t="shared" si="28"/>
        <v>0</v>
      </c>
      <c r="G135" s="72"/>
      <c r="H135" s="72">
        <f t="shared" si="29"/>
        <v>0</v>
      </c>
    </row>
    <row r="136" spans="1:8">
      <c r="A136" s="74" t="e">
        <f>#REF!</f>
        <v>#REF!</v>
      </c>
      <c r="B136" s="70" t="e">
        <f t="shared" si="25"/>
        <v>#VALUE!</v>
      </c>
      <c r="C136" s="70" t="s">
        <v>26</v>
      </c>
      <c r="D136" s="71">
        <f t="shared" si="26"/>
        <v>0</v>
      </c>
      <c r="E136" s="96">
        <f t="shared" si="27"/>
        <v>0</v>
      </c>
      <c r="F136" s="98">
        <f t="shared" si="28"/>
        <v>0</v>
      </c>
      <c r="G136" s="72"/>
      <c r="H136" s="72">
        <f t="shared" si="29"/>
        <v>0</v>
      </c>
    </row>
    <row r="137" spans="1:8">
      <c r="A137" s="74" t="e">
        <f>#REF!</f>
        <v>#REF!</v>
      </c>
      <c r="B137" s="70" t="e">
        <f t="shared" si="25"/>
        <v>#VALUE!</v>
      </c>
      <c r="C137" s="70" t="s">
        <v>26</v>
      </c>
      <c r="D137" s="71">
        <f t="shared" si="26"/>
        <v>0</v>
      </c>
      <c r="E137" s="96">
        <f t="shared" si="27"/>
        <v>0</v>
      </c>
      <c r="F137" s="98">
        <f t="shared" si="28"/>
        <v>0</v>
      </c>
      <c r="G137" s="72"/>
      <c r="H137" s="72">
        <f t="shared" si="29"/>
        <v>0</v>
      </c>
    </row>
    <row r="138" spans="1:8">
      <c r="A138" s="74" t="e">
        <f>#REF!</f>
        <v>#REF!</v>
      </c>
      <c r="B138" s="70" t="e">
        <f t="shared" si="25"/>
        <v>#VALUE!</v>
      </c>
      <c r="C138" s="70" t="s">
        <v>26</v>
      </c>
      <c r="D138" s="71">
        <f t="shared" si="26"/>
        <v>0</v>
      </c>
      <c r="E138" s="96">
        <f t="shared" si="27"/>
        <v>0</v>
      </c>
      <c r="F138" s="98">
        <f t="shared" si="28"/>
        <v>0</v>
      </c>
      <c r="G138" s="72"/>
      <c r="H138" s="72">
        <f t="shared" si="29"/>
        <v>0</v>
      </c>
    </row>
    <row r="139" spans="1:8">
      <c r="A139" s="74" t="e">
        <f>#REF!</f>
        <v>#REF!</v>
      </c>
      <c r="B139" s="70" t="e">
        <f t="shared" si="25"/>
        <v>#VALUE!</v>
      </c>
      <c r="C139" s="70" t="s">
        <v>26</v>
      </c>
      <c r="D139" s="71">
        <f t="shared" si="26"/>
        <v>0</v>
      </c>
      <c r="E139" s="96">
        <f t="shared" si="27"/>
        <v>0</v>
      </c>
      <c r="F139" s="98">
        <f t="shared" si="28"/>
        <v>0</v>
      </c>
      <c r="G139" s="72"/>
      <c r="H139" s="72">
        <f t="shared" si="29"/>
        <v>0</v>
      </c>
    </row>
    <row r="140" spans="1:8">
      <c r="A140" s="74" t="e">
        <f>#REF!</f>
        <v>#REF!</v>
      </c>
      <c r="B140" s="70" t="e">
        <f t="shared" si="25"/>
        <v>#VALUE!</v>
      </c>
      <c r="C140" s="70" t="s">
        <v>26</v>
      </c>
      <c r="D140" s="71">
        <f t="shared" si="26"/>
        <v>0</v>
      </c>
      <c r="E140" s="96">
        <f t="shared" si="27"/>
        <v>0</v>
      </c>
      <c r="F140" s="98">
        <f t="shared" si="28"/>
        <v>0</v>
      </c>
      <c r="G140" s="72"/>
      <c r="H140" s="72">
        <f t="shared" si="29"/>
        <v>0</v>
      </c>
    </row>
    <row r="141" spans="1:8">
      <c r="A141" s="74" t="e">
        <f>#REF!</f>
        <v>#REF!</v>
      </c>
      <c r="B141" s="70" t="e">
        <f t="shared" si="25"/>
        <v>#VALUE!</v>
      </c>
      <c r="C141" s="70" t="s">
        <v>26</v>
      </c>
      <c r="D141" s="71">
        <f t="shared" si="26"/>
        <v>0</v>
      </c>
      <c r="E141" s="96">
        <f t="shared" si="27"/>
        <v>0</v>
      </c>
      <c r="F141" s="98">
        <f t="shared" si="28"/>
        <v>0</v>
      </c>
      <c r="G141" s="72"/>
      <c r="H141" s="72">
        <f t="shared" si="29"/>
        <v>0</v>
      </c>
    </row>
    <row r="142" spans="1:8">
      <c r="A142" s="74" t="e">
        <f>#REF!</f>
        <v>#REF!</v>
      </c>
      <c r="B142" s="70" t="e">
        <f t="shared" si="25"/>
        <v>#VALUE!</v>
      </c>
      <c r="C142" s="70" t="s">
        <v>26</v>
      </c>
      <c r="D142" s="71">
        <f t="shared" si="26"/>
        <v>0</v>
      </c>
      <c r="E142" s="96">
        <f t="shared" si="27"/>
        <v>0</v>
      </c>
      <c r="F142" s="98">
        <f t="shared" si="28"/>
        <v>0</v>
      </c>
      <c r="G142" s="72"/>
      <c r="H142" s="72">
        <f t="shared" si="29"/>
        <v>0</v>
      </c>
    </row>
    <row r="143" spans="1:8">
      <c r="A143" s="74" t="e">
        <f>#REF!</f>
        <v>#REF!</v>
      </c>
      <c r="B143" s="70" t="e">
        <f t="shared" si="25"/>
        <v>#VALUE!</v>
      </c>
      <c r="C143" s="70" t="s">
        <v>26</v>
      </c>
      <c r="D143" s="71">
        <f t="shared" si="26"/>
        <v>0</v>
      </c>
      <c r="E143" s="96">
        <f t="shared" si="27"/>
        <v>0</v>
      </c>
      <c r="F143" s="98">
        <f t="shared" si="28"/>
        <v>0</v>
      </c>
      <c r="G143" s="72"/>
      <c r="H143" s="72">
        <f t="shared" si="29"/>
        <v>0</v>
      </c>
    </row>
    <row r="144" spans="1:8">
      <c r="A144" s="74" t="e">
        <f>#REF!</f>
        <v>#REF!</v>
      </c>
      <c r="B144" s="70" t="e">
        <f t="shared" si="25"/>
        <v>#VALUE!</v>
      </c>
      <c r="C144" s="70" t="s">
        <v>26</v>
      </c>
      <c r="D144" s="71">
        <f t="shared" si="26"/>
        <v>0</v>
      </c>
      <c r="E144" s="96">
        <f t="shared" si="27"/>
        <v>0</v>
      </c>
      <c r="F144" s="98">
        <f t="shared" si="28"/>
        <v>0</v>
      </c>
      <c r="G144" s="72"/>
      <c r="H144" s="72">
        <f t="shared" si="29"/>
        <v>0</v>
      </c>
    </row>
    <row r="145" spans="1:8">
      <c r="A145" s="74" t="e">
        <f>#REF!</f>
        <v>#REF!</v>
      </c>
      <c r="B145" s="70" t="e">
        <f t="shared" si="25"/>
        <v>#VALUE!</v>
      </c>
      <c r="C145" s="70" t="s">
        <v>26</v>
      </c>
      <c r="D145" s="71">
        <f t="shared" si="26"/>
        <v>0</v>
      </c>
      <c r="E145" s="96">
        <f t="shared" si="27"/>
        <v>0</v>
      </c>
      <c r="F145" s="98">
        <f t="shared" si="28"/>
        <v>0</v>
      </c>
      <c r="G145" s="72"/>
      <c r="H145" s="72">
        <f t="shared" si="29"/>
        <v>0</v>
      </c>
    </row>
    <row r="146" spans="1:8">
      <c r="A146" s="74" t="e">
        <f>#REF!</f>
        <v>#REF!</v>
      </c>
      <c r="B146" s="70" t="e">
        <f t="shared" si="25"/>
        <v>#VALUE!</v>
      </c>
      <c r="C146" s="70" t="s">
        <v>26</v>
      </c>
      <c r="D146" s="71">
        <f t="shared" si="26"/>
        <v>0</v>
      </c>
      <c r="E146" s="96">
        <f t="shared" si="27"/>
        <v>0</v>
      </c>
      <c r="F146" s="98">
        <f t="shared" si="28"/>
        <v>0</v>
      </c>
      <c r="G146" s="72"/>
      <c r="H146" s="72">
        <f t="shared" si="29"/>
        <v>0</v>
      </c>
    </row>
    <row r="147" spans="1:8">
      <c r="A147" s="74" t="e">
        <f>#REF!</f>
        <v>#REF!</v>
      </c>
      <c r="B147" s="70" t="e">
        <f t="shared" si="25"/>
        <v>#VALUE!</v>
      </c>
      <c r="C147" s="70" t="s">
        <v>26</v>
      </c>
      <c r="D147" s="71">
        <f t="shared" si="26"/>
        <v>0</v>
      </c>
      <c r="E147" s="96">
        <f t="shared" si="27"/>
        <v>0</v>
      </c>
      <c r="F147" s="98">
        <f t="shared" si="28"/>
        <v>0</v>
      </c>
      <c r="G147" s="72"/>
      <c r="H147" s="72">
        <f t="shared" si="29"/>
        <v>0</v>
      </c>
    </row>
    <row r="148" spans="1:8">
      <c r="A148" s="74" t="e">
        <f>#REF!</f>
        <v>#REF!</v>
      </c>
      <c r="B148" s="70" t="e">
        <f t="shared" si="25"/>
        <v>#VALUE!</v>
      </c>
      <c r="C148" s="70" t="s">
        <v>26</v>
      </c>
      <c r="D148" s="71">
        <f t="shared" si="26"/>
        <v>0</v>
      </c>
      <c r="E148" s="96">
        <f t="shared" si="27"/>
        <v>0</v>
      </c>
      <c r="F148" s="98">
        <f t="shared" si="28"/>
        <v>0</v>
      </c>
      <c r="G148" s="72"/>
      <c r="H148" s="72">
        <f t="shared" si="29"/>
        <v>0</v>
      </c>
    </row>
    <row r="149" spans="1:8">
      <c r="A149" s="74" t="e">
        <f>#REF!</f>
        <v>#REF!</v>
      </c>
      <c r="B149" s="70" t="e">
        <f t="shared" si="25"/>
        <v>#VALUE!</v>
      </c>
      <c r="C149" s="70" t="s">
        <v>26</v>
      </c>
      <c r="D149" s="71">
        <f t="shared" si="26"/>
        <v>0</v>
      </c>
      <c r="E149" s="96">
        <f t="shared" si="27"/>
        <v>0</v>
      </c>
      <c r="F149" s="98">
        <f t="shared" si="28"/>
        <v>0</v>
      </c>
      <c r="G149" s="72"/>
      <c r="H149" s="72">
        <f t="shared" si="29"/>
        <v>0</v>
      </c>
    </row>
    <row r="150" spans="1:8">
      <c r="A150" s="74" t="e">
        <f>#REF!</f>
        <v>#REF!</v>
      </c>
      <c r="B150" s="70" t="e">
        <f t="shared" si="25"/>
        <v>#VALUE!</v>
      </c>
      <c r="C150" s="70" t="s">
        <v>26</v>
      </c>
      <c r="D150" s="71">
        <f t="shared" si="26"/>
        <v>0</v>
      </c>
      <c r="E150" s="96">
        <f t="shared" si="27"/>
        <v>0</v>
      </c>
      <c r="F150" s="98">
        <f t="shared" si="28"/>
        <v>0</v>
      </c>
      <c r="G150" s="72"/>
      <c r="H150" s="72">
        <f t="shared" si="29"/>
        <v>0</v>
      </c>
    </row>
    <row r="151" spans="1:8">
      <c r="A151" s="74" t="e">
        <f>#REF!</f>
        <v>#REF!</v>
      </c>
      <c r="B151" s="70" t="e">
        <f t="shared" si="25"/>
        <v>#VALUE!</v>
      </c>
      <c r="C151" s="70" t="s">
        <v>26</v>
      </c>
      <c r="D151" s="71">
        <f t="shared" si="26"/>
        <v>0</v>
      </c>
      <c r="E151" s="96">
        <f t="shared" si="27"/>
        <v>0</v>
      </c>
      <c r="F151" s="98">
        <f t="shared" si="28"/>
        <v>0</v>
      </c>
      <c r="G151" s="72"/>
      <c r="H151" s="72">
        <f t="shared" si="29"/>
        <v>0</v>
      </c>
    </row>
    <row r="152" spans="1:8">
      <c r="A152" s="74" t="e">
        <f>#REF!</f>
        <v>#REF!</v>
      </c>
      <c r="B152" s="70" t="e">
        <f t="shared" si="25"/>
        <v>#VALUE!</v>
      </c>
      <c r="C152" s="70" t="s">
        <v>26</v>
      </c>
      <c r="D152" s="71">
        <f t="shared" si="26"/>
        <v>0</v>
      </c>
      <c r="E152" s="96">
        <f t="shared" si="27"/>
        <v>0</v>
      </c>
      <c r="F152" s="98">
        <f t="shared" si="28"/>
        <v>0</v>
      </c>
      <c r="G152" s="72"/>
      <c r="H152" s="72">
        <f t="shared" si="29"/>
        <v>0</v>
      </c>
    </row>
    <row r="153" spans="1:8">
      <c r="A153" s="74" t="e">
        <f>#REF!</f>
        <v>#REF!</v>
      </c>
      <c r="B153" s="70" t="e">
        <f t="shared" si="25"/>
        <v>#VALUE!</v>
      </c>
      <c r="C153" s="70" t="s">
        <v>26</v>
      </c>
      <c r="D153" s="71">
        <f t="shared" si="26"/>
        <v>0</v>
      </c>
      <c r="E153" s="96">
        <f t="shared" si="27"/>
        <v>0</v>
      </c>
      <c r="F153" s="98">
        <f t="shared" si="28"/>
        <v>0</v>
      </c>
      <c r="G153" s="72"/>
      <c r="H153" s="72">
        <f t="shared" si="29"/>
        <v>0</v>
      </c>
    </row>
    <row r="154" spans="1:8">
      <c r="A154" s="74" t="e">
        <f>#REF!</f>
        <v>#REF!</v>
      </c>
      <c r="B154" s="70" t="e">
        <f t="shared" si="25"/>
        <v>#VALUE!</v>
      </c>
      <c r="C154" s="70" t="s">
        <v>26</v>
      </c>
      <c r="D154" s="71">
        <f t="shared" si="26"/>
        <v>0</v>
      </c>
      <c r="E154" s="96">
        <f t="shared" si="27"/>
        <v>0</v>
      </c>
      <c r="F154" s="98">
        <f t="shared" si="28"/>
        <v>0</v>
      </c>
      <c r="G154" s="72"/>
      <c r="H154" s="72">
        <f t="shared" si="29"/>
        <v>0</v>
      </c>
    </row>
    <row r="155" spans="1:8">
      <c r="A155" s="74" t="e">
        <f>#REF!</f>
        <v>#REF!</v>
      </c>
      <c r="B155" s="70" t="e">
        <f t="shared" si="25"/>
        <v>#VALUE!</v>
      </c>
      <c r="C155" s="70" t="s">
        <v>26</v>
      </c>
      <c r="D155" s="71">
        <f t="shared" si="26"/>
        <v>0</v>
      </c>
      <c r="E155" s="96">
        <f t="shared" si="27"/>
        <v>0</v>
      </c>
      <c r="F155" s="98">
        <f t="shared" si="28"/>
        <v>0</v>
      </c>
      <c r="G155" s="72"/>
      <c r="H155" s="72">
        <f t="shared" si="29"/>
        <v>0</v>
      </c>
    </row>
    <row r="156" spans="1:8">
      <c r="A156" s="74" t="e">
        <f>#REF!</f>
        <v>#REF!</v>
      </c>
      <c r="B156" s="70" t="e">
        <f t="shared" si="25"/>
        <v>#VALUE!</v>
      </c>
      <c r="C156" s="70" t="s">
        <v>26</v>
      </c>
      <c r="D156" s="71">
        <f t="shared" si="26"/>
        <v>0</v>
      </c>
      <c r="E156" s="96">
        <f t="shared" si="27"/>
        <v>0</v>
      </c>
      <c r="F156" s="98">
        <f t="shared" si="28"/>
        <v>0</v>
      </c>
      <c r="G156" s="72"/>
      <c r="H156" s="72">
        <f t="shared" si="29"/>
        <v>0</v>
      </c>
    </row>
    <row r="157" spans="1:8">
      <c r="A157" s="74" t="e">
        <f>#REF!</f>
        <v>#REF!</v>
      </c>
      <c r="B157" s="70" t="e">
        <f t="shared" si="25"/>
        <v>#VALUE!</v>
      </c>
      <c r="C157" s="70" t="s">
        <v>26</v>
      </c>
      <c r="D157" s="71">
        <f t="shared" si="26"/>
        <v>0</v>
      </c>
      <c r="E157" s="96">
        <f t="shared" si="27"/>
        <v>0</v>
      </c>
      <c r="F157" s="98">
        <f t="shared" si="28"/>
        <v>0</v>
      </c>
      <c r="G157" s="72"/>
      <c r="H157" s="72">
        <f t="shared" si="29"/>
        <v>0</v>
      </c>
    </row>
    <row r="158" spans="1:8">
      <c r="A158" s="74" t="e">
        <f>#REF!</f>
        <v>#REF!</v>
      </c>
      <c r="B158" s="70" t="e">
        <f t="shared" si="25"/>
        <v>#VALUE!</v>
      </c>
      <c r="C158" s="70" t="s">
        <v>26</v>
      </c>
      <c r="D158" s="71">
        <f t="shared" si="26"/>
        <v>0</v>
      </c>
      <c r="E158" s="96">
        <f t="shared" si="27"/>
        <v>0</v>
      </c>
      <c r="F158" s="98">
        <f t="shared" si="28"/>
        <v>0</v>
      </c>
      <c r="G158" s="72"/>
      <c r="H158" s="72">
        <f t="shared" si="29"/>
        <v>0</v>
      </c>
    </row>
    <row r="159" spans="1:8">
      <c r="A159" s="74" t="e">
        <f>#REF!</f>
        <v>#REF!</v>
      </c>
      <c r="B159" s="70" t="e">
        <f t="shared" si="25"/>
        <v>#VALUE!</v>
      </c>
      <c r="C159" s="70" t="s">
        <v>26</v>
      </c>
      <c r="D159" s="71">
        <f t="shared" si="26"/>
        <v>0</v>
      </c>
      <c r="E159" s="96">
        <f t="shared" si="27"/>
        <v>0</v>
      </c>
      <c r="F159" s="98">
        <f t="shared" si="28"/>
        <v>0</v>
      </c>
      <c r="G159" s="72"/>
      <c r="H159" s="72">
        <f t="shared" si="29"/>
        <v>0</v>
      </c>
    </row>
    <row r="160" spans="1:8">
      <c r="A160" s="74" t="e">
        <f>#REF!</f>
        <v>#REF!</v>
      </c>
      <c r="B160" s="70" t="e">
        <f t="shared" si="25"/>
        <v>#VALUE!</v>
      </c>
      <c r="C160" s="70" t="s">
        <v>26</v>
      </c>
      <c r="D160" s="71">
        <f t="shared" si="26"/>
        <v>0</v>
      </c>
      <c r="E160" s="96">
        <f t="shared" si="27"/>
        <v>0</v>
      </c>
      <c r="F160" s="98">
        <f t="shared" si="28"/>
        <v>0</v>
      </c>
      <c r="G160" s="72"/>
      <c r="H160" s="72">
        <f t="shared" si="29"/>
        <v>0</v>
      </c>
    </row>
    <row r="161" spans="1:8">
      <c r="A161" s="74" t="e">
        <f>#REF!</f>
        <v>#REF!</v>
      </c>
      <c r="B161" s="70" t="e">
        <f t="shared" si="25"/>
        <v>#VALUE!</v>
      </c>
      <c r="C161" s="70" t="s">
        <v>26</v>
      </c>
      <c r="D161" s="71">
        <f t="shared" si="26"/>
        <v>0</v>
      </c>
      <c r="E161" s="96">
        <f t="shared" si="27"/>
        <v>0</v>
      </c>
      <c r="F161" s="98">
        <f t="shared" si="28"/>
        <v>0</v>
      </c>
      <c r="G161" s="72"/>
      <c r="H161" s="72">
        <f t="shared" si="29"/>
        <v>0</v>
      </c>
    </row>
    <row r="162" spans="1:8">
      <c r="A162" s="74" t="e">
        <f>#REF!</f>
        <v>#REF!</v>
      </c>
      <c r="B162" s="70" t="e">
        <f t="shared" si="25"/>
        <v>#VALUE!</v>
      </c>
      <c r="C162" s="70" t="s">
        <v>26</v>
      </c>
      <c r="D162" s="71">
        <f t="shared" si="26"/>
        <v>0</v>
      </c>
      <c r="E162" s="96">
        <f t="shared" si="27"/>
        <v>0</v>
      </c>
      <c r="F162" s="98">
        <f t="shared" si="28"/>
        <v>0</v>
      </c>
      <c r="G162" s="72"/>
      <c r="H162" s="72">
        <f t="shared" si="29"/>
        <v>0</v>
      </c>
    </row>
    <row r="163" spans="1:8">
      <c r="A163" s="74" t="e">
        <f>#REF!</f>
        <v>#REF!</v>
      </c>
      <c r="B163" s="70" t="e">
        <f t="shared" si="25"/>
        <v>#VALUE!</v>
      </c>
      <c r="C163" s="70" t="s">
        <v>26</v>
      </c>
      <c r="D163" s="71">
        <f t="shared" si="26"/>
        <v>0</v>
      </c>
      <c r="E163" s="96">
        <f t="shared" si="27"/>
        <v>0</v>
      </c>
      <c r="F163" s="98">
        <f t="shared" si="28"/>
        <v>0</v>
      </c>
      <c r="G163" s="72"/>
      <c r="H163" s="72">
        <f t="shared" si="29"/>
        <v>0</v>
      </c>
    </row>
    <row r="164" spans="1:8">
      <c r="A164" s="74" t="e">
        <f>#REF!</f>
        <v>#REF!</v>
      </c>
      <c r="B164" s="70" t="e">
        <f t="shared" si="25"/>
        <v>#VALUE!</v>
      </c>
      <c r="C164" s="70" t="s">
        <v>26</v>
      </c>
      <c r="D164" s="71">
        <f t="shared" si="26"/>
        <v>0</v>
      </c>
      <c r="E164" s="96">
        <f t="shared" si="27"/>
        <v>0</v>
      </c>
      <c r="F164" s="98">
        <f t="shared" si="28"/>
        <v>0</v>
      </c>
      <c r="G164" s="72"/>
      <c r="H164" s="72">
        <f t="shared" si="29"/>
        <v>0</v>
      </c>
    </row>
    <row r="165" spans="1:8">
      <c r="A165" s="74" t="e">
        <f>#REF!</f>
        <v>#REF!</v>
      </c>
      <c r="B165" s="70" t="e">
        <f t="shared" si="25"/>
        <v>#VALUE!</v>
      </c>
      <c r="C165" s="70" t="s">
        <v>26</v>
      </c>
      <c r="D165" s="71">
        <f t="shared" si="26"/>
        <v>0</v>
      </c>
      <c r="E165" s="96">
        <f t="shared" si="27"/>
        <v>0</v>
      </c>
      <c r="F165" s="98">
        <f t="shared" si="28"/>
        <v>0</v>
      </c>
      <c r="G165" s="72"/>
      <c r="H165" s="72">
        <f t="shared" si="29"/>
        <v>0</v>
      </c>
    </row>
    <row r="166" spans="1:8">
      <c r="A166" s="74" t="e">
        <f>#REF!</f>
        <v>#REF!</v>
      </c>
      <c r="B166" s="70" t="e">
        <f t="shared" si="25"/>
        <v>#VALUE!</v>
      </c>
      <c r="C166" s="70" t="s">
        <v>26</v>
      </c>
      <c r="D166" s="71">
        <f t="shared" si="26"/>
        <v>0</v>
      </c>
      <c r="E166" s="96">
        <f t="shared" si="27"/>
        <v>0</v>
      </c>
      <c r="F166" s="98">
        <f t="shared" si="28"/>
        <v>0</v>
      </c>
      <c r="G166" s="72"/>
      <c r="H166" s="72">
        <f t="shared" si="29"/>
        <v>0</v>
      </c>
    </row>
    <row r="167" spans="1:8">
      <c r="A167" s="74" t="e">
        <f>#REF!</f>
        <v>#REF!</v>
      </c>
      <c r="B167" s="70" t="e">
        <f t="shared" si="25"/>
        <v>#VALUE!</v>
      </c>
      <c r="C167" s="70" t="s">
        <v>26</v>
      </c>
      <c r="D167" s="71">
        <f t="shared" si="26"/>
        <v>0</v>
      </c>
      <c r="E167" s="96">
        <f t="shared" si="27"/>
        <v>0</v>
      </c>
      <c r="F167" s="98">
        <f t="shared" si="28"/>
        <v>0</v>
      </c>
      <c r="G167" s="72"/>
      <c r="H167" s="72">
        <f t="shared" si="29"/>
        <v>0</v>
      </c>
    </row>
    <row r="168" spans="1:8">
      <c r="A168" s="74" t="e">
        <f>#REF!</f>
        <v>#REF!</v>
      </c>
      <c r="B168" s="70" t="e">
        <f t="shared" si="25"/>
        <v>#VALUE!</v>
      </c>
      <c r="C168" s="70" t="s">
        <v>26</v>
      </c>
      <c r="D168" s="71">
        <f t="shared" si="26"/>
        <v>0</v>
      </c>
      <c r="E168" s="96">
        <f t="shared" si="27"/>
        <v>0</v>
      </c>
      <c r="F168" s="98">
        <f t="shared" si="28"/>
        <v>0</v>
      </c>
      <c r="G168" s="72"/>
      <c r="H168" s="72">
        <f t="shared" si="29"/>
        <v>0</v>
      </c>
    </row>
    <row r="169" spans="1:8">
      <c r="A169" s="74" t="e">
        <f>#REF!</f>
        <v>#REF!</v>
      </c>
      <c r="B169" s="70" t="e">
        <f t="shared" si="25"/>
        <v>#VALUE!</v>
      </c>
      <c r="C169" s="70" t="s">
        <v>26</v>
      </c>
      <c r="D169" s="71">
        <f t="shared" si="26"/>
        <v>0</v>
      </c>
      <c r="E169" s="96">
        <f t="shared" si="27"/>
        <v>0</v>
      </c>
      <c r="F169" s="98">
        <f t="shared" si="28"/>
        <v>0</v>
      </c>
      <c r="G169" s="72"/>
      <c r="H169" s="72">
        <f t="shared" si="29"/>
        <v>0</v>
      </c>
    </row>
    <row r="170" spans="1:8">
      <c r="A170" s="74" t="e">
        <f>#REF!</f>
        <v>#REF!</v>
      </c>
      <c r="B170" s="70" t="e">
        <f t="shared" si="25"/>
        <v>#VALUE!</v>
      </c>
      <c r="C170" s="70" t="s">
        <v>26</v>
      </c>
      <c r="D170" s="71">
        <f t="shared" si="26"/>
        <v>0</v>
      </c>
      <c r="E170" s="96">
        <f t="shared" si="27"/>
        <v>0</v>
      </c>
      <c r="F170" s="98">
        <f t="shared" si="28"/>
        <v>0</v>
      </c>
      <c r="G170" s="72"/>
      <c r="H170" s="72">
        <f t="shared" si="29"/>
        <v>0</v>
      </c>
    </row>
    <row r="171" spans="1:8">
      <c r="A171" s="74" t="e">
        <f>#REF!</f>
        <v>#REF!</v>
      </c>
      <c r="B171" s="70" t="e">
        <f t="shared" si="25"/>
        <v>#VALUE!</v>
      </c>
      <c r="C171" s="70" t="s">
        <v>26</v>
      </c>
      <c r="D171" s="71">
        <f t="shared" si="26"/>
        <v>0</v>
      </c>
      <c r="E171" s="96">
        <f t="shared" si="27"/>
        <v>0</v>
      </c>
      <c r="F171" s="98">
        <f t="shared" si="28"/>
        <v>0</v>
      </c>
      <c r="G171" s="72"/>
      <c r="H171" s="72">
        <f t="shared" si="29"/>
        <v>0</v>
      </c>
    </row>
    <row r="172" spans="1:8">
      <c r="A172" s="74" t="e">
        <f>#REF!</f>
        <v>#REF!</v>
      </c>
      <c r="B172" s="70" t="e">
        <f t="shared" si="25"/>
        <v>#VALUE!</v>
      </c>
      <c r="C172" s="70" t="s">
        <v>26</v>
      </c>
      <c r="D172" s="71">
        <f t="shared" si="26"/>
        <v>0</v>
      </c>
      <c r="E172" s="96">
        <f t="shared" si="27"/>
        <v>0</v>
      </c>
      <c r="F172" s="98">
        <f t="shared" si="28"/>
        <v>0</v>
      </c>
      <c r="G172" s="72"/>
      <c r="H172" s="72">
        <f t="shared" si="29"/>
        <v>0</v>
      </c>
    </row>
    <row r="173" spans="1:8">
      <c r="A173" s="74" t="e">
        <f>#REF!</f>
        <v>#REF!</v>
      </c>
      <c r="B173" s="70" t="e">
        <f t="shared" si="25"/>
        <v>#VALUE!</v>
      </c>
      <c r="C173" s="70" t="s">
        <v>26</v>
      </c>
      <c r="D173" s="71">
        <f t="shared" si="26"/>
        <v>0</v>
      </c>
      <c r="E173" s="96">
        <f t="shared" si="27"/>
        <v>0</v>
      </c>
      <c r="F173" s="98">
        <f t="shared" si="28"/>
        <v>0</v>
      </c>
      <c r="G173" s="72"/>
      <c r="H173" s="72">
        <f t="shared" si="29"/>
        <v>0</v>
      </c>
    </row>
    <row r="174" spans="1:8">
      <c r="A174" s="74" t="e">
        <f>#REF!</f>
        <v>#REF!</v>
      </c>
      <c r="B174" s="70" t="e">
        <f t="shared" si="25"/>
        <v>#VALUE!</v>
      </c>
      <c r="C174" s="70" t="s">
        <v>26</v>
      </c>
      <c r="D174" s="71">
        <f t="shared" si="26"/>
        <v>0</v>
      </c>
      <c r="E174" s="96">
        <f t="shared" si="27"/>
        <v>0</v>
      </c>
      <c r="F174" s="98">
        <f t="shared" si="28"/>
        <v>0</v>
      </c>
      <c r="G174" s="72"/>
      <c r="H174" s="72">
        <f t="shared" si="29"/>
        <v>0</v>
      </c>
    </row>
    <row r="175" spans="1:8">
      <c r="A175" s="74" t="e">
        <f>#REF!</f>
        <v>#REF!</v>
      </c>
      <c r="B175" s="70" t="e">
        <f t="shared" si="25"/>
        <v>#VALUE!</v>
      </c>
      <c r="C175" s="70" t="s">
        <v>26</v>
      </c>
      <c r="D175" s="71">
        <f t="shared" si="26"/>
        <v>0</v>
      </c>
      <c r="E175" s="96">
        <f t="shared" si="27"/>
        <v>0</v>
      </c>
      <c r="F175" s="98">
        <f t="shared" si="28"/>
        <v>0</v>
      </c>
      <c r="G175" s="72"/>
      <c r="H175" s="72">
        <f t="shared" si="29"/>
        <v>0</v>
      </c>
    </row>
    <row r="176" spans="1:8">
      <c r="A176" s="74" t="e">
        <f>#REF!</f>
        <v>#REF!</v>
      </c>
      <c r="B176" s="70" t="e">
        <f t="shared" si="25"/>
        <v>#VALUE!</v>
      </c>
      <c r="C176" s="70" t="s">
        <v>26</v>
      </c>
      <c r="D176" s="71">
        <f t="shared" si="26"/>
        <v>0</v>
      </c>
      <c r="E176" s="96">
        <f t="shared" si="27"/>
        <v>0</v>
      </c>
      <c r="F176" s="98">
        <f t="shared" si="28"/>
        <v>0</v>
      </c>
      <c r="G176" s="72"/>
      <c r="H176" s="72">
        <f t="shared" si="29"/>
        <v>0</v>
      </c>
    </row>
    <row r="177" spans="1:8">
      <c r="A177" s="74" t="e">
        <f>#REF!</f>
        <v>#REF!</v>
      </c>
      <c r="B177" s="70" t="e">
        <f t="shared" si="25"/>
        <v>#VALUE!</v>
      </c>
      <c r="C177" s="70" t="s">
        <v>26</v>
      </c>
      <c r="D177" s="71">
        <f t="shared" si="26"/>
        <v>0</v>
      </c>
      <c r="E177" s="96">
        <f t="shared" si="27"/>
        <v>0</v>
      </c>
      <c r="F177" s="98">
        <f t="shared" si="28"/>
        <v>0</v>
      </c>
      <c r="G177" s="72"/>
      <c r="H177" s="72">
        <f t="shared" si="29"/>
        <v>0</v>
      </c>
    </row>
    <row r="178" spans="1:8">
      <c r="A178" s="74" t="e">
        <f>#REF!</f>
        <v>#REF!</v>
      </c>
      <c r="B178" s="70" t="e">
        <f t="shared" si="25"/>
        <v>#VALUE!</v>
      </c>
      <c r="C178" s="70" t="s">
        <v>26</v>
      </c>
      <c r="D178" s="71">
        <f t="shared" si="26"/>
        <v>0</v>
      </c>
      <c r="E178" s="96">
        <f t="shared" si="27"/>
        <v>0</v>
      </c>
      <c r="F178" s="98">
        <f t="shared" si="28"/>
        <v>0</v>
      </c>
      <c r="G178" s="72"/>
      <c r="H178" s="72">
        <f t="shared" si="29"/>
        <v>0</v>
      </c>
    </row>
    <row r="179" spans="1:8">
      <c r="A179" s="74" t="e">
        <f>#REF!</f>
        <v>#REF!</v>
      </c>
      <c r="B179" s="70" t="e">
        <f t="shared" ref="B179:B234" si="30">MID(O176,FIND(" ",O176)+1,8)</f>
        <v>#VALUE!</v>
      </c>
      <c r="C179" s="70" t="s">
        <v>26</v>
      </c>
      <c r="D179" s="71">
        <f t="shared" ref="D179:D234" si="31">L176</f>
        <v>0</v>
      </c>
      <c r="E179" s="96">
        <f t="shared" ref="E179:E234" si="32">M176/100</f>
        <v>0</v>
      </c>
      <c r="F179" s="98">
        <f t="shared" ref="F179:F234" si="33">(D179*E179)</f>
        <v>0</v>
      </c>
      <c r="G179" s="72"/>
      <c r="H179" s="72">
        <f t="shared" ref="H179:H234" si="34">Q176</f>
        <v>0</v>
      </c>
    </row>
    <row r="180" spans="1:8">
      <c r="A180" s="74" t="e">
        <f>#REF!</f>
        <v>#REF!</v>
      </c>
      <c r="B180" s="70" t="e">
        <f t="shared" si="30"/>
        <v>#VALUE!</v>
      </c>
      <c r="C180" s="70" t="s">
        <v>26</v>
      </c>
      <c r="D180" s="71">
        <f t="shared" si="31"/>
        <v>0</v>
      </c>
      <c r="E180" s="96">
        <f t="shared" si="32"/>
        <v>0</v>
      </c>
      <c r="F180" s="98">
        <f t="shared" si="33"/>
        <v>0</v>
      </c>
      <c r="G180" s="72"/>
      <c r="H180" s="72">
        <f t="shared" si="34"/>
        <v>0</v>
      </c>
    </row>
    <row r="181" spans="1:8">
      <c r="A181" s="74" t="e">
        <f>#REF!</f>
        <v>#REF!</v>
      </c>
      <c r="B181" s="70" t="e">
        <f t="shared" si="30"/>
        <v>#VALUE!</v>
      </c>
      <c r="C181" s="70" t="s">
        <v>26</v>
      </c>
      <c r="D181" s="71">
        <f t="shared" si="31"/>
        <v>0</v>
      </c>
      <c r="E181" s="96">
        <f t="shared" si="32"/>
        <v>0</v>
      </c>
      <c r="F181" s="98">
        <f t="shared" si="33"/>
        <v>0</v>
      </c>
      <c r="G181" s="72"/>
      <c r="H181" s="72">
        <f t="shared" si="34"/>
        <v>0</v>
      </c>
    </row>
    <row r="182" spans="1:8">
      <c r="A182" s="74" t="e">
        <f>#REF!</f>
        <v>#REF!</v>
      </c>
      <c r="B182" s="70" t="e">
        <f t="shared" si="30"/>
        <v>#VALUE!</v>
      </c>
      <c r="C182" s="70" t="s">
        <v>26</v>
      </c>
      <c r="D182" s="71">
        <f t="shared" si="31"/>
        <v>0</v>
      </c>
      <c r="E182" s="96">
        <f t="shared" si="32"/>
        <v>0</v>
      </c>
      <c r="F182" s="98">
        <f t="shared" si="33"/>
        <v>0</v>
      </c>
      <c r="G182" s="72"/>
      <c r="H182" s="72">
        <f t="shared" si="34"/>
        <v>0</v>
      </c>
    </row>
    <row r="183" spans="1:8">
      <c r="A183" s="74" t="e">
        <f>#REF!</f>
        <v>#REF!</v>
      </c>
      <c r="B183" s="70" t="e">
        <f t="shared" si="30"/>
        <v>#VALUE!</v>
      </c>
      <c r="C183" s="70" t="s">
        <v>26</v>
      </c>
      <c r="D183" s="71">
        <f t="shared" si="31"/>
        <v>0</v>
      </c>
      <c r="E183" s="96">
        <f t="shared" si="32"/>
        <v>0</v>
      </c>
      <c r="F183" s="98">
        <f t="shared" si="33"/>
        <v>0</v>
      </c>
      <c r="G183" s="72"/>
      <c r="H183" s="72">
        <f t="shared" si="34"/>
        <v>0</v>
      </c>
    </row>
    <row r="184" spans="1:8">
      <c r="A184" s="74" t="e">
        <f>#REF!</f>
        <v>#REF!</v>
      </c>
      <c r="B184" s="70" t="e">
        <f t="shared" si="30"/>
        <v>#VALUE!</v>
      </c>
      <c r="C184" s="70" t="s">
        <v>26</v>
      </c>
      <c r="D184" s="71">
        <f t="shared" si="31"/>
        <v>0</v>
      </c>
      <c r="E184" s="96">
        <f t="shared" si="32"/>
        <v>0</v>
      </c>
      <c r="F184" s="98">
        <f t="shared" si="33"/>
        <v>0</v>
      </c>
      <c r="G184" s="72"/>
      <c r="H184" s="72">
        <f t="shared" si="34"/>
        <v>0</v>
      </c>
    </row>
    <row r="185" spans="1:8">
      <c r="A185" s="74" t="e">
        <f>#REF!</f>
        <v>#REF!</v>
      </c>
      <c r="B185" s="70" t="e">
        <f t="shared" si="30"/>
        <v>#VALUE!</v>
      </c>
      <c r="C185" s="70" t="s">
        <v>26</v>
      </c>
      <c r="D185" s="71">
        <f t="shared" si="31"/>
        <v>0</v>
      </c>
      <c r="E185" s="96">
        <f t="shared" si="32"/>
        <v>0</v>
      </c>
      <c r="F185" s="98">
        <f t="shared" si="33"/>
        <v>0</v>
      </c>
      <c r="G185" s="72"/>
      <c r="H185" s="72">
        <f t="shared" si="34"/>
        <v>0</v>
      </c>
    </row>
    <row r="186" spans="1:8">
      <c r="A186" s="74" t="e">
        <f>#REF!</f>
        <v>#REF!</v>
      </c>
      <c r="B186" s="70" t="e">
        <f t="shared" si="30"/>
        <v>#VALUE!</v>
      </c>
      <c r="C186" s="70" t="s">
        <v>26</v>
      </c>
      <c r="D186" s="71">
        <f t="shared" si="31"/>
        <v>0</v>
      </c>
      <c r="E186" s="96">
        <f t="shared" si="32"/>
        <v>0</v>
      </c>
      <c r="F186" s="98">
        <f t="shared" si="33"/>
        <v>0</v>
      </c>
      <c r="G186" s="72"/>
      <c r="H186" s="72">
        <f t="shared" si="34"/>
        <v>0</v>
      </c>
    </row>
    <row r="187" spans="1:8">
      <c r="A187" s="74" t="e">
        <f>#REF!</f>
        <v>#REF!</v>
      </c>
      <c r="B187" s="70" t="e">
        <f t="shared" si="30"/>
        <v>#VALUE!</v>
      </c>
      <c r="C187" s="70" t="s">
        <v>26</v>
      </c>
      <c r="D187" s="71">
        <f t="shared" si="31"/>
        <v>0</v>
      </c>
      <c r="E187" s="96">
        <f t="shared" si="32"/>
        <v>0</v>
      </c>
      <c r="F187" s="98">
        <f t="shared" si="33"/>
        <v>0</v>
      </c>
      <c r="G187" s="72"/>
      <c r="H187" s="72">
        <f t="shared" si="34"/>
        <v>0</v>
      </c>
    </row>
    <row r="188" spans="1:8">
      <c r="A188" s="74" t="e">
        <f>#REF!</f>
        <v>#REF!</v>
      </c>
      <c r="B188" s="70" t="e">
        <f t="shared" si="30"/>
        <v>#VALUE!</v>
      </c>
      <c r="C188" s="70" t="s">
        <v>26</v>
      </c>
      <c r="D188" s="71">
        <f t="shared" si="31"/>
        <v>0</v>
      </c>
      <c r="E188" s="96">
        <f t="shared" si="32"/>
        <v>0</v>
      </c>
      <c r="F188" s="98">
        <f t="shared" si="33"/>
        <v>0</v>
      </c>
      <c r="G188" s="72"/>
      <c r="H188" s="72">
        <f t="shared" si="34"/>
        <v>0</v>
      </c>
    </row>
    <row r="189" spans="1:8">
      <c r="A189" s="74" t="e">
        <f>#REF!</f>
        <v>#REF!</v>
      </c>
      <c r="B189" s="70" t="e">
        <f t="shared" si="30"/>
        <v>#VALUE!</v>
      </c>
      <c r="C189" s="70" t="s">
        <v>26</v>
      </c>
      <c r="D189" s="71">
        <f t="shared" si="31"/>
        <v>0</v>
      </c>
      <c r="E189" s="96">
        <f t="shared" si="32"/>
        <v>0</v>
      </c>
      <c r="F189" s="98">
        <f t="shared" si="33"/>
        <v>0</v>
      </c>
      <c r="G189" s="72"/>
      <c r="H189" s="72">
        <f t="shared" si="34"/>
        <v>0</v>
      </c>
    </row>
    <row r="190" spans="1:8">
      <c r="A190" s="74" t="e">
        <f>#REF!</f>
        <v>#REF!</v>
      </c>
      <c r="B190" s="70" t="e">
        <f t="shared" si="30"/>
        <v>#VALUE!</v>
      </c>
      <c r="C190" s="70" t="s">
        <v>26</v>
      </c>
      <c r="D190" s="71">
        <f t="shared" si="31"/>
        <v>0</v>
      </c>
      <c r="E190" s="96">
        <f t="shared" si="32"/>
        <v>0</v>
      </c>
      <c r="F190" s="98">
        <f t="shared" si="33"/>
        <v>0</v>
      </c>
      <c r="G190" s="72"/>
      <c r="H190" s="72">
        <f t="shared" si="34"/>
        <v>0</v>
      </c>
    </row>
    <row r="191" spans="1:8">
      <c r="A191" s="74" t="e">
        <f>#REF!</f>
        <v>#REF!</v>
      </c>
      <c r="B191" s="70" t="e">
        <f t="shared" si="30"/>
        <v>#VALUE!</v>
      </c>
      <c r="C191" s="70" t="s">
        <v>26</v>
      </c>
      <c r="D191" s="71">
        <f t="shared" si="31"/>
        <v>0</v>
      </c>
      <c r="E191" s="96">
        <f t="shared" si="32"/>
        <v>0</v>
      </c>
      <c r="F191" s="98">
        <f t="shared" si="33"/>
        <v>0</v>
      </c>
      <c r="G191" s="72"/>
      <c r="H191" s="72">
        <f t="shared" si="34"/>
        <v>0</v>
      </c>
    </row>
    <row r="192" spans="1:8">
      <c r="A192" s="74" t="e">
        <f>#REF!</f>
        <v>#REF!</v>
      </c>
      <c r="B192" s="70" t="e">
        <f t="shared" si="30"/>
        <v>#VALUE!</v>
      </c>
      <c r="C192" s="70" t="s">
        <v>26</v>
      </c>
      <c r="D192" s="71">
        <f t="shared" si="31"/>
        <v>0</v>
      </c>
      <c r="E192" s="96">
        <f t="shared" si="32"/>
        <v>0</v>
      </c>
      <c r="F192" s="98">
        <f t="shared" si="33"/>
        <v>0</v>
      </c>
      <c r="G192" s="72"/>
      <c r="H192" s="72">
        <f t="shared" si="34"/>
        <v>0</v>
      </c>
    </row>
    <row r="193" spans="1:8">
      <c r="A193" s="74" t="e">
        <f>#REF!</f>
        <v>#REF!</v>
      </c>
      <c r="B193" s="70" t="e">
        <f t="shared" si="30"/>
        <v>#VALUE!</v>
      </c>
      <c r="C193" s="70" t="s">
        <v>26</v>
      </c>
      <c r="D193" s="71">
        <f t="shared" si="31"/>
        <v>0</v>
      </c>
      <c r="E193" s="96">
        <f t="shared" si="32"/>
        <v>0</v>
      </c>
      <c r="F193" s="98">
        <f t="shared" si="33"/>
        <v>0</v>
      </c>
      <c r="G193" s="72"/>
      <c r="H193" s="72">
        <f t="shared" si="34"/>
        <v>0</v>
      </c>
    </row>
    <row r="194" spans="1:8">
      <c r="A194" s="74" t="e">
        <f>#REF!</f>
        <v>#REF!</v>
      </c>
      <c r="B194" s="70" t="e">
        <f t="shared" si="30"/>
        <v>#VALUE!</v>
      </c>
      <c r="C194" s="70" t="s">
        <v>26</v>
      </c>
      <c r="D194" s="71">
        <f t="shared" si="31"/>
        <v>0</v>
      </c>
      <c r="E194" s="96">
        <f t="shared" si="32"/>
        <v>0</v>
      </c>
      <c r="F194" s="98">
        <f t="shared" si="33"/>
        <v>0</v>
      </c>
      <c r="G194" s="72"/>
      <c r="H194" s="72">
        <f t="shared" si="34"/>
        <v>0</v>
      </c>
    </row>
    <row r="195" spans="1:8">
      <c r="A195" s="74" t="e">
        <f>#REF!</f>
        <v>#REF!</v>
      </c>
      <c r="B195" s="70" t="e">
        <f t="shared" si="30"/>
        <v>#VALUE!</v>
      </c>
      <c r="C195" s="70" t="s">
        <v>26</v>
      </c>
      <c r="D195" s="71">
        <f t="shared" si="31"/>
        <v>0</v>
      </c>
      <c r="E195" s="96">
        <f t="shared" si="32"/>
        <v>0</v>
      </c>
      <c r="F195" s="98">
        <f t="shared" si="33"/>
        <v>0</v>
      </c>
      <c r="G195" s="72"/>
      <c r="H195" s="72">
        <f t="shared" si="34"/>
        <v>0</v>
      </c>
    </row>
    <row r="196" spans="1:8">
      <c r="A196" s="74" t="e">
        <f>#REF!</f>
        <v>#REF!</v>
      </c>
      <c r="B196" s="70" t="e">
        <f t="shared" si="30"/>
        <v>#VALUE!</v>
      </c>
      <c r="C196" s="70" t="s">
        <v>26</v>
      </c>
      <c r="D196" s="71">
        <f t="shared" si="31"/>
        <v>0</v>
      </c>
      <c r="E196" s="96">
        <f t="shared" si="32"/>
        <v>0</v>
      </c>
      <c r="F196" s="98">
        <f t="shared" si="33"/>
        <v>0</v>
      </c>
      <c r="G196" s="72"/>
      <c r="H196" s="72">
        <f t="shared" si="34"/>
        <v>0</v>
      </c>
    </row>
    <row r="197" spans="1:8">
      <c r="A197" s="74" t="e">
        <f>#REF!</f>
        <v>#REF!</v>
      </c>
      <c r="B197" s="70" t="e">
        <f t="shared" si="30"/>
        <v>#VALUE!</v>
      </c>
      <c r="C197" s="70" t="s">
        <v>26</v>
      </c>
      <c r="D197" s="71">
        <f t="shared" si="31"/>
        <v>0</v>
      </c>
      <c r="E197" s="96">
        <f t="shared" si="32"/>
        <v>0</v>
      </c>
      <c r="F197" s="98">
        <f t="shared" si="33"/>
        <v>0</v>
      </c>
      <c r="G197" s="72"/>
      <c r="H197" s="72">
        <f t="shared" si="34"/>
        <v>0</v>
      </c>
    </row>
    <row r="198" spans="1:8">
      <c r="A198" s="74" t="e">
        <f>#REF!</f>
        <v>#REF!</v>
      </c>
      <c r="B198" s="70" t="e">
        <f t="shared" si="30"/>
        <v>#VALUE!</v>
      </c>
      <c r="C198" s="70" t="s">
        <v>26</v>
      </c>
      <c r="D198" s="71">
        <f t="shared" si="31"/>
        <v>0</v>
      </c>
      <c r="E198" s="96">
        <f t="shared" si="32"/>
        <v>0</v>
      </c>
      <c r="F198" s="98">
        <f t="shared" si="33"/>
        <v>0</v>
      </c>
      <c r="G198" s="72"/>
      <c r="H198" s="72">
        <f t="shared" si="34"/>
        <v>0</v>
      </c>
    </row>
    <row r="199" spans="1:8">
      <c r="A199" s="74" t="e">
        <f>#REF!</f>
        <v>#REF!</v>
      </c>
      <c r="B199" s="70" t="e">
        <f t="shared" si="30"/>
        <v>#VALUE!</v>
      </c>
      <c r="C199" s="70" t="s">
        <v>26</v>
      </c>
      <c r="D199" s="71">
        <f t="shared" si="31"/>
        <v>0</v>
      </c>
      <c r="E199" s="96">
        <f t="shared" si="32"/>
        <v>0</v>
      </c>
      <c r="F199" s="98">
        <f t="shared" si="33"/>
        <v>0</v>
      </c>
      <c r="G199" s="72"/>
      <c r="H199" s="72">
        <f t="shared" si="34"/>
        <v>0</v>
      </c>
    </row>
    <row r="200" spans="1:8">
      <c r="A200" s="74" t="e">
        <f>#REF!</f>
        <v>#REF!</v>
      </c>
      <c r="B200" s="70" t="e">
        <f t="shared" si="30"/>
        <v>#VALUE!</v>
      </c>
      <c r="C200" s="70" t="s">
        <v>26</v>
      </c>
      <c r="D200" s="71">
        <f t="shared" si="31"/>
        <v>0</v>
      </c>
      <c r="E200" s="96">
        <f t="shared" si="32"/>
        <v>0</v>
      </c>
      <c r="F200" s="98">
        <f t="shared" si="33"/>
        <v>0</v>
      </c>
      <c r="G200" s="72"/>
      <c r="H200" s="72">
        <f t="shared" si="34"/>
        <v>0</v>
      </c>
    </row>
    <row r="201" spans="1:8">
      <c r="A201" s="74" t="e">
        <f>#REF!</f>
        <v>#REF!</v>
      </c>
      <c r="B201" s="70" t="e">
        <f t="shared" si="30"/>
        <v>#VALUE!</v>
      </c>
      <c r="C201" s="70" t="s">
        <v>26</v>
      </c>
      <c r="D201" s="71">
        <f t="shared" si="31"/>
        <v>0</v>
      </c>
      <c r="E201" s="96">
        <f t="shared" si="32"/>
        <v>0</v>
      </c>
      <c r="F201" s="98">
        <f t="shared" si="33"/>
        <v>0</v>
      </c>
      <c r="G201" s="72"/>
      <c r="H201" s="72">
        <f t="shared" si="34"/>
        <v>0</v>
      </c>
    </row>
    <row r="202" spans="1:8">
      <c r="A202" s="74" t="e">
        <f>#REF!</f>
        <v>#REF!</v>
      </c>
      <c r="B202" s="70" t="e">
        <f t="shared" si="30"/>
        <v>#VALUE!</v>
      </c>
      <c r="C202" s="70" t="s">
        <v>26</v>
      </c>
      <c r="D202" s="71">
        <f t="shared" si="31"/>
        <v>0</v>
      </c>
      <c r="E202" s="96">
        <f t="shared" si="32"/>
        <v>0</v>
      </c>
      <c r="F202" s="98">
        <f t="shared" si="33"/>
        <v>0</v>
      </c>
      <c r="G202" s="72"/>
      <c r="H202" s="72">
        <f t="shared" si="34"/>
        <v>0</v>
      </c>
    </row>
    <row r="203" spans="1:8">
      <c r="A203" s="74" t="e">
        <f>#REF!</f>
        <v>#REF!</v>
      </c>
      <c r="B203" s="70" t="e">
        <f t="shared" si="30"/>
        <v>#VALUE!</v>
      </c>
      <c r="C203" s="70" t="s">
        <v>26</v>
      </c>
      <c r="D203" s="71">
        <f t="shared" si="31"/>
        <v>0</v>
      </c>
      <c r="E203" s="96">
        <f t="shared" si="32"/>
        <v>0</v>
      </c>
      <c r="F203" s="98">
        <f t="shared" si="33"/>
        <v>0</v>
      </c>
      <c r="G203" s="72"/>
      <c r="H203" s="72">
        <f t="shared" si="34"/>
        <v>0</v>
      </c>
    </row>
    <row r="204" spans="1:8">
      <c r="A204" s="74" t="e">
        <f>#REF!</f>
        <v>#REF!</v>
      </c>
      <c r="B204" s="70" t="e">
        <f t="shared" si="30"/>
        <v>#VALUE!</v>
      </c>
      <c r="C204" s="70" t="s">
        <v>26</v>
      </c>
      <c r="D204" s="71">
        <f t="shared" si="31"/>
        <v>0</v>
      </c>
      <c r="E204" s="96">
        <f t="shared" si="32"/>
        <v>0</v>
      </c>
      <c r="F204" s="98">
        <f t="shared" si="33"/>
        <v>0</v>
      </c>
      <c r="G204" s="72"/>
      <c r="H204" s="72">
        <f t="shared" si="34"/>
        <v>0</v>
      </c>
    </row>
    <row r="205" spans="1:8">
      <c r="A205" s="74" t="e">
        <f>#REF!</f>
        <v>#REF!</v>
      </c>
      <c r="B205" s="70" t="e">
        <f t="shared" si="30"/>
        <v>#VALUE!</v>
      </c>
      <c r="C205" s="70" t="s">
        <v>26</v>
      </c>
      <c r="D205" s="71">
        <f t="shared" si="31"/>
        <v>0</v>
      </c>
      <c r="E205" s="96">
        <f t="shared" si="32"/>
        <v>0</v>
      </c>
      <c r="F205" s="98">
        <f t="shared" si="33"/>
        <v>0</v>
      </c>
      <c r="G205" s="72"/>
      <c r="H205" s="72">
        <f t="shared" si="34"/>
        <v>0</v>
      </c>
    </row>
    <row r="206" spans="1:8">
      <c r="A206" s="74" t="e">
        <f>#REF!</f>
        <v>#REF!</v>
      </c>
      <c r="B206" s="70" t="e">
        <f t="shared" si="30"/>
        <v>#VALUE!</v>
      </c>
      <c r="C206" s="70" t="s">
        <v>26</v>
      </c>
      <c r="D206" s="71">
        <f t="shared" si="31"/>
        <v>0</v>
      </c>
      <c r="E206" s="96">
        <f t="shared" si="32"/>
        <v>0</v>
      </c>
      <c r="F206" s="98">
        <f t="shared" si="33"/>
        <v>0</v>
      </c>
      <c r="G206" s="72"/>
      <c r="H206" s="72">
        <f t="shared" si="34"/>
        <v>0</v>
      </c>
    </row>
    <row r="207" spans="1:8">
      <c r="A207" s="74" t="e">
        <f>#REF!</f>
        <v>#REF!</v>
      </c>
      <c r="B207" s="70" t="e">
        <f t="shared" si="30"/>
        <v>#VALUE!</v>
      </c>
      <c r="C207" s="70" t="s">
        <v>26</v>
      </c>
      <c r="D207" s="71">
        <f t="shared" si="31"/>
        <v>0</v>
      </c>
      <c r="E207" s="96">
        <f t="shared" si="32"/>
        <v>0</v>
      </c>
      <c r="F207" s="98">
        <f t="shared" si="33"/>
        <v>0</v>
      </c>
      <c r="G207" s="72"/>
      <c r="H207" s="72">
        <f t="shared" si="34"/>
        <v>0</v>
      </c>
    </row>
    <row r="208" spans="1:8">
      <c r="A208" s="74" t="e">
        <f>#REF!</f>
        <v>#REF!</v>
      </c>
      <c r="B208" s="70" t="e">
        <f t="shared" si="30"/>
        <v>#VALUE!</v>
      </c>
      <c r="C208" s="70" t="s">
        <v>26</v>
      </c>
      <c r="D208" s="71">
        <f t="shared" si="31"/>
        <v>0</v>
      </c>
      <c r="E208" s="96">
        <f t="shared" si="32"/>
        <v>0</v>
      </c>
      <c r="F208" s="98">
        <f t="shared" si="33"/>
        <v>0</v>
      </c>
      <c r="G208" s="72"/>
      <c r="H208" s="72">
        <f t="shared" si="34"/>
        <v>0</v>
      </c>
    </row>
    <row r="209" spans="1:8">
      <c r="A209" s="74" t="e">
        <f>#REF!</f>
        <v>#REF!</v>
      </c>
      <c r="B209" s="70" t="e">
        <f t="shared" si="30"/>
        <v>#VALUE!</v>
      </c>
      <c r="C209" s="70" t="s">
        <v>26</v>
      </c>
      <c r="D209" s="71">
        <f t="shared" si="31"/>
        <v>0</v>
      </c>
      <c r="E209" s="96">
        <f t="shared" si="32"/>
        <v>0</v>
      </c>
      <c r="F209" s="98">
        <f t="shared" si="33"/>
        <v>0</v>
      </c>
      <c r="G209" s="72"/>
      <c r="H209" s="72">
        <f t="shared" si="34"/>
        <v>0</v>
      </c>
    </row>
    <row r="210" spans="1:8">
      <c r="A210" s="74" t="e">
        <f>#REF!</f>
        <v>#REF!</v>
      </c>
      <c r="B210" s="70" t="e">
        <f t="shared" si="30"/>
        <v>#VALUE!</v>
      </c>
      <c r="C210" s="70" t="s">
        <v>26</v>
      </c>
      <c r="D210" s="71">
        <f t="shared" si="31"/>
        <v>0</v>
      </c>
      <c r="E210" s="96">
        <f t="shared" si="32"/>
        <v>0</v>
      </c>
      <c r="F210" s="98">
        <f t="shared" si="33"/>
        <v>0</v>
      </c>
      <c r="G210" s="72"/>
      <c r="H210" s="72">
        <f t="shared" si="34"/>
        <v>0</v>
      </c>
    </row>
    <row r="211" spans="1:8">
      <c r="A211" s="74" t="e">
        <f>#REF!</f>
        <v>#REF!</v>
      </c>
      <c r="B211" s="70" t="e">
        <f t="shared" si="30"/>
        <v>#VALUE!</v>
      </c>
      <c r="C211" s="70" t="s">
        <v>26</v>
      </c>
      <c r="D211" s="71">
        <f t="shared" si="31"/>
        <v>0</v>
      </c>
      <c r="E211" s="96">
        <f t="shared" si="32"/>
        <v>0</v>
      </c>
      <c r="F211" s="98">
        <f t="shared" si="33"/>
        <v>0</v>
      </c>
      <c r="G211" s="72"/>
      <c r="H211" s="72">
        <f t="shared" si="34"/>
        <v>0</v>
      </c>
    </row>
    <row r="212" spans="1:8">
      <c r="A212" s="74" t="e">
        <f>#REF!</f>
        <v>#REF!</v>
      </c>
      <c r="B212" s="70" t="e">
        <f t="shared" si="30"/>
        <v>#VALUE!</v>
      </c>
      <c r="C212" s="70" t="s">
        <v>26</v>
      </c>
      <c r="D212" s="71">
        <f t="shared" si="31"/>
        <v>0</v>
      </c>
      <c r="E212" s="96">
        <f t="shared" si="32"/>
        <v>0</v>
      </c>
      <c r="F212" s="98">
        <f t="shared" si="33"/>
        <v>0</v>
      </c>
      <c r="G212" s="72"/>
      <c r="H212" s="72">
        <f t="shared" si="34"/>
        <v>0</v>
      </c>
    </row>
    <row r="213" spans="1:8">
      <c r="A213" s="74" t="e">
        <f>#REF!</f>
        <v>#REF!</v>
      </c>
      <c r="B213" s="70" t="e">
        <f t="shared" si="30"/>
        <v>#VALUE!</v>
      </c>
      <c r="C213" s="70" t="s">
        <v>26</v>
      </c>
      <c r="D213" s="71">
        <f t="shared" si="31"/>
        <v>0</v>
      </c>
      <c r="E213" s="96">
        <f t="shared" si="32"/>
        <v>0</v>
      </c>
      <c r="F213" s="98">
        <f t="shared" si="33"/>
        <v>0</v>
      </c>
      <c r="G213" s="72"/>
      <c r="H213" s="72">
        <f t="shared" si="34"/>
        <v>0</v>
      </c>
    </row>
    <row r="214" spans="1:8">
      <c r="A214" s="74" t="e">
        <f>#REF!</f>
        <v>#REF!</v>
      </c>
      <c r="B214" s="70" t="e">
        <f t="shared" si="30"/>
        <v>#VALUE!</v>
      </c>
      <c r="C214" s="70" t="s">
        <v>26</v>
      </c>
      <c r="D214" s="71">
        <f t="shared" si="31"/>
        <v>0</v>
      </c>
      <c r="E214" s="96">
        <f t="shared" si="32"/>
        <v>0</v>
      </c>
      <c r="F214" s="98">
        <f t="shared" si="33"/>
        <v>0</v>
      </c>
      <c r="G214" s="72"/>
      <c r="H214" s="72">
        <f t="shared" si="34"/>
        <v>0</v>
      </c>
    </row>
    <row r="215" spans="1:8">
      <c r="A215" s="74" t="e">
        <f>#REF!</f>
        <v>#REF!</v>
      </c>
      <c r="B215" s="70" t="e">
        <f t="shared" si="30"/>
        <v>#VALUE!</v>
      </c>
      <c r="C215" s="70" t="s">
        <v>26</v>
      </c>
      <c r="D215" s="71">
        <f t="shared" si="31"/>
        <v>0</v>
      </c>
      <c r="E215" s="96">
        <f t="shared" si="32"/>
        <v>0</v>
      </c>
      <c r="F215" s="98">
        <f t="shared" si="33"/>
        <v>0</v>
      </c>
      <c r="G215" s="72"/>
      <c r="H215" s="72">
        <f t="shared" si="34"/>
        <v>0</v>
      </c>
    </row>
    <row r="216" spans="1:8">
      <c r="A216" s="74" t="e">
        <f>#REF!</f>
        <v>#REF!</v>
      </c>
      <c r="B216" s="70" t="e">
        <f t="shared" si="30"/>
        <v>#VALUE!</v>
      </c>
      <c r="C216" s="70" t="s">
        <v>26</v>
      </c>
      <c r="D216" s="71">
        <f t="shared" si="31"/>
        <v>0</v>
      </c>
      <c r="E216" s="96">
        <f t="shared" si="32"/>
        <v>0</v>
      </c>
      <c r="F216" s="98">
        <f t="shared" si="33"/>
        <v>0</v>
      </c>
      <c r="G216" s="72"/>
      <c r="H216" s="72">
        <f t="shared" si="34"/>
        <v>0</v>
      </c>
    </row>
    <row r="217" spans="1:8">
      <c r="A217" s="74" t="e">
        <f>#REF!</f>
        <v>#REF!</v>
      </c>
      <c r="B217" s="70" t="e">
        <f t="shared" si="30"/>
        <v>#VALUE!</v>
      </c>
      <c r="C217" s="70" t="s">
        <v>26</v>
      </c>
      <c r="D217" s="71">
        <f t="shared" si="31"/>
        <v>0</v>
      </c>
      <c r="E217" s="96">
        <f t="shared" si="32"/>
        <v>0</v>
      </c>
      <c r="F217" s="98">
        <f t="shared" si="33"/>
        <v>0</v>
      </c>
      <c r="G217" s="72"/>
      <c r="H217" s="72">
        <f t="shared" si="34"/>
        <v>0</v>
      </c>
    </row>
    <row r="218" spans="1:8">
      <c r="A218" s="74" t="e">
        <f>#REF!</f>
        <v>#REF!</v>
      </c>
      <c r="B218" s="70" t="e">
        <f t="shared" si="30"/>
        <v>#VALUE!</v>
      </c>
      <c r="C218" s="70" t="s">
        <v>26</v>
      </c>
      <c r="D218" s="71">
        <f t="shared" si="31"/>
        <v>0</v>
      </c>
      <c r="E218" s="96">
        <f t="shared" si="32"/>
        <v>0</v>
      </c>
      <c r="F218" s="98">
        <f t="shared" si="33"/>
        <v>0</v>
      </c>
      <c r="G218" s="72"/>
      <c r="H218" s="72">
        <f t="shared" si="34"/>
        <v>0</v>
      </c>
    </row>
    <row r="219" spans="1:8">
      <c r="A219" s="74" t="e">
        <f>#REF!</f>
        <v>#REF!</v>
      </c>
      <c r="B219" s="70" t="e">
        <f t="shared" si="30"/>
        <v>#VALUE!</v>
      </c>
      <c r="C219" s="70" t="s">
        <v>26</v>
      </c>
      <c r="D219" s="71">
        <f t="shared" si="31"/>
        <v>0</v>
      </c>
      <c r="E219" s="96">
        <f t="shared" si="32"/>
        <v>0</v>
      </c>
      <c r="F219" s="98">
        <f t="shared" si="33"/>
        <v>0</v>
      </c>
      <c r="G219" s="72"/>
      <c r="H219" s="72">
        <f t="shared" si="34"/>
        <v>0</v>
      </c>
    </row>
    <row r="220" spans="1:8">
      <c r="A220" s="74" t="e">
        <f>#REF!</f>
        <v>#REF!</v>
      </c>
      <c r="B220" s="70" t="e">
        <f t="shared" si="30"/>
        <v>#VALUE!</v>
      </c>
      <c r="C220" s="70" t="s">
        <v>26</v>
      </c>
      <c r="D220" s="71">
        <f t="shared" si="31"/>
        <v>0</v>
      </c>
      <c r="E220" s="96">
        <f t="shared" si="32"/>
        <v>0</v>
      </c>
      <c r="F220" s="98">
        <f t="shared" si="33"/>
        <v>0</v>
      </c>
      <c r="G220" s="72"/>
      <c r="H220" s="72">
        <f t="shared" si="34"/>
        <v>0</v>
      </c>
    </row>
    <row r="221" spans="1:8">
      <c r="A221" s="74" t="e">
        <f>#REF!</f>
        <v>#REF!</v>
      </c>
      <c r="B221" s="70" t="e">
        <f t="shared" si="30"/>
        <v>#VALUE!</v>
      </c>
      <c r="C221" s="70" t="s">
        <v>26</v>
      </c>
      <c r="D221" s="71">
        <f t="shared" si="31"/>
        <v>0</v>
      </c>
      <c r="E221" s="96">
        <f t="shared" si="32"/>
        <v>0</v>
      </c>
      <c r="F221" s="98">
        <f t="shared" si="33"/>
        <v>0</v>
      </c>
      <c r="G221" s="72"/>
      <c r="H221" s="72">
        <f t="shared" si="34"/>
        <v>0</v>
      </c>
    </row>
    <row r="222" spans="1:8">
      <c r="A222" s="74" t="e">
        <f>#REF!</f>
        <v>#REF!</v>
      </c>
      <c r="B222" s="70" t="e">
        <f t="shared" si="30"/>
        <v>#VALUE!</v>
      </c>
      <c r="C222" s="70" t="s">
        <v>26</v>
      </c>
      <c r="D222" s="71">
        <f t="shared" si="31"/>
        <v>0</v>
      </c>
      <c r="E222" s="96">
        <f t="shared" si="32"/>
        <v>0</v>
      </c>
      <c r="F222" s="98">
        <f t="shared" si="33"/>
        <v>0</v>
      </c>
      <c r="G222" s="72"/>
      <c r="H222" s="72">
        <f t="shared" si="34"/>
        <v>0</v>
      </c>
    </row>
    <row r="223" spans="1:8">
      <c r="A223" s="74" t="e">
        <f>#REF!</f>
        <v>#REF!</v>
      </c>
      <c r="B223" s="70" t="e">
        <f t="shared" si="30"/>
        <v>#VALUE!</v>
      </c>
      <c r="C223" s="70" t="s">
        <v>26</v>
      </c>
      <c r="D223" s="71">
        <f t="shared" si="31"/>
        <v>0</v>
      </c>
      <c r="E223" s="96">
        <f t="shared" si="32"/>
        <v>0</v>
      </c>
      <c r="F223" s="98">
        <f t="shared" si="33"/>
        <v>0</v>
      </c>
      <c r="G223" s="72"/>
      <c r="H223" s="72">
        <f t="shared" si="34"/>
        <v>0</v>
      </c>
    </row>
    <row r="224" spans="1:8">
      <c r="A224" s="74" t="e">
        <f>#REF!</f>
        <v>#REF!</v>
      </c>
      <c r="B224" s="70" t="e">
        <f t="shared" si="30"/>
        <v>#VALUE!</v>
      </c>
      <c r="C224" s="70" t="s">
        <v>26</v>
      </c>
      <c r="D224" s="71">
        <f t="shared" si="31"/>
        <v>0</v>
      </c>
      <c r="E224" s="96">
        <f t="shared" si="32"/>
        <v>0</v>
      </c>
      <c r="F224" s="98">
        <f t="shared" si="33"/>
        <v>0</v>
      </c>
      <c r="G224" s="72"/>
      <c r="H224" s="72">
        <f t="shared" si="34"/>
        <v>0</v>
      </c>
    </row>
    <row r="225" spans="1:8">
      <c r="A225" s="74" t="e">
        <f>#REF!</f>
        <v>#REF!</v>
      </c>
      <c r="B225" s="70" t="e">
        <f t="shared" si="30"/>
        <v>#VALUE!</v>
      </c>
      <c r="C225" s="70" t="s">
        <v>26</v>
      </c>
      <c r="D225" s="71">
        <f t="shared" si="31"/>
        <v>0</v>
      </c>
      <c r="E225" s="96">
        <f t="shared" si="32"/>
        <v>0</v>
      </c>
      <c r="F225" s="98">
        <f t="shared" si="33"/>
        <v>0</v>
      </c>
      <c r="G225" s="72"/>
      <c r="H225" s="72">
        <f t="shared" si="34"/>
        <v>0</v>
      </c>
    </row>
    <row r="226" spans="1:8">
      <c r="A226" s="74" t="e">
        <f>#REF!</f>
        <v>#REF!</v>
      </c>
      <c r="B226" s="70" t="e">
        <f t="shared" si="30"/>
        <v>#VALUE!</v>
      </c>
      <c r="C226" s="70" t="s">
        <v>26</v>
      </c>
      <c r="D226" s="71">
        <f t="shared" si="31"/>
        <v>0</v>
      </c>
      <c r="E226" s="96">
        <f t="shared" si="32"/>
        <v>0</v>
      </c>
      <c r="F226" s="98">
        <f t="shared" si="33"/>
        <v>0</v>
      </c>
      <c r="G226" s="72"/>
      <c r="H226" s="72">
        <f t="shared" si="34"/>
        <v>0</v>
      </c>
    </row>
    <row r="227" spans="1:8">
      <c r="A227" s="74" t="e">
        <f>#REF!</f>
        <v>#REF!</v>
      </c>
      <c r="B227" s="70" t="e">
        <f t="shared" si="30"/>
        <v>#VALUE!</v>
      </c>
      <c r="C227" s="70" t="s">
        <v>26</v>
      </c>
      <c r="D227" s="71">
        <f t="shared" si="31"/>
        <v>0</v>
      </c>
      <c r="E227" s="96">
        <f t="shared" si="32"/>
        <v>0</v>
      </c>
      <c r="F227" s="98">
        <f t="shared" si="33"/>
        <v>0</v>
      </c>
      <c r="G227" s="72"/>
      <c r="H227" s="72">
        <f t="shared" si="34"/>
        <v>0</v>
      </c>
    </row>
    <row r="228" spans="1:8">
      <c r="A228" s="74" t="e">
        <f>#REF!</f>
        <v>#REF!</v>
      </c>
      <c r="B228" s="70" t="e">
        <f t="shared" si="30"/>
        <v>#VALUE!</v>
      </c>
      <c r="C228" s="70" t="s">
        <v>26</v>
      </c>
      <c r="D228" s="71">
        <f t="shared" si="31"/>
        <v>0</v>
      </c>
      <c r="E228" s="96">
        <f t="shared" si="32"/>
        <v>0</v>
      </c>
      <c r="F228" s="98">
        <f t="shared" si="33"/>
        <v>0</v>
      </c>
      <c r="G228" s="72"/>
      <c r="H228" s="72">
        <f t="shared" si="34"/>
        <v>0</v>
      </c>
    </row>
    <row r="229" spans="1:8">
      <c r="A229" s="74" t="e">
        <f>#REF!</f>
        <v>#REF!</v>
      </c>
      <c r="B229" s="70" t="e">
        <f t="shared" si="30"/>
        <v>#VALUE!</v>
      </c>
      <c r="C229" s="70" t="s">
        <v>26</v>
      </c>
      <c r="D229" s="71">
        <f t="shared" si="31"/>
        <v>0</v>
      </c>
      <c r="E229" s="96">
        <f t="shared" si="32"/>
        <v>0</v>
      </c>
      <c r="F229" s="98">
        <f t="shared" si="33"/>
        <v>0</v>
      </c>
      <c r="G229" s="72"/>
      <c r="H229" s="72">
        <f t="shared" si="34"/>
        <v>0</v>
      </c>
    </row>
    <row r="230" spans="1:8">
      <c r="A230" s="74" t="e">
        <f>#REF!</f>
        <v>#REF!</v>
      </c>
      <c r="B230" s="70" t="e">
        <f t="shared" si="30"/>
        <v>#VALUE!</v>
      </c>
      <c r="C230" s="70" t="s">
        <v>26</v>
      </c>
      <c r="D230" s="71">
        <f t="shared" si="31"/>
        <v>0</v>
      </c>
      <c r="E230" s="96">
        <f t="shared" si="32"/>
        <v>0</v>
      </c>
      <c r="F230" s="98">
        <f t="shared" si="33"/>
        <v>0</v>
      </c>
      <c r="G230" s="72"/>
      <c r="H230" s="72">
        <f t="shared" si="34"/>
        <v>0</v>
      </c>
    </row>
    <row r="231" spans="1:8">
      <c r="A231" s="74" t="e">
        <f>#REF!</f>
        <v>#REF!</v>
      </c>
      <c r="B231" s="70" t="e">
        <f t="shared" si="30"/>
        <v>#VALUE!</v>
      </c>
      <c r="C231" s="70" t="s">
        <v>26</v>
      </c>
      <c r="D231" s="71">
        <f t="shared" si="31"/>
        <v>0</v>
      </c>
      <c r="E231" s="96">
        <f t="shared" si="32"/>
        <v>0</v>
      </c>
      <c r="F231" s="98">
        <f t="shared" si="33"/>
        <v>0</v>
      </c>
      <c r="G231" s="72"/>
      <c r="H231" s="72">
        <f t="shared" si="34"/>
        <v>0</v>
      </c>
    </row>
    <row r="232" spans="1:8">
      <c r="A232" s="74" t="e">
        <f>#REF!</f>
        <v>#REF!</v>
      </c>
      <c r="B232" s="70" t="e">
        <f t="shared" si="30"/>
        <v>#VALUE!</v>
      </c>
      <c r="C232" s="70" t="s">
        <v>26</v>
      </c>
      <c r="D232" s="71">
        <f t="shared" si="31"/>
        <v>0</v>
      </c>
      <c r="E232" s="96">
        <f t="shared" si="32"/>
        <v>0</v>
      </c>
      <c r="F232" s="98">
        <f t="shared" si="33"/>
        <v>0</v>
      </c>
      <c r="G232" s="72"/>
      <c r="H232" s="72">
        <f t="shared" si="34"/>
        <v>0</v>
      </c>
    </row>
    <row r="233" spans="1:8">
      <c r="A233" s="74" t="e">
        <f>#REF!</f>
        <v>#REF!</v>
      </c>
      <c r="B233" s="70" t="e">
        <f t="shared" si="30"/>
        <v>#VALUE!</v>
      </c>
      <c r="C233" s="70" t="s">
        <v>26</v>
      </c>
      <c r="D233" s="71">
        <f t="shared" si="31"/>
        <v>0</v>
      </c>
      <c r="E233" s="96">
        <f t="shared" si="32"/>
        <v>0</v>
      </c>
      <c r="F233" s="98">
        <f t="shared" si="33"/>
        <v>0</v>
      </c>
      <c r="G233" s="72"/>
      <c r="H233" s="72">
        <f t="shared" si="34"/>
        <v>0</v>
      </c>
    </row>
    <row r="234" spans="1:8">
      <c r="A234" s="74" t="e">
        <f>#REF!</f>
        <v>#REF!</v>
      </c>
      <c r="B234" s="70" t="e">
        <f t="shared" si="30"/>
        <v>#VALUE!</v>
      </c>
      <c r="C234" s="70" t="s">
        <v>26</v>
      </c>
      <c r="D234" s="71">
        <f t="shared" si="31"/>
        <v>0</v>
      </c>
      <c r="E234" s="96">
        <f t="shared" si="32"/>
        <v>0</v>
      </c>
      <c r="F234" s="98">
        <f t="shared" si="33"/>
        <v>0</v>
      </c>
      <c r="G234" s="72"/>
      <c r="H234" s="72">
        <f t="shared" si="34"/>
        <v>0</v>
      </c>
    </row>
    <row r="235" spans="1:8">
      <c r="A235" s="74" t="e">
        <f>#REF!</f>
        <v>#REF!</v>
      </c>
      <c r="B235" s="70" t="e">
        <f t="shared" ref="B235:B238" si="35">MID(O232,FIND(" ",O232)+1,8)</f>
        <v>#VALUE!</v>
      </c>
      <c r="C235" s="70" t="s">
        <v>26</v>
      </c>
      <c r="D235" s="71">
        <f t="shared" ref="D235:D238" si="36">L232</f>
        <v>0</v>
      </c>
      <c r="E235" s="96">
        <f t="shared" ref="E235:E238" si="37">M232/100</f>
        <v>0</v>
      </c>
      <c r="F235" s="98">
        <f t="shared" ref="F235:F238" si="38">(D235*E235)</f>
        <v>0</v>
      </c>
      <c r="G235" s="72"/>
      <c r="H235" s="72">
        <f t="shared" ref="H235:H238" si="39">Q232</f>
        <v>0</v>
      </c>
    </row>
    <row r="236" spans="1:8">
      <c r="A236" s="74" t="e">
        <f>#REF!</f>
        <v>#REF!</v>
      </c>
      <c r="B236" s="70" t="e">
        <f t="shared" si="35"/>
        <v>#VALUE!</v>
      </c>
      <c r="C236" s="70" t="s">
        <v>26</v>
      </c>
      <c r="D236" s="71">
        <f t="shared" si="36"/>
        <v>0</v>
      </c>
      <c r="E236" s="96">
        <f t="shared" si="37"/>
        <v>0</v>
      </c>
      <c r="F236" s="98">
        <f t="shared" si="38"/>
        <v>0</v>
      </c>
      <c r="G236" s="72"/>
      <c r="H236" s="72">
        <f t="shared" si="39"/>
        <v>0</v>
      </c>
    </row>
    <row r="237" spans="1:8">
      <c r="A237" s="74" t="e">
        <f>#REF!</f>
        <v>#REF!</v>
      </c>
      <c r="B237" s="70" t="e">
        <f t="shared" si="35"/>
        <v>#VALUE!</v>
      </c>
      <c r="C237" s="70" t="s">
        <v>26</v>
      </c>
      <c r="D237" s="71">
        <f t="shared" si="36"/>
        <v>0</v>
      </c>
      <c r="E237" s="96">
        <f t="shared" si="37"/>
        <v>0</v>
      </c>
      <c r="F237" s="98">
        <f t="shared" si="38"/>
        <v>0</v>
      </c>
      <c r="G237" s="72"/>
      <c r="H237" s="72">
        <f t="shared" si="39"/>
        <v>0</v>
      </c>
    </row>
    <row r="238" spans="1:8">
      <c r="A238" s="74" t="e">
        <f>#REF!</f>
        <v>#REF!</v>
      </c>
      <c r="B238" s="70" t="e">
        <f t="shared" si="35"/>
        <v>#VALUE!</v>
      </c>
      <c r="C238" s="70" t="s">
        <v>26</v>
      </c>
      <c r="D238" s="71">
        <f t="shared" si="36"/>
        <v>0</v>
      </c>
      <c r="E238" s="96">
        <f t="shared" si="37"/>
        <v>0</v>
      </c>
      <c r="F238" s="98">
        <f t="shared" si="38"/>
        <v>0</v>
      </c>
      <c r="G238" s="72"/>
      <c r="H238" s="72">
        <f t="shared" si="39"/>
        <v>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238"/>
  <sheetViews>
    <sheetView topLeftCell="A199" zoomScaleNormal="100" workbookViewId="0">
      <selection activeCell="A3" sqref="A3:H204"/>
    </sheetView>
  </sheetViews>
  <sheetFormatPr defaultRowHeight="15"/>
  <cols>
    <col min="1" max="1" width="10.7109375" customWidth="1"/>
    <col min="2" max="2" width="9.140625" customWidth="1"/>
    <col min="3" max="3" width="9.7109375" customWidth="1"/>
    <col min="4" max="4" width="9.140625" customWidth="1"/>
    <col min="5" max="5" width="10.85546875" style="93" customWidth="1"/>
    <col min="6" max="6" width="14.7109375" style="95" customWidth="1"/>
    <col min="7" max="7" width="14.7109375" customWidth="1"/>
    <col min="8" max="9" width="17.7109375" customWidth="1"/>
    <col min="10" max="13" width="9.140625" customWidth="1"/>
    <col min="14" max="14" width="14.85546875" customWidth="1"/>
    <col min="15" max="15" width="30.140625" customWidth="1"/>
    <col min="16" max="16" width="9.140625" customWidth="1"/>
    <col min="17" max="17" width="17.7109375" customWidth="1"/>
    <col min="18" max="41" width="9.140625" customWidth="1"/>
  </cols>
  <sheetData>
    <row r="2" spans="1:42">
      <c r="A2" s="70" t="s">
        <v>0</v>
      </c>
      <c r="B2" s="70" t="s">
        <v>5</v>
      </c>
      <c r="C2" s="70" t="s">
        <v>35</v>
      </c>
      <c r="D2" s="71" t="s">
        <v>32</v>
      </c>
      <c r="E2" s="92" t="s">
        <v>582</v>
      </c>
      <c r="F2" s="94" t="s">
        <v>583</v>
      </c>
      <c r="G2" s="72"/>
      <c r="H2" s="72" t="s">
        <v>36</v>
      </c>
      <c r="I2" s="73"/>
      <c r="J2" t="s">
        <v>37</v>
      </c>
    </row>
    <row r="3" spans="1:42">
      <c r="A3" s="74" t="e">
        <f>#REF!</f>
        <v>#REF!</v>
      </c>
      <c r="B3" s="70" t="str">
        <f t="shared" ref="B3:B66" si="0">MID(O3,FIND(" ",O3)+1,8)</f>
        <v>08:29:02</v>
      </c>
      <c r="C3" s="70" t="s">
        <v>26</v>
      </c>
      <c r="D3" s="71">
        <f>L3</f>
        <v>157</v>
      </c>
      <c r="E3" s="92">
        <f>M3</f>
        <v>13.51</v>
      </c>
      <c r="F3" s="94">
        <f>(D3*E3)</f>
        <v>2121.0700000000002</v>
      </c>
      <c r="G3" s="72" t="s">
        <v>14</v>
      </c>
      <c r="H3" s="72" t="str">
        <f>Q3</f>
        <v>00147808990TRLO0</v>
      </c>
      <c r="I3" s="73"/>
      <c r="J3" s="86" t="s">
        <v>40</v>
      </c>
      <c r="K3" t="s">
        <v>41</v>
      </c>
      <c r="L3">
        <v>157</v>
      </c>
      <c r="M3">
        <v>13.51</v>
      </c>
      <c r="N3" t="s">
        <v>49</v>
      </c>
      <c r="O3" t="s">
        <v>251</v>
      </c>
      <c r="P3" t="s">
        <v>42</v>
      </c>
      <c r="Q3" t="s">
        <v>252</v>
      </c>
      <c r="R3">
        <v>840</v>
      </c>
      <c r="S3">
        <v>1</v>
      </c>
      <c r="T3">
        <v>1</v>
      </c>
      <c r="U3">
        <v>0</v>
      </c>
      <c r="V3" t="s">
        <v>253</v>
      </c>
      <c r="W3" t="s">
        <v>254</v>
      </c>
      <c r="X3">
        <v>1</v>
      </c>
      <c r="Y3">
        <v>0</v>
      </c>
      <c r="Z3">
        <v>0</v>
      </c>
      <c r="AB3" t="s">
        <v>44</v>
      </c>
      <c r="AC3" t="s">
        <v>255</v>
      </c>
      <c r="AD3">
        <v>1</v>
      </c>
      <c r="AE3" t="s">
        <v>252</v>
      </c>
      <c r="AF3" t="s">
        <v>40</v>
      </c>
      <c r="AG3">
        <v>1</v>
      </c>
      <c r="AJ3" t="s">
        <v>46</v>
      </c>
      <c r="AK3" t="s">
        <v>46</v>
      </c>
      <c r="AL3" t="s">
        <v>255</v>
      </c>
      <c r="AM3" t="s">
        <v>256</v>
      </c>
      <c r="AN3" t="s">
        <v>255</v>
      </c>
      <c r="AP3">
        <v>0</v>
      </c>
    </row>
    <row r="4" spans="1:42">
      <c r="A4" s="74" t="e">
        <f>#REF!</f>
        <v>#REF!</v>
      </c>
      <c r="B4" s="70" t="str">
        <f t="shared" si="0"/>
        <v>08:37:36</v>
      </c>
      <c r="C4" s="70" t="s">
        <v>26</v>
      </c>
      <c r="D4" s="71">
        <f t="shared" ref="D4:D67" si="1">L4</f>
        <v>379</v>
      </c>
      <c r="E4" s="92">
        <f t="shared" ref="E4:E67" si="2">M4</f>
        <v>13.5</v>
      </c>
      <c r="F4" s="94">
        <f t="shared" ref="F4:F67" si="3">(D4*E4)</f>
        <v>5116.5</v>
      </c>
      <c r="G4" s="72" t="s">
        <v>14</v>
      </c>
      <c r="H4" s="72" t="str">
        <f t="shared" ref="H4:H67" si="4">Q4</f>
        <v>00147810979TRLO0</v>
      </c>
      <c r="I4" s="73"/>
      <c r="J4" t="s">
        <v>40</v>
      </c>
      <c r="K4" t="s">
        <v>41</v>
      </c>
      <c r="L4">
        <v>379</v>
      </c>
      <c r="M4">
        <v>13.5</v>
      </c>
      <c r="N4" t="s">
        <v>49</v>
      </c>
      <c r="O4" t="s">
        <v>257</v>
      </c>
      <c r="P4" t="s">
        <v>42</v>
      </c>
      <c r="Q4" t="s">
        <v>259</v>
      </c>
      <c r="R4">
        <v>840</v>
      </c>
      <c r="S4">
        <v>1</v>
      </c>
      <c r="T4">
        <v>1</v>
      </c>
      <c r="U4">
        <v>0</v>
      </c>
      <c r="V4" t="s">
        <v>253</v>
      </c>
      <c r="W4" t="s">
        <v>254</v>
      </c>
      <c r="X4">
        <v>1</v>
      </c>
      <c r="Y4">
        <v>0</v>
      </c>
      <c r="Z4">
        <v>0</v>
      </c>
      <c r="AB4" t="s">
        <v>44</v>
      </c>
      <c r="AC4" t="s">
        <v>255</v>
      </c>
      <c r="AD4">
        <v>1</v>
      </c>
      <c r="AE4" t="s">
        <v>259</v>
      </c>
      <c r="AF4" t="s">
        <v>40</v>
      </c>
      <c r="AG4">
        <v>1</v>
      </c>
      <c r="AJ4" t="s">
        <v>46</v>
      </c>
      <c r="AK4" t="s">
        <v>46</v>
      </c>
      <c r="AL4" t="s">
        <v>255</v>
      </c>
      <c r="AM4" t="s">
        <v>256</v>
      </c>
      <c r="AN4" t="s">
        <v>255</v>
      </c>
      <c r="AP4">
        <v>0</v>
      </c>
    </row>
    <row r="5" spans="1:42">
      <c r="A5" s="74" t="e">
        <f>#REF!</f>
        <v>#REF!</v>
      </c>
      <c r="B5" s="70" t="str">
        <f t="shared" si="0"/>
        <v>08:37:36</v>
      </c>
      <c r="C5" s="70" t="s">
        <v>26</v>
      </c>
      <c r="D5" s="71">
        <f t="shared" si="1"/>
        <v>271</v>
      </c>
      <c r="E5" s="92">
        <f t="shared" si="2"/>
        <v>13.5</v>
      </c>
      <c r="F5" s="94">
        <f t="shared" si="3"/>
        <v>3658.5</v>
      </c>
      <c r="G5" s="72" t="s">
        <v>14</v>
      </c>
      <c r="H5" s="72" t="str">
        <f t="shared" si="4"/>
        <v>00147810980TRLO0</v>
      </c>
      <c r="I5" s="73"/>
      <c r="J5" t="s">
        <v>40</v>
      </c>
      <c r="K5" t="s">
        <v>41</v>
      </c>
      <c r="L5">
        <v>271</v>
      </c>
      <c r="M5">
        <v>13.5</v>
      </c>
      <c r="N5" t="s">
        <v>49</v>
      </c>
      <c r="O5" t="s">
        <v>257</v>
      </c>
      <c r="P5" t="s">
        <v>42</v>
      </c>
      <c r="Q5" t="s">
        <v>258</v>
      </c>
      <c r="R5">
        <v>840</v>
      </c>
      <c r="S5">
        <v>1</v>
      </c>
      <c r="T5">
        <v>1</v>
      </c>
      <c r="U5">
        <v>0</v>
      </c>
      <c r="V5" t="s">
        <v>253</v>
      </c>
      <c r="W5" t="s">
        <v>254</v>
      </c>
      <c r="X5">
        <v>1</v>
      </c>
      <c r="Y5">
        <v>0</v>
      </c>
      <c r="Z5">
        <v>0</v>
      </c>
      <c r="AB5" t="s">
        <v>44</v>
      </c>
      <c r="AC5" t="s">
        <v>255</v>
      </c>
      <c r="AD5">
        <v>1</v>
      </c>
      <c r="AE5" t="s">
        <v>258</v>
      </c>
      <c r="AF5" t="s">
        <v>40</v>
      </c>
      <c r="AG5">
        <v>1</v>
      </c>
      <c r="AJ5" t="s">
        <v>46</v>
      </c>
      <c r="AK5" t="s">
        <v>46</v>
      </c>
      <c r="AL5" t="s">
        <v>255</v>
      </c>
      <c r="AM5" t="s">
        <v>256</v>
      </c>
      <c r="AN5" t="s">
        <v>255</v>
      </c>
      <c r="AP5">
        <v>0</v>
      </c>
    </row>
    <row r="6" spans="1:42">
      <c r="A6" s="74" t="e">
        <f>#REF!</f>
        <v>#REF!</v>
      </c>
      <c r="B6" s="70" t="str">
        <f t="shared" si="0"/>
        <v>08:37:36</v>
      </c>
      <c r="C6" s="70" t="s">
        <v>26</v>
      </c>
      <c r="D6" s="71">
        <f t="shared" si="1"/>
        <v>379</v>
      </c>
      <c r="E6" s="92">
        <f t="shared" si="2"/>
        <v>13.5</v>
      </c>
      <c r="F6" s="94">
        <f t="shared" si="3"/>
        <v>5116.5</v>
      </c>
      <c r="G6" s="72" t="s">
        <v>14</v>
      </c>
      <c r="H6" s="72" t="str">
        <f t="shared" si="4"/>
        <v>00147810977TRLO0</v>
      </c>
      <c r="I6" s="73"/>
      <c r="J6" t="s">
        <v>40</v>
      </c>
      <c r="K6" t="s">
        <v>41</v>
      </c>
      <c r="L6">
        <v>379</v>
      </c>
      <c r="M6">
        <v>13.5</v>
      </c>
      <c r="N6" t="s">
        <v>49</v>
      </c>
      <c r="O6" t="s">
        <v>260</v>
      </c>
      <c r="P6" t="s">
        <v>42</v>
      </c>
      <c r="Q6" t="s">
        <v>262</v>
      </c>
      <c r="R6">
        <v>840</v>
      </c>
      <c r="S6">
        <v>1</v>
      </c>
      <c r="T6">
        <v>1</v>
      </c>
      <c r="U6">
        <v>0</v>
      </c>
      <c r="V6" t="s">
        <v>253</v>
      </c>
      <c r="W6" t="s">
        <v>254</v>
      </c>
      <c r="X6">
        <v>1</v>
      </c>
      <c r="Y6">
        <v>0</v>
      </c>
      <c r="Z6">
        <v>0</v>
      </c>
      <c r="AB6" t="s">
        <v>44</v>
      </c>
      <c r="AC6" t="s">
        <v>255</v>
      </c>
      <c r="AD6">
        <v>1</v>
      </c>
      <c r="AE6" t="s">
        <v>262</v>
      </c>
      <c r="AF6" t="s">
        <v>40</v>
      </c>
      <c r="AG6">
        <v>1</v>
      </c>
      <c r="AJ6" t="s">
        <v>46</v>
      </c>
      <c r="AK6" t="s">
        <v>46</v>
      </c>
      <c r="AL6" t="s">
        <v>255</v>
      </c>
      <c r="AM6" t="s">
        <v>256</v>
      </c>
      <c r="AN6" t="s">
        <v>255</v>
      </c>
      <c r="AP6">
        <v>0</v>
      </c>
    </row>
    <row r="7" spans="1:42">
      <c r="A7" s="74" t="e">
        <f>#REF!</f>
        <v>#REF!</v>
      </c>
      <c r="B7" s="70" t="str">
        <f t="shared" si="0"/>
        <v>08:37:36</v>
      </c>
      <c r="C7" s="70" t="s">
        <v>26</v>
      </c>
      <c r="D7" s="71">
        <f t="shared" si="1"/>
        <v>271</v>
      </c>
      <c r="E7" s="92">
        <f t="shared" si="2"/>
        <v>13.5</v>
      </c>
      <c r="F7" s="94">
        <f t="shared" si="3"/>
        <v>3658.5</v>
      </c>
      <c r="G7" s="72" t="s">
        <v>14</v>
      </c>
      <c r="H7" s="72" t="str">
        <f t="shared" si="4"/>
        <v>00147810978TRLO0</v>
      </c>
      <c r="I7" s="73"/>
      <c r="J7" t="s">
        <v>40</v>
      </c>
      <c r="K7" t="s">
        <v>41</v>
      </c>
      <c r="L7">
        <v>271</v>
      </c>
      <c r="M7">
        <v>13.5</v>
      </c>
      <c r="N7" t="s">
        <v>49</v>
      </c>
      <c r="O7" t="s">
        <v>260</v>
      </c>
      <c r="P7" t="s">
        <v>42</v>
      </c>
      <c r="Q7" t="s">
        <v>261</v>
      </c>
      <c r="R7">
        <v>840</v>
      </c>
      <c r="S7">
        <v>1</v>
      </c>
      <c r="T7">
        <v>1</v>
      </c>
      <c r="U7">
        <v>0</v>
      </c>
      <c r="V7" t="s">
        <v>253</v>
      </c>
      <c r="W7" t="s">
        <v>254</v>
      </c>
      <c r="X7">
        <v>1</v>
      </c>
      <c r="Y7">
        <v>0</v>
      </c>
      <c r="Z7">
        <v>0</v>
      </c>
      <c r="AB7" t="s">
        <v>44</v>
      </c>
      <c r="AC7" t="s">
        <v>255</v>
      </c>
      <c r="AD7">
        <v>1</v>
      </c>
      <c r="AE7" t="s">
        <v>261</v>
      </c>
      <c r="AF7" t="s">
        <v>40</v>
      </c>
      <c r="AG7">
        <v>1</v>
      </c>
      <c r="AJ7" t="s">
        <v>46</v>
      </c>
      <c r="AK7" t="s">
        <v>46</v>
      </c>
      <c r="AL7" t="s">
        <v>255</v>
      </c>
      <c r="AM7" t="s">
        <v>256</v>
      </c>
      <c r="AN7" t="s">
        <v>255</v>
      </c>
      <c r="AP7">
        <v>0</v>
      </c>
    </row>
    <row r="8" spans="1:42">
      <c r="A8" s="74" t="e">
        <f>#REF!</f>
        <v>#REF!</v>
      </c>
      <c r="B8" s="70" t="str">
        <f t="shared" si="0"/>
        <v>08:37:36</v>
      </c>
      <c r="C8" s="70" t="s">
        <v>26</v>
      </c>
      <c r="D8" s="71">
        <f t="shared" si="1"/>
        <v>1</v>
      </c>
      <c r="E8" s="92">
        <f t="shared" si="2"/>
        <v>13.5</v>
      </c>
      <c r="F8" s="94">
        <f t="shared" si="3"/>
        <v>13.5</v>
      </c>
      <c r="G8" s="72" t="s">
        <v>14</v>
      </c>
      <c r="H8" s="72" t="str">
        <f t="shared" si="4"/>
        <v>00147810981TRLO0</v>
      </c>
      <c r="I8" s="73"/>
      <c r="J8" t="s">
        <v>40</v>
      </c>
      <c r="K8" t="s">
        <v>41</v>
      </c>
      <c r="L8">
        <v>1</v>
      </c>
      <c r="M8">
        <v>13.5</v>
      </c>
      <c r="N8" t="s">
        <v>49</v>
      </c>
      <c r="O8" t="s">
        <v>263</v>
      </c>
      <c r="P8" t="s">
        <v>42</v>
      </c>
      <c r="Q8" t="s">
        <v>264</v>
      </c>
      <c r="R8">
        <v>840</v>
      </c>
      <c r="S8">
        <v>1</v>
      </c>
      <c r="T8">
        <v>1</v>
      </c>
      <c r="U8">
        <v>0</v>
      </c>
      <c r="V8" t="s">
        <v>253</v>
      </c>
      <c r="W8" t="s">
        <v>254</v>
      </c>
      <c r="X8">
        <v>1</v>
      </c>
      <c r="Y8">
        <v>0</v>
      </c>
      <c r="Z8">
        <v>0</v>
      </c>
      <c r="AB8" t="s">
        <v>44</v>
      </c>
      <c r="AC8" t="s">
        <v>255</v>
      </c>
      <c r="AD8">
        <v>1</v>
      </c>
      <c r="AE8" t="s">
        <v>264</v>
      </c>
      <c r="AF8" t="s">
        <v>40</v>
      </c>
      <c r="AG8">
        <v>1</v>
      </c>
      <c r="AJ8" t="s">
        <v>46</v>
      </c>
      <c r="AK8" t="s">
        <v>46</v>
      </c>
      <c r="AL8" t="s">
        <v>255</v>
      </c>
      <c r="AM8" t="s">
        <v>256</v>
      </c>
      <c r="AN8" t="s">
        <v>255</v>
      </c>
      <c r="AP8">
        <v>0</v>
      </c>
    </row>
    <row r="9" spans="1:42">
      <c r="A9" s="74" t="e">
        <f>#REF!</f>
        <v>#REF!</v>
      </c>
      <c r="B9" s="70" t="str">
        <f t="shared" si="0"/>
        <v>08:40:06</v>
      </c>
      <c r="C9" s="70" t="s">
        <v>26</v>
      </c>
      <c r="D9" s="71">
        <f t="shared" si="1"/>
        <v>675</v>
      </c>
      <c r="E9" s="92">
        <f t="shared" si="2"/>
        <v>13.51</v>
      </c>
      <c r="F9" s="94">
        <f t="shared" si="3"/>
        <v>9119.25</v>
      </c>
      <c r="G9" s="72" t="s">
        <v>14</v>
      </c>
      <c r="H9" s="72" t="str">
        <f t="shared" si="4"/>
        <v>00147811498TRLO0</v>
      </c>
      <c r="I9" s="73"/>
      <c r="J9" t="s">
        <v>40</v>
      </c>
      <c r="K9" t="s">
        <v>41</v>
      </c>
      <c r="L9">
        <v>675</v>
      </c>
      <c r="M9">
        <v>13.51</v>
      </c>
      <c r="N9" t="s">
        <v>49</v>
      </c>
      <c r="O9" t="s">
        <v>265</v>
      </c>
      <c r="P9" t="s">
        <v>42</v>
      </c>
      <c r="Q9" t="s">
        <v>268</v>
      </c>
      <c r="R9">
        <v>840</v>
      </c>
      <c r="S9">
        <v>1</v>
      </c>
      <c r="T9">
        <v>1</v>
      </c>
      <c r="U9">
        <v>0</v>
      </c>
      <c r="V9" t="s">
        <v>253</v>
      </c>
      <c r="W9" t="s">
        <v>254</v>
      </c>
      <c r="X9">
        <v>1</v>
      </c>
      <c r="Y9">
        <v>0</v>
      </c>
      <c r="Z9">
        <v>0</v>
      </c>
      <c r="AB9" t="s">
        <v>44</v>
      </c>
      <c r="AC9" t="s">
        <v>255</v>
      </c>
      <c r="AD9">
        <v>1</v>
      </c>
      <c r="AE9" t="s">
        <v>268</v>
      </c>
      <c r="AF9" t="s">
        <v>40</v>
      </c>
      <c r="AG9">
        <v>1</v>
      </c>
      <c r="AJ9" t="s">
        <v>46</v>
      </c>
      <c r="AK9" t="s">
        <v>46</v>
      </c>
      <c r="AL9" t="s">
        <v>255</v>
      </c>
      <c r="AM9" t="s">
        <v>256</v>
      </c>
      <c r="AN9" t="s">
        <v>255</v>
      </c>
      <c r="AP9">
        <v>0</v>
      </c>
    </row>
    <row r="10" spans="1:42">
      <c r="A10" s="74" t="e">
        <f>#REF!</f>
        <v>#REF!</v>
      </c>
      <c r="B10" s="70" t="str">
        <f t="shared" si="0"/>
        <v>08:40:06</v>
      </c>
      <c r="C10" s="70" t="s">
        <v>26</v>
      </c>
      <c r="D10" s="71">
        <f t="shared" si="1"/>
        <v>30</v>
      </c>
      <c r="E10" s="92">
        <f t="shared" si="2"/>
        <v>13.51</v>
      </c>
      <c r="F10" s="94">
        <f t="shared" si="3"/>
        <v>405.3</v>
      </c>
      <c r="G10" s="72" t="s">
        <v>14</v>
      </c>
      <c r="H10" s="72" t="str">
        <f t="shared" si="4"/>
        <v>00147811499TRLO0</v>
      </c>
      <c r="I10" s="73"/>
      <c r="J10" t="s">
        <v>40</v>
      </c>
      <c r="K10" t="s">
        <v>41</v>
      </c>
      <c r="L10">
        <v>30</v>
      </c>
      <c r="M10">
        <v>13.51</v>
      </c>
      <c r="N10" t="s">
        <v>49</v>
      </c>
      <c r="O10" t="s">
        <v>265</v>
      </c>
      <c r="P10" t="s">
        <v>42</v>
      </c>
      <c r="Q10" t="s">
        <v>267</v>
      </c>
      <c r="R10">
        <v>840</v>
      </c>
      <c r="S10">
        <v>1</v>
      </c>
      <c r="T10">
        <v>1</v>
      </c>
      <c r="U10">
        <v>0</v>
      </c>
      <c r="V10" t="s">
        <v>253</v>
      </c>
      <c r="W10" t="s">
        <v>254</v>
      </c>
      <c r="X10">
        <v>1</v>
      </c>
      <c r="Y10">
        <v>0</v>
      </c>
      <c r="Z10">
        <v>0</v>
      </c>
      <c r="AB10" t="s">
        <v>44</v>
      </c>
      <c r="AC10" t="s">
        <v>255</v>
      </c>
      <c r="AD10">
        <v>1</v>
      </c>
      <c r="AE10" t="s">
        <v>267</v>
      </c>
      <c r="AF10" t="s">
        <v>40</v>
      </c>
      <c r="AG10">
        <v>1</v>
      </c>
      <c r="AJ10" t="s">
        <v>46</v>
      </c>
      <c r="AK10" t="s">
        <v>46</v>
      </c>
      <c r="AL10" t="s">
        <v>255</v>
      </c>
      <c r="AM10" t="s">
        <v>256</v>
      </c>
      <c r="AN10" t="s">
        <v>255</v>
      </c>
      <c r="AP10">
        <v>0</v>
      </c>
    </row>
    <row r="11" spans="1:42">
      <c r="A11" s="74" t="e">
        <f>#REF!</f>
        <v>#REF!</v>
      </c>
      <c r="B11" s="70" t="str">
        <f t="shared" si="0"/>
        <v>08:40:06</v>
      </c>
      <c r="C11" s="70" t="s">
        <v>26</v>
      </c>
      <c r="D11" s="71">
        <f t="shared" si="1"/>
        <v>1</v>
      </c>
      <c r="E11" s="92">
        <f t="shared" si="2"/>
        <v>13.51</v>
      </c>
      <c r="F11" s="94">
        <f t="shared" si="3"/>
        <v>13.51</v>
      </c>
      <c r="G11" s="72" t="s">
        <v>14</v>
      </c>
      <c r="H11" s="72" t="str">
        <f t="shared" si="4"/>
        <v>00147811500TRLO0</v>
      </c>
      <c r="I11" s="73"/>
      <c r="J11" t="s">
        <v>40</v>
      </c>
      <c r="K11" t="s">
        <v>41</v>
      </c>
      <c r="L11">
        <v>1</v>
      </c>
      <c r="M11">
        <v>13.51</v>
      </c>
      <c r="N11" t="s">
        <v>49</v>
      </c>
      <c r="O11" t="s">
        <v>265</v>
      </c>
      <c r="P11" t="s">
        <v>42</v>
      </c>
      <c r="Q11" t="s">
        <v>266</v>
      </c>
      <c r="R11">
        <v>840</v>
      </c>
      <c r="S11">
        <v>1</v>
      </c>
      <c r="T11">
        <v>1</v>
      </c>
      <c r="U11">
        <v>0</v>
      </c>
      <c r="V11" t="s">
        <v>253</v>
      </c>
      <c r="W11" t="s">
        <v>254</v>
      </c>
      <c r="X11">
        <v>1</v>
      </c>
      <c r="Y11">
        <v>0</v>
      </c>
      <c r="Z11">
        <v>0</v>
      </c>
      <c r="AB11" t="s">
        <v>44</v>
      </c>
      <c r="AC11" t="s">
        <v>255</v>
      </c>
      <c r="AD11">
        <v>1</v>
      </c>
      <c r="AE11" t="s">
        <v>266</v>
      </c>
      <c r="AF11" t="s">
        <v>40</v>
      </c>
      <c r="AG11">
        <v>1</v>
      </c>
      <c r="AJ11" t="s">
        <v>46</v>
      </c>
      <c r="AK11" t="s">
        <v>46</v>
      </c>
      <c r="AL11" t="s">
        <v>255</v>
      </c>
      <c r="AM11" t="s">
        <v>256</v>
      </c>
      <c r="AN11" t="s">
        <v>255</v>
      </c>
      <c r="AP11">
        <v>0</v>
      </c>
    </row>
    <row r="12" spans="1:42">
      <c r="A12" s="74" t="e">
        <f>#REF!</f>
        <v>#REF!</v>
      </c>
      <c r="B12" s="70" t="str">
        <f t="shared" si="0"/>
        <v>08:42:39</v>
      </c>
      <c r="C12" s="70" t="s">
        <v>26</v>
      </c>
      <c r="D12" s="71">
        <f t="shared" si="1"/>
        <v>705</v>
      </c>
      <c r="E12" s="92">
        <f t="shared" si="2"/>
        <v>13.51</v>
      </c>
      <c r="F12" s="94">
        <f t="shared" si="3"/>
        <v>9524.5499999999993</v>
      </c>
      <c r="G12" s="72" t="s">
        <v>14</v>
      </c>
      <c r="H12" s="72" t="str">
        <f t="shared" si="4"/>
        <v>00147811942TRLO0</v>
      </c>
      <c r="I12" s="73"/>
      <c r="J12" t="s">
        <v>40</v>
      </c>
      <c r="K12" t="s">
        <v>41</v>
      </c>
      <c r="L12">
        <v>705</v>
      </c>
      <c r="M12">
        <v>13.51</v>
      </c>
      <c r="N12" t="s">
        <v>49</v>
      </c>
      <c r="O12" t="s">
        <v>269</v>
      </c>
      <c r="P12" t="s">
        <v>42</v>
      </c>
      <c r="Q12" t="s">
        <v>270</v>
      </c>
      <c r="R12">
        <v>840</v>
      </c>
      <c r="S12">
        <v>1</v>
      </c>
      <c r="T12">
        <v>1</v>
      </c>
      <c r="U12">
        <v>0</v>
      </c>
      <c r="V12" t="s">
        <v>253</v>
      </c>
      <c r="W12" t="s">
        <v>254</v>
      </c>
      <c r="X12">
        <v>1</v>
      </c>
      <c r="Y12">
        <v>0</v>
      </c>
      <c r="Z12">
        <v>0</v>
      </c>
      <c r="AB12" t="s">
        <v>44</v>
      </c>
      <c r="AC12" t="s">
        <v>255</v>
      </c>
      <c r="AD12">
        <v>1</v>
      </c>
      <c r="AE12" t="s">
        <v>270</v>
      </c>
      <c r="AF12" t="s">
        <v>40</v>
      </c>
      <c r="AG12">
        <v>1</v>
      </c>
      <c r="AJ12" t="s">
        <v>46</v>
      </c>
      <c r="AK12" t="s">
        <v>46</v>
      </c>
      <c r="AL12" t="s">
        <v>255</v>
      </c>
      <c r="AM12" t="s">
        <v>256</v>
      </c>
      <c r="AN12" t="s">
        <v>255</v>
      </c>
      <c r="AP12">
        <v>0</v>
      </c>
    </row>
    <row r="13" spans="1:42">
      <c r="A13" s="74" t="e">
        <f>#REF!</f>
        <v>#REF!</v>
      </c>
      <c r="B13" s="70" t="str">
        <f t="shared" si="0"/>
        <v>08:53:15</v>
      </c>
      <c r="C13" s="70" t="s">
        <v>26</v>
      </c>
      <c r="D13" s="71">
        <f t="shared" si="1"/>
        <v>239</v>
      </c>
      <c r="E13" s="92">
        <f t="shared" si="2"/>
        <v>13.51</v>
      </c>
      <c r="F13" s="94">
        <f t="shared" si="3"/>
        <v>3228.89</v>
      </c>
      <c r="G13" s="72" t="s">
        <v>14</v>
      </c>
      <c r="H13" s="72" t="str">
        <f t="shared" si="4"/>
        <v>00147813780TRLO0</v>
      </c>
      <c r="I13" s="73"/>
      <c r="J13" t="s">
        <v>40</v>
      </c>
      <c r="K13" t="s">
        <v>41</v>
      </c>
      <c r="L13">
        <v>239</v>
      </c>
      <c r="M13">
        <v>13.51</v>
      </c>
      <c r="N13" t="s">
        <v>49</v>
      </c>
      <c r="O13" t="s">
        <v>271</v>
      </c>
      <c r="P13" t="s">
        <v>42</v>
      </c>
      <c r="Q13" t="s">
        <v>272</v>
      </c>
      <c r="R13">
        <v>840</v>
      </c>
      <c r="S13">
        <v>1</v>
      </c>
      <c r="T13">
        <v>1</v>
      </c>
      <c r="U13">
        <v>0</v>
      </c>
      <c r="V13" t="s">
        <v>253</v>
      </c>
      <c r="W13" t="s">
        <v>254</v>
      </c>
      <c r="X13">
        <v>1</v>
      </c>
      <c r="Y13">
        <v>0</v>
      </c>
      <c r="Z13">
        <v>0</v>
      </c>
      <c r="AB13" t="s">
        <v>44</v>
      </c>
      <c r="AC13" t="s">
        <v>255</v>
      </c>
      <c r="AD13">
        <v>1</v>
      </c>
      <c r="AE13" t="s">
        <v>272</v>
      </c>
      <c r="AF13" t="s">
        <v>40</v>
      </c>
      <c r="AG13">
        <v>1</v>
      </c>
      <c r="AJ13" t="s">
        <v>46</v>
      </c>
      <c r="AK13" t="s">
        <v>46</v>
      </c>
      <c r="AL13" t="s">
        <v>255</v>
      </c>
      <c r="AM13" t="s">
        <v>256</v>
      </c>
      <c r="AN13" t="s">
        <v>255</v>
      </c>
      <c r="AP13">
        <v>0</v>
      </c>
    </row>
    <row r="14" spans="1:42">
      <c r="A14" s="74" t="e">
        <f>#REF!</f>
        <v>#REF!</v>
      </c>
      <c r="B14" s="70" t="str">
        <f t="shared" si="0"/>
        <v>09:06:51</v>
      </c>
      <c r="C14" s="70" t="s">
        <v>26</v>
      </c>
      <c r="D14" s="71">
        <f t="shared" si="1"/>
        <v>414</v>
      </c>
      <c r="E14" s="92">
        <f t="shared" si="2"/>
        <v>13.52</v>
      </c>
      <c r="F14" s="94">
        <f t="shared" si="3"/>
        <v>5597.28</v>
      </c>
      <c r="G14" s="72" t="s">
        <v>14</v>
      </c>
      <c r="H14" s="72" t="str">
        <f t="shared" si="4"/>
        <v>00147816065TRLO0</v>
      </c>
      <c r="I14" s="73"/>
      <c r="J14" t="s">
        <v>40</v>
      </c>
      <c r="K14" t="s">
        <v>41</v>
      </c>
      <c r="L14">
        <v>414</v>
      </c>
      <c r="M14">
        <v>13.52</v>
      </c>
      <c r="N14" t="s">
        <v>49</v>
      </c>
      <c r="O14" t="s">
        <v>273</v>
      </c>
      <c r="P14" t="s">
        <v>42</v>
      </c>
      <c r="Q14" t="s">
        <v>274</v>
      </c>
      <c r="R14">
        <v>840</v>
      </c>
      <c r="S14">
        <v>1</v>
      </c>
      <c r="T14">
        <v>1</v>
      </c>
      <c r="U14">
        <v>0</v>
      </c>
      <c r="V14" t="s">
        <v>253</v>
      </c>
      <c r="W14" t="s">
        <v>254</v>
      </c>
      <c r="X14">
        <v>1</v>
      </c>
      <c r="Y14">
        <v>0</v>
      </c>
      <c r="Z14">
        <v>0</v>
      </c>
      <c r="AB14" t="s">
        <v>44</v>
      </c>
      <c r="AC14" t="s">
        <v>255</v>
      </c>
      <c r="AD14">
        <v>1</v>
      </c>
      <c r="AE14" t="s">
        <v>274</v>
      </c>
      <c r="AF14" t="s">
        <v>40</v>
      </c>
      <c r="AG14">
        <v>1</v>
      </c>
      <c r="AJ14" t="s">
        <v>46</v>
      </c>
      <c r="AK14" t="s">
        <v>46</v>
      </c>
      <c r="AL14" t="s">
        <v>255</v>
      </c>
      <c r="AM14" t="s">
        <v>256</v>
      </c>
      <c r="AN14" t="s">
        <v>255</v>
      </c>
      <c r="AP14">
        <v>0</v>
      </c>
    </row>
    <row r="15" spans="1:42">
      <c r="A15" s="74" t="e">
        <f>#REF!</f>
        <v>#REF!</v>
      </c>
      <c r="B15" s="70" t="str">
        <f t="shared" si="0"/>
        <v>09:08:36</v>
      </c>
      <c r="C15" s="70" t="s">
        <v>26</v>
      </c>
      <c r="D15" s="71">
        <f t="shared" si="1"/>
        <v>218</v>
      </c>
      <c r="E15" s="92">
        <f t="shared" si="2"/>
        <v>13.52</v>
      </c>
      <c r="F15" s="94">
        <f t="shared" si="3"/>
        <v>2947.36</v>
      </c>
      <c r="G15" s="72" t="s">
        <v>14</v>
      </c>
      <c r="H15" s="72" t="str">
        <f t="shared" si="4"/>
        <v>00147816385TRLO0</v>
      </c>
      <c r="I15" s="73"/>
      <c r="J15" t="s">
        <v>40</v>
      </c>
      <c r="K15" t="s">
        <v>41</v>
      </c>
      <c r="L15">
        <v>218</v>
      </c>
      <c r="M15">
        <v>13.52</v>
      </c>
      <c r="N15" t="s">
        <v>49</v>
      </c>
      <c r="O15" t="s">
        <v>275</v>
      </c>
      <c r="P15" t="s">
        <v>42</v>
      </c>
      <c r="Q15" t="s">
        <v>276</v>
      </c>
      <c r="R15">
        <v>840</v>
      </c>
      <c r="S15">
        <v>1</v>
      </c>
      <c r="T15">
        <v>1</v>
      </c>
      <c r="U15">
        <v>0</v>
      </c>
      <c r="V15" t="s">
        <v>253</v>
      </c>
      <c r="W15" t="s">
        <v>254</v>
      </c>
      <c r="X15">
        <v>1</v>
      </c>
      <c r="Y15">
        <v>0</v>
      </c>
      <c r="Z15">
        <v>0</v>
      </c>
      <c r="AB15" t="s">
        <v>44</v>
      </c>
      <c r="AC15" t="s">
        <v>255</v>
      </c>
      <c r="AD15">
        <v>1</v>
      </c>
      <c r="AE15" t="s">
        <v>276</v>
      </c>
      <c r="AF15" t="s">
        <v>40</v>
      </c>
      <c r="AG15">
        <v>1</v>
      </c>
      <c r="AJ15" t="s">
        <v>46</v>
      </c>
      <c r="AK15" t="s">
        <v>46</v>
      </c>
      <c r="AL15" t="s">
        <v>255</v>
      </c>
      <c r="AM15" t="s">
        <v>256</v>
      </c>
      <c r="AN15" t="s">
        <v>255</v>
      </c>
      <c r="AP15">
        <v>0</v>
      </c>
    </row>
    <row r="16" spans="1:42">
      <c r="A16" s="74" t="e">
        <f>#REF!</f>
        <v>#REF!</v>
      </c>
      <c r="B16" s="70" t="str">
        <f t="shared" si="0"/>
        <v>09:09:33</v>
      </c>
      <c r="C16" s="70" t="s">
        <v>26</v>
      </c>
      <c r="D16" s="71">
        <f t="shared" si="1"/>
        <v>259</v>
      </c>
      <c r="E16" s="92">
        <f t="shared" si="2"/>
        <v>13.52</v>
      </c>
      <c r="F16" s="94">
        <f t="shared" si="3"/>
        <v>3501.68</v>
      </c>
      <c r="G16" s="72" t="s">
        <v>14</v>
      </c>
      <c r="H16" s="72" t="str">
        <f t="shared" si="4"/>
        <v>00147816542TRLO0</v>
      </c>
      <c r="I16" s="73"/>
      <c r="J16" t="s">
        <v>40</v>
      </c>
      <c r="K16" t="s">
        <v>41</v>
      </c>
      <c r="L16">
        <v>259</v>
      </c>
      <c r="M16">
        <v>13.52</v>
      </c>
      <c r="N16" t="s">
        <v>49</v>
      </c>
      <c r="O16" t="s">
        <v>277</v>
      </c>
      <c r="P16" t="s">
        <v>42</v>
      </c>
      <c r="Q16" t="s">
        <v>278</v>
      </c>
      <c r="R16">
        <v>840</v>
      </c>
      <c r="S16">
        <v>1</v>
      </c>
      <c r="T16">
        <v>1</v>
      </c>
      <c r="U16">
        <v>0</v>
      </c>
      <c r="V16" t="s">
        <v>253</v>
      </c>
      <c r="W16" t="s">
        <v>254</v>
      </c>
      <c r="X16">
        <v>1</v>
      </c>
      <c r="Y16">
        <v>0</v>
      </c>
      <c r="Z16">
        <v>0</v>
      </c>
      <c r="AB16" t="s">
        <v>44</v>
      </c>
      <c r="AC16" t="s">
        <v>255</v>
      </c>
      <c r="AD16">
        <v>1</v>
      </c>
      <c r="AE16" t="s">
        <v>278</v>
      </c>
      <c r="AF16" t="s">
        <v>40</v>
      </c>
      <c r="AG16">
        <v>1</v>
      </c>
      <c r="AJ16" t="s">
        <v>46</v>
      </c>
      <c r="AK16" t="s">
        <v>46</v>
      </c>
      <c r="AL16" t="s">
        <v>255</v>
      </c>
      <c r="AM16" t="s">
        <v>256</v>
      </c>
      <c r="AN16" t="s">
        <v>255</v>
      </c>
      <c r="AP16">
        <v>0</v>
      </c>
    </row>
    <row r="17" spans="1:42">
      <c r="A17" s="74" t="e">
        <f>#REF!</f>
        <v>#REF!</v>
      </c>
      <c r="B17" s="70" t="str">
        <f t="shared" si="0"/>
        <v>09:09:33</v>
      </c>
      <c r="C17" s="70" t="s">
        <v>26</v>
      </c>
      <c r="D17" s="71">
        <f t="shared" si="1"/>
        <v>414</v>
      </c>
      <c r="E17" s="92">
        <f t="shared" si="2"/>
        <v>13.52</v>
      </c>
      <c r="F17" s="94">
        <f t="shared" si="3"/>
        <v>5597.28</v>
      </c>
      <c r="G17" s="72" t="s">
        <v>14</v>
      </c>
      <c r="H17" s="72" t="str">
        <f t="shared" si="4"/>
        <v>00147816543TRLO0</v>
      </c>
      <c r="I17" s="73"/>
      <c r="J17" t="s">
        <v>40</v>
      </c>
      <c r="K17" t="s">
        <v>41</v>
      </c>
      <c r="L17">
        <v>414</v>
      </c>
      <c r="M17">
        <v>13.52</v>
      </c>
      <c r="N17" t="s">
        <v>49</v>
      </c>
      <c r="O17" t="s">
        <v>279</v>
      </c>
      <c r="P17" t="s">
        <v>42</v>
      </c>
      <c r="Q17" t="s">
        <v>281</v>
      </c>
      <c r="R17">
        <v>840</v>
      </c>
      <c r="S17">
        <v>1</v>
      </c>
      <c r="T17">
        <v>1</v>
      </c>
      <c r="U17">
        <v>0</v>
      </c>
      <c r="V17" t="s">
        <v>253</v>
      </c>
      <c r="W17" t="s">
        <v>254</v>
      </c>
      <c r="X17">
        <v>1</v>
      </c>
      <c r="Y17">
        <v>0</v>
      </c>
      <c r="Z17">
        <v>0</v>
      </c>
      <c r="AB17" t="s">
        <v>44</v>
      </c>
      <c r="AC17" t="s">
        <v>255</v>
      </c>
      <c r="AD17">
        <v>1</v>
      </c>
      <c r="AE17" t="s">
        <v>281</v>
      </c>
      <c r="AF17" t="s">
        <v>40</v>
      </c>
      <c r="AG17">
        <v>1</v>
      </c>
      <c r="AJ17" t="s">
        <v>46</v>
      </c>
      <c r="AK17" t="s">
        <v>46</v>
      </c>
      <c r="AL17" t="s">
        <v>255</v>
      </c>
      <c r="AM17" t="s">
        <v>256</v>
      </c>
      <c r="AN17" t="s">
        <v>255</v>
      </c>
      <c r="AP17">
        <v>0</v>
      </c>
    </row>
    <row r="18" spans="1:42">
      <c r="A18" s="74" t="e">
        <f>#REF!</f>
        <v>#REF!</v>
      </c>
      <c r="B18" s="70" t="str">
        <f t="shared" si="0"/>
        <v>09:09:33</v>
      </c>
      <c r="C18" s="70" t="s">
        <v>26</v>
      </c>
      <c r="D18" s="71">
        <f t="shared" si="1"/>
        <v>259</v>
      </c>
      <c r="E18" s="92">
        <f t="shared" si="2"/>
        <v>13.52</v>
      </c>
      <c r="F18" s="94">
        <f t="shared" si="3"/>
        <v>3501.68</v>
      </c>
      <c r="G18" s="72" t="s">
        <v>14</v>
      </c>
      <c r="H18" s="72" t="str">
        <f t="shared" si="4"/>
        <v>00147816544TRLO0</v>
      </c>
      <c r="I18" s="73"/>
      <c r="J18" t="s">
        <v>40</v>
      </c>
      <c r="K18" t="s">
        <v>41</v>
      </c>
      <c r="L18">
        <v>259</v>
      </c>
      <c r="M18">
        <v>13.52</v>
      </c>
      <c r="N18" t="s">
        <v>49</v>
      </c>
      <c r="O18" t="s">
        <v>279</v>
      </c>
      <c r="P18" t="s">
        <v>42</v>
      </c>
      <c r="Q18" t="s">
        <v>280</v>
      </c>
      <c r="R18">
        <v>840</v>
      </c>
      <c r="S18">
        <v>1</v>
      </c>
      <c r="T18">
        <v>1</v>
      </c>
      <c r="U18">
        <v>0</v>
      </c>
      <c r="V18" t="s">
        <v>253</v>
      </c>
      <c r="W18" t="s">
        <v>254</v>
      </c>
      <c r="X18">
        <v>1</v>
      </c>
      <c r="Y18">
        <v>0</v>
      </c>
      <c r="Z18">
        <v>0</v>
      </c>
      <c r="AB18" t="s">
        <v>44</v>
      </c>
      <c r="AC18" t="s">
        <v>255</v>
      </c>
      <c r="AD18">
        <v>1</v>
      </c>
      <c r="AE18" t="s">
        <v>280</v>
      </c>
      <c r="AF18" t="s">
        <v>40</v>
      </c>
      <c r="AG18">
        <v>1</v>
      </c>
      <c r="AJ18" t="s">
        <v>46</v>
      </c>
      <c r="AK18" t="s">
        <v>46</v>
      </c>
      <c r="AL18" t="s">
        <v>255</v>
      </c>
      <c r="AM18" t="s">
        <v>256</v>
      </c>
      <c r="AN18" t="s">
        <v>255</v>
      </c>
      <c r="AP18">
        <v>0</v>
      </c>
    </row>
    <row r="19" spans="1:42">
      <c r="A19" s="74" t="e">
        <f>#REF!</f>
        <v>#REF!</v>
      </c>
      <c r="B19" s="70" t="str">
        <f t="shared" si="0"/>
        <v>09:23:51</v>
      </c>
      <c r="C19" s="70" t="s">
        <v>26</v>
      </c>
      <c r="D19" s="71">
        <f t="shared" si="1"/>
        <v>160</v>
      </c>
      <c r="E19" s="92">
        <f t="shared" si="2"/>
        <v>13.52</v>
      </c>
      <c r="F19" s="94">
        <f t="shared" si="3"/>
        <v>2163.1999999999998</v>
      </c>
      <c r="G19" s="72" t="s">
        <v>14</v>
      </c>
      <c r="H19" s="72" t="str">
        <f t="shared" si="4"/>
        <v>00147819411TRLO0</v>
      </c>
      <c r="I19" s="73"/>
      <c r="J19" t="s">
        <v>40</v>
      </c>
      <c r="K19" t="s">
        <v>41</v>
      </c>
      <c r="L19">
        <v>160</v>
      </c>
      <c r="M19">
        <v>13.52</v>
      </c>
      <c r="N19" t="s">
        <v>49</v>
      </c>
      <c r="O19" t="s">
        <v>282</v>
      </c>
      <c r="P19" t="s">
        <v>42</v>
      </c>
      <c r="Q19" t="s">
        <v>283</v>
      </c>
      <c r="R19">
        <v>840</v>
      </c>
      <c r="S19">
        <v>1</v>
      </c>
      <c r="T19">
        <v>1</v>
      </c>
      <c r="U19">
        <v>0</v>
      </c>
      <c r="V19" t="s">
        <v>253</v>
      </c>
      <c r="W19" t="s">
        <v>254</v>
      </c>
      <c r="X19">
        <v>1</v>
      </c>
      <c r="Y19">
        <v>0</v>
      </c>
      <c r="Z19">
        <v>0</v>
      </c>
      <c r="AB19" t="s">
        <v>44</v>
      </c>
      <c r="AC19" t="s">
        <v>255</v>
      </c>
      <c r="AD19">
        <v>1</v>
      </c>
      <c r="AE19" t="s">
        <v>283</v>
      </c>
      <c r="AF19" t="s">
        <v>40</v>
      </c>
      <c r="AG19">
        <v>1</v>
      </c>
      <c r="AJ19" t="s">
        <v>46</v>
      </c>
      <c r="AK19" t="s">
        <v>46</v>
      </c>
      <c r="AL19" t="s">
        <v>255</v>
      </c>
      <c r="AM19" t="s">
        <v>256</v>
      </c>
      <c r="AN19" t="s">
        <v>255</v>
      </c>
      <c r="AP19">
        <v>0</v>
      </c>
    </row>
    <row r="20" spans="1:42">
      <c r="A20" s="74" t="e">
        <f>#REF!</f>
        <v>#REF!</v>
      </c>
      <c r="B20" s="70" t="str">
        <f t="shared" si="0"/>
        <v>09:28:10</v>
      </c>
      <c r="C20" s="70" t="s">
        <v>26</v>
      </c>
      <c r="D20" s="71">
        <f t="shared" si="1"/>
        <v>608</v>
      </c>
      <c r="E20" s="92">
        <f t="shared" si="2"/>
        <v>13.52</v>
      </c>
      <c r="F20" s="94">
        <f t="shared" si="3"/>
        <v>8220.16</v>
      </c>
      <c r="G20" s="72" t="s">
        <v>14</v>
      </c>
      <c r="H20" s="72" t="str">
        <f t="shared" si="4"/>
        <v>00147820180TRLO0</v>
      </c>
      <c r="I20" s="73"/>
      <c r="J20" t="s">
        <v>40</v>
      </c>
      <c r="K20" t="s">
        <v>41</v>
      </c>
      <c r="L20">
        <v>608</v>
      </c>
      <c r="M20">
        <v>13.52</v>
      </c>
      <c r="N20" t="s">
        <v>49</v>
      </c>
      <c r="O20" t="s">
        <v>284</v>
      </c>
      <c r="P20" t="s">
        <v>42</v>
      </c>
      <c r="Q20" t="s">
        <v>285</v>
      </c>
      <c r="R20">
        <v>840</v>
      </c>
      <c r="S20">
        <v>1</v>
      </c>
      <c r="T20">
        <v>1</v>
      </c>
      <c r="U20">
        <v>0</v>
      </c>
      <c r="V20" t="s">
        <v>253</v>
      </c>
      <c r="W20" t="s">
        <v>254</v>
      </c>
      <c r="X20">
        <v>1</v>
      </c>
      <c r="Y20">
        <v>0</v>
      </c>
      <c r="Z20">
        <v>0</v>
      </c>
      <c r="AB20" t="s">
        <v>44</v>
      </c>
      <c r="AC20" t="s">
        <v>255</v>
      </c>
      <c r="AD20">
        <v>1</v>
      </c>
      <c r="AE20" t="s">
        <v>285</v>
      </c>
      <c r="AF20" t="s">
        <v>40</v>
      </c>
      <c r="AG20">
        <v>1</v>
      </c>
      <c r="AJ20" t="s">
        <v>46</v>
      </c>
      <c r="AK20" t="s">
        <v>46</v>
      </c>
      <c r="AL20" t="s">
        <v>255</v>
      </c>
      <c r="AM20" t="s">
        <v>256</v>
      </c>
      <c r="AN20" t="s">
        <v>255</v>
      </c>
      <c r="AP20">
        <v>0</v>
      </c>
    </row>
    <row r="21" spans="1:42">
      <c r="A21" s="74" t="e">
        <f>#REF!</f>
        <v>#REF!</v>
      </c>
      <c r="B21" s="70" t="str">
        <f t="shared" si="0"/>
        <v>09:29:45</v>
      </c>
      <c r="C21" s="70" t="s">
        <v>26</v>
      </c>
      <c r="D21" s="71">
        <f t="shared" si="1"/>
        <v>203</v>
      </c>
      <c r="E21" s="92">
        <f t="shared" si="2"/>
        <v>13.52</v>
      </c>
      <c r="F21" s="94">
        <f t="shared" si="3"/>
        <v>2744.56</v>
      </c>
      <c r="G21" s="72" t="s">
        <v>14</v>
      </c>
      <c r="H21" s="72" t="str">
        <f t="shared" si="4"/>
        <v>00147820468TRLO0</v>
      </c>
      <c r="I21" s="73"/>
      <c r="J21" t="s">
        <v>40</v>
      </c>
      <c r="K21" t="s">
        <v>41</v>
      </c>
      <c r="L21">
        <v>203</v>
      </c>
      <c r="M21">
        <v>13.52</v>
      </c>
      <c r="N21" t="s">
        <v>49</v>
      </c>
      <c r="O21" t="s">
        <v>286</v>
      </c>
      <c r="P21" t="s">
        <v>42</v>
      </c>
      <c r="Q21" t="s">
        <v>287</v>
      </c>
      <c r="R21">
        <v>840</v>
      </c>
      <c r="S21">
        <v>1</v>
      </c>
      <c r="T21">
        <v>1</v>
      </c>
      <c r="U21">
        <v>0</v>
      </c>
      <c r="V21" t="s">
        <v>253</v>
      </c>
      <c r="W21" t="s">
        <v>254</v>
      </c>
      <c r="X21">
        <v>1</v>
      </c>
      <c r="Y21">
        <v>0</v>
      </c>
      <c r="Z21">
        <v>0</v>
      </c>
      <c r="AB21" t="s">
        <v>44</v>
      </c>
      <c r="AC21" t="s">
        <v>255</v>
      </c>
      <c r="AD21">
        <v>1</v>
      </c>
      <c r="AE21" t="s">
        <v>287</v>
      </c>
      <c r="AF21" t="s">
        <v>40</v>
      </c>
      <c r="AG21">
        <v>1</v>
      </c>
      <c r="AJ21" t="s">
        <v>46</v>
      </c>
      <c r="AK21" t="s">
        <v>46</v>
      </c>
      <c r="AL21" t="s">
        <v>255</v>
      </c>
      <c r="AM21" t="s">
        <v>256</v>
      </c>
      <c r="AN21" t="s">
        <v>255</v>
      </c>
      <c r="AP21">
        <v>0</v>
      </c>
    </row>
    <row r="22" spans="1:42">
      <c r="A22" s="74" t="e">
        <f>#REF!</f>
        <v>#REF!</v>
      </c>
      <c r="B22" s="70" t="str">
        <f t="shared" si="0"/>
        <v>09:32:51</v>
      </c>
      <c r="C22" s="70" t="s">
        <v>26</v>
      </c>
      <c r="D22" s="71">
        <f t="shared" si="1"/>
        <v>608</v>
      </c>
      <c r="E22" s="92">
        <f t="shared" si="2"/>
        <v>13.52</v>
      </c>
      <c r="F22" s="94">
        <f t="shared" si="3"/>
        <v>8220.16</v>
      </c>
      <c r="G22" s="72" t="s">
        <v>14</v>
      </c>
      <c r="H22" s="72" t="str">
        <f t="shared" si="4"/>
        <v>00147821004TRLO0</v>
      </c>
      <c r="I22" s="73"/>
      <c r="J22" t="s">
        <v>40</v>
      </c>
      <c r="K22" t="s">
        <v>41</v>
      </c>
      <c r="L22">
        <v>608</v>
      </c>
      <c r="M22">
        <v>13.52</v>
      </c>
      <c r="N22" t="s">
        <v>49</v>
      </c>
      <c r="O22" t="s">
        <v>288</v>
      </c>
      <c r="P22" t="s">
        <v>42</v>
      </c>
      <c r="Q22" t="s">
        <v>290</v>
      </c>
      <c r="R22">
        <v>840</v>
      </c>
      <c r="S22">
        <v>1</v>
      </c>
      <c r="T22">
        <v>1</v>
      </c>
      <c r="U22">
        <v>0</v>
      </c>
      <c r="V22" t="s">
        <v>253</v>
      </c>
      <c r="W22" t="s">
        <v>254</v>
      </c>
      <c r="X22">
        <v>1</v>
      </c>
      <c r="Y22">
        <v>0</v>
      </c>
      <c r="Z22">
        <v>0</v>
      </c>
      <c r="AB22" t="s">
        <v>44</v>
      </c>
      <c r="AC22" t="s">
        <v>255</v>
      </c>
      <c r="AD22">
        <v>1</v>
      </c>
      <c r="AE22" t="s">
        <v>290</v>
      </c>
      <c r="AF22" t="s">
        <v>40</v>
      </c>
      <c r="AG22">
        <v>1</v>
      </c>
      <c r="AJ22" t="s">
        <v>46</v>
      </c>
      <c r="AK22" t="s">
        <v>46</v>
      </c>
      <c r="AL22" t="s">
        <v>255</v>
      </c>
      <c r="AM22" t="s">
        <v>256</v>
      </c>
      <c r="AN22" t="s">
        <v>255</v>
      </c>
      <c r="AP22">
        <v>0</v>
      </c>
    </row>
    <row r="23" spans="1:42">
      <c r="A23" s="74" t="e">
        <f>#REF!</f>
        <v>#REF!</v>
      </c>
      <c r="B23" s="70" t="str">
        <f t="shared" si="0"/>
        <v>09:32:51</v>
      </c>
      <c r="C23" s="70" t="s">
        <v>26</v>
      </c>
      <c r="D23" s="71">
        <f t="shared" si="1"/>
        <v>658</v>
      </c>
      <c r="E23" s="92">
        <f t="shared" si="2"/>
        <v>13.52</v>
      </c>
      <c r="F23" s="94">
        <f t="shared" si="3"/>
        <v>8896.16</v>
      </c>
      <c r="G23" s="72" t="s">
        <v>14</v>
      </c>
      <c r="H23" s="72" t="str">
        <f t="shared" si="4"/>
        <v>00147821005TRLO0</v>
      </c>
      <c r="I23" s="73"/>
      <c r="J23" t="s">
        <v>40</v>
      </c>
      <c r="K23" t="s">
        <v>41</v>
      </c>
      <c r="L23">
        <v>658</v>
      </c>
      <c r="M23">
        <v>13.52</v>
      </c>
      <c r="N23" t="s">
        <v>49</v>
      </c>
      <c r="O23" t="s">
        <v>288</v>
      </c>
      <c r="P23" t="s">
        <v>42</v>
      </c>
      <c r="Q23" t="s">
        <v>289</v>
      </c>
      <c r="R23">
        <v>840</v>
      </c>
      <c r="S23">
        <v>1</v>
      </c>
      <c r="T23">
        <v>1</v>
      </c>
      <c r="U23">
        <v>0</v>
      </c>
      <c r="V23" t="s">
        <v>253</v>
      </c>
      <c r="W23" t="s">
        <v>254</v>
      </c>
      <c r="X23">
        <v>1</v>
      </c>
      <c r="Y23">
        <v>0</v>
      </c>
      <c r="Z23">
        <v>0</v>
      </c>
      <c r="AB23" t="s">
        <v>44</v>
      </c>
      <c r="AC23" t="s">
        <v>255</v>
      </c>
      <c r="AD23">
        <v>1</v>
      </c>
      <c r="AE23" t="s">
        <v>289</v>
      </c>
      <c r="AF23" t="s">
        <v>40</v>
      </c>
      <c r="AG23">
        <v>1</v>
      </c>
      <c r="AJ23" t="s">
        <v>46</v>
      </c>
      <c r="AK23" t="s">
        <v>46</v>
      </c>
      <c r="AL23" t="s">
        <v>255</v>
      </c>
      <c r="AM23" t="s">
        <v>256</v>
      </c>
      <c r="AN23" t="s">
        <v>255</v>
      </c>
      <c r="AP23">
        <v>0</v>
      </c>
    </row>
    <row r="24" spans="1:42">
      <c r="A24" s="74" t="e">
        <f>#REF!</f>
        <v>#REF!</v>
      </c>
      <c r="B24" s="70" t="str">
        <f t="shared" si="0"/>
        <v>09:43:26</v>
      </c>
      <c r="C24" s="70" t="s">
        <v>26</v>
      </c>
      <c r="D24" s="71">
        <f t="shared" si="1"/>
        <v>798</v>
      </c>
      <c r="E24" s="92">
        <f t="shared" si="2"/>
        <v>13.54</v>
      </c>
      <c r="F24" s="94">
        <f t="shared" si="3"/>
        <v>10804.92</v>
      </c>
      <c r="G24" s="72" t="s">
        <v>14</v>
      </c>
      <c r="H24" s="72" t="str">
        <f t="shared" si="4"/>
        <v>00147822841TRLO0</v>
      </c>
      <c r="I24" s="73"/>
      <c r="J24" t="s">
        <v>40</v>
      </c>
      <c r="K24" t="s">
        <v>41</v>
      </c>
      <c r="L24">
        <v>798</v>
      </c>
      <c r="M24">
        <v>13.54</v>
      </c>
      <c r="N24" t="s">
        <v>49</v>
      </c>
      <c r="O24" t="s">
        <v>291</v>
      </c>
      <c r="P24" t="s">
        <v>42</v>
      </c>
      <c r="Q24" t="s">
        <v>292</v>
      </c>
      <c r="R24">
        <v>840</v>
      </c>
      <c r="S24">
        <v>1</v>
      </c>
      <c r="T24">
        <v>1</v>
      </c>
      <c r="U24">
        <v>0</v>
      </c>
      <c r="V24" t="s">
        <v>253</v>
      </c>
      <c r="W24" t="s">
        <v>254</v>
      </c>
      <c r="X24">
        <v>1</v>
      </c>
      <c r="Y24">
        <v>0</v>
      </c>
      <c r="Z24">
        <v>0</v>
      </c>
      <c r="AB24" t="s">
        <v>44</v>
      </c>
      <c r="AC24" t="s">
        <v>255</v>
      </c>
      <c r="AD24">
        <v>1</v>
      </c>
      <c r="AE24" t="s">
        <v>292</v>
      </c>
      <c r="AF24" t="s">
        <v>40</v>
      </c>
      <c r="AG24">
        <v>1</v>
      </c>
      <c r="AJ24" t="s">
        <v>46</v>
      </c>
      <c r="AK24" t="s">
        <v>46</v>
      </c>
      <c r="AL24" t="s">
        <v>255</v>
      </c>
      <c r="AM24" t="s">
        <v>256</v>
      </c>
      <c r="AN24" t="s">
        <v>255</v>
      </c>
      <c r="AP24">
        <v>0</v>
      </c>
    </row>
    <row r="25" spans="1:42">
      <c r="A25" s="74" t="e">
        <f>#REF!</f>
        <v>#REF!</v>
      </c>
      <c r="B25" s="70" t="str">
        <f t="shared" si="0"/>
        <v>09:44:56</v>
      </c>
      <c r="C25" s="70" t="s">
        <v>26</v>
      </c>
      <c r="D25" s="71">
        <f t="shared" si="1"/>
        <v>519</v>
      </c>
      <c r="E25" s="92">
        <f t="shared" si="2"/>
        <v>13.55</v>
      </c>
      <c r="F25" s="94">
        <f t="shared" si="3"/>
        <v>7032.4500000000007</v>
      </c>
      <c r="G25" s="72" t="s">
        <v>14</v>
      </c>
      <c r="H25" s="72" t="str">
        <f t="shared" si="4"/>
        <v>00147823052TRLO0</v>
      </c>
      <c r="I25" s="73"/>
      <c r="J25" t="s">
        <v>40</v>
      </c>
      <c r="K25" t="s">
        <v>41</v>
      </c>
      <c r="L25">
        <v>519</v>
      </c>
      <c r="M25">
        <v>13.55</v>
      </c>
      <c r="N25" t="s">
        <v>49</v>
      </c>
      <c r="O25" t="s">
        <v>293</v>
      </c>
      <c r="P25" t="s">
        <v>42</v>
      </c>
      <c r="Q25" t="s">
        <v>294</v>
      </c>
      <c r="R25">
        <v>840</v>
      </c>
      <c r="S25">
        <v>1</v>
      </c>
      <c r="T25">
        <v>1</v>
      </c>
      <c r="U25">
        <v>0</v>
      </c>
      <c r="V25" t="s">
        <v>253</v>
      </c>
      <c r="W25" t="s">
        <v>254</v>
      </c>
      <c r="X25">
        <v>1</v>
      </c>
      <c r="Y25">
        <v>0</v>
      </c>
      <c r="Z25">
        <v>0</v>
      </c>
      <c r="AB25" t="s">
        <v>44</v>
      </c>
      <c r="AC25" t="s">
        <v>255</v>
      </c>
      <c r="AD25">
        <v>1</v>
      </c>
      <c r="AE25" t="s">
        <v>294</v>
      </c>
      <c r="AF25" t="s">
        <v>40</v>
      </c>
      <c r="AG25">
        <v>1</v>
      </c>
      <c r="AJ25" t="s">
        <v>46</v>
      </c>
      <c r="AK25" t="s">
        <v>46</v>
      </c>
      <c r="AL25" t="s">
        <v>255</v>
      </c>
      <c r="AM25" t="s">
        <v>256</v>
      </c>
      <c r="AN25" t="s">
        <v>255</v>
      </c>
      <c r="AP25">
        <v>0</v>
      </c>
    </row>
    <row r="26" spans="1:42">
      <c r="A26" s="74" t="e">
        <f>#REF!</f>
        <v>#REF!</v>
      </c>
      <c r="B26" s="70" t="str">
        <f t="shared" si="0"/>
        <v>09:44:56</v>
      </c>
      <c r="C26" s="70" t="s">
        <v>26</v>
      </c>
      <c r="D26" s="71">
        <f t="shared" si="1"/>
        <v>519</v>
      </c>
      <c r="E26" s="92">
        <f t="shared" si="2"/>
        <v>13.55</v>
      </c>
      <c r="F26" s="94">
        <f t="shared" si="3"/>
        <v>7032.4500000000007</v>
      </c>
      <c r="G26" s="72" t="s">
        <v>14</v>
      </c>
      <c r="H26" s="72" t="str">
        <f t="shared" si="4"/>
        <v>00147823053TRLO0</v>
      </c>
      <c r="I26" s="73"/>
      <c r="J26" t="s">
        <v>40</v>
      </c>
      <c r="K26" t="s">
        <v>41</v>
      </c>
      <c r="L26">
        <v>519</v>
      </c>
      <c r="M26">
        <v>13.55</v>
      </c>
      <c r="N26" t="s">
        <v>49</v>
      </c>
      <c r="O26" t="s">
        <v>295</v>
      </c>
      <c r="P26" t="s">
        <v>42</v>
      </c>
      <c r="Q26" t="s">
        <v>296</v>
      </c>
      <c r="R26">
        <v>840</v>
      </c>
      <c r="S26">
        <v>1</v>
      </c>
      <c r="T26">
        <v>1</v>
      </c>
      <c r="U26">
        <v>0</v>
      </c>
      <c r="V26" t="s">
        <v>253</v>
      </c>
      <c r="W26" t="s">
        <v>254</v>
      </c>
      <c r="X26">
        <v>1</v>
      </c>
      <c r="Y26">
        <v>0</v>
      </c>
      <c r="Z26">
        <v>0</v>
      </c>
      <c r="AB26" t="s">
        <v>44</v>
      </c>
      <c r="AC26" t="s">
        <v>255</v>
      </c>
      <c r="AD26">
        <v>1</v>
      </c>
      <c r="AE26" t="s">
        <v>296</v>
      </c>
      <c r="AF26" t="s">
        <v>40</v>
      </c>
      <c r="AG26">
        <v>1</v>
      </c>
      <c r="AJ26" t="s">
        <v>46</v>
      </c>
      <c r="AK26" t="s">
        <v>46</v>
      </c>
      <c r="AL26" t="s">
        <v>255</v>
      </c>
      <c r="AM26" t="s">
        <v>256</v>
      </c>
      <c r="AN26" t="s">
        <v>255</v>
      </c>
      <c r="AP26">
        <v>0</v>
      </c>
    </row>
    <row r="27" spans="1:42">
      <c r="A27" s="74" t="e">
        <f>#REF!</f>
        <v>#REF!</v>
      </c>
      <c r="B27" s="70" t="str">
        <f t="shared" si="0"/>
        <v>09:46:04</v>
      </c>
      <c r="C27" s="70" t="s">
        <v>26</v>
      </c>
      <c r="D27" s="71">
        <f t="shared" si="1"/>
        <v>201</v>
      </c>
      <c r="E27" s="92">
        <f t="shared" si="2"/>
        <v>13.55</v>
      </c>
      <c r="F27" s="94">
        <f t="shared" si="3"/>
        <v>2723.55</v>
      </c>
      <c r="G27" s="72" t="s">
        <v>14</v>
      </c>
      <c r="H27" s="72" t="str">
        <f t="shared" si="4"/>
        <v>00147823259TRLO0</v>
      </c>
      <c r="I27" s="73"/>
      <c r="J27" t="s">
        <v>40</v>
      </c>
      <c r="K27" t="s">
        <v>41</v>
      </c>
      <c r="L27">
        <v>201</v>
      </c>
      <c r="M27">
        <v>13.55</v>
      </c>
      <c r="N27" t="s">
        <v>49</v>
      </c>
      <c r="O27" t="s">
        <v>297</v>
      </c>
      <c r="P27" t="s">
        <v>42</v>
      </c>
      <c r="Q27" t="s">
        <v>298</v>
      </c>
      <c r="R27">
        <v>840</v>
      </c>
      <c r="S27">
        <v>1</v>
      </c>
      <c r="T27">
        <v>1</v>
      </c>
      <c r="U27">
        <v>0</v>
      </c>
      <c r="V27" t="s">
        <v>253</v>
      </c>
      <c r="W27" t="s">
        <v>254</v>
      </c>
      <c r="X27">
        <v>1</v>
      </c>
      <c r="Y27">
        <v>0</v>
      </c>
      <c r="Z27">
        <v>0</v>
      </c>
      <c r="AB27" t="s">
        <v>44</v>
      </c>
      <c r="AC27" t="s">
        <v>255</v>
      </c>
      <c r="AD27">
        <v>1</v>
      </c>
      <c r="AE27" t="s">
        <v>298</v>
      </c>
      <c r="AF27" t="s">
        <v>40</v>
      </c>
      <c r="AG27">
        <v>1</v>
      </c>
      <c r="AJ27" t="s">
        <v>46</v>
      </c>
      <c r="AK27" t="s">
        <v>46</v>
      </c>
      <c r="AL27" t="s">
        <v>255</v>
      </c>
      <c r="AM27" t="s">
        <v>256</v>
      </c>
      <c r="AN27" t="s">
        <v>255</v>
      </c>
      <c r="AP27">
        <v>0</v>
      </c>
    </row>
    <row r="28" spans="1:42">
      <c r="A28" s="74" t="e">
        <f>#REF!</f>
        <v>#REF!</v>
      </c>
      <c r="B28" s="70" t="str">
        <f t="shared" si="0"/>
        <v>09:50:56</v>
      </c>
      <c r="C28" s="70" t="s">
        <v>26</v>
      </c>
      <c r="D28" s="71">
        <f t="shared" si="1"/>
        <v>162</v>
      </c>
      <c r="E28" s="92">
        <f t="shared" si="2"/>
        <v>13.54</v>
      </c>
      <c r="F28" s="94">
        <f t="shared" si="3"/>
        <v>2193.48</v>
      </c>
      <c r="G28" s="72" t="s">
        <v>14</v>
      </c>
      <c r="H28" s="72" t="str">
        <f t="shared" si="4"/>
        <v>00147824050TRLO0</v>
      </c>
      <c r="I28" s="73"/>
      <c r="J28" t="s">
        <v>40</v>
      </c>
      <c r="K28" t="s">
        <v>41</v>
      </c>
      <c r="L28">
        <v>162</v>
      </c>
      <c r="M28">
        <v>13.54</v>
      </c>
      <c r="N28" t="s">
        <v>49</v>
      </c>
      <c r="O28" t="s">
        <v>299</v>
      </c>
      <c r="P28" t="s">
        <v>42</v>
      </c>
      <c r="Q28" t="s">
        <v>300</v>
      </c>
      <c r="R28">
        <v>840</v>
      </c>
      <c r="S28">
        <v>1</v>
      </c>
      <c r="T28">
        <v>1</v>
      </c>
      <c r="U28">
        <v>0</v>
      </c>
      <c r="V28" t="s">
        <v>253</v>
      </c>
      <c r="W28" t="s">
        <v>254</v>
      </c>
      <c r="X28">
        <v>1</v>
      </c>
      <c r="Y28">
        <v>0</v>
      </c>
      <c r="Z28">
        <v>0</v>
      </c>
      <c r="AB28" t="s">
        <v>44</v>
      </c>
      <c r="AC28" t="s">
        <v>255</v>
      </c>
      <c r="AD28">
        <v>1</v>
      </c>
      <c r="AE28" t="s">
        <v>300</v>
      </c>
      <c r="AF28" t="s">
        <v>40</v>
      </c>
      <c r="AG28">
        <v>1</v>
      </c>
      <c r="AJ28" t="s">
        <v>46</v>
      </c>
      <c r="AK28" t="s">
        <v>46</v>
      </c>
      <c r="AL28" t="s">
        <v>255</v>
      </c>
      <c r="AM28" t="s">
        <v>256</v>
      </c>
      <c r="AN28" t="s">
        <v>255</v>
      </c>
      <c r="AP28">
        <v>0</v>
      </c>
    </row>
    <row r="29" spans="1:42">
      <c r="A29" s="74" t="e">
        <f>#REF!</f>
        <v>#REF!</v>
      </c>
      <c r="B29" s="70" t="str">
        <f t="shared" si="0"/>
        <v>09:52:23</v>
      </c>
      <c r="C29" s="70" t="s">
        <v>26</v>
      </c>
      <c r="D29" s="71">
        <f t="shared" si="1"/>
        <v>138</v>
      </c>
      <c r="E29" s="92">
        <f t="shared" si="2"/>
        <v>13.54</v>
      </c>
      <c r="F29" s="94">
        <f t="shared" si="3"/>
        <v>1868.52</v>
      </c>
      <c r="G29" s="72" t="s">
        <v>14</v>
      </c>
      <c r="H29" s="72" t="str">
        <f t="shared" si="4"/>
        <v>00147824310TRLO0</v>
      </c>
      <c r="I29" s="73"/>
      <c r="J29" t="s">
        <v>40</v>
      </c>
      <c r="K29" t="s">
        <v>41</v>
      </c>
      <c r="L29">
        <v>138</v>
      </c>
      <c r="M29">
        <v>13.54</v>
      </c>
      <c r="N29" t="s">
        <v>49</v>
      </c>
      <c r="O29" t="s">
        <v>301</v>
      </c>
      <c r="P29" t="s">
        <v>42</v>
      </c>
      <c r="Q29" t="s">
        <v>302</v>
      </c>
      <c r="R29">
        <v>840</v>
      </c>
      <c r="S29">
        <v>1</v>
      </c>
      <c r="T29">
        <v>1</v>
      </c>
      <c r="U29">
        <v>0</v>
      </c>
      <c r="V29" t="s">
        <v>253</v>
      </c>
      <c r="W29" t="s">
        <v>254</v>
      </c>
      <c r="X29">
        <v>1</v>
      </c>
      <c r="Y29">
        <v>0</v>
      </c>
      <c r="Z29">
        <v>0</v>
      </c>
      <c r="AB29" t="s">
        <v>44</v>
      </c>
      <c r="AC29" t="s">
        <v>255</v>
      </c>
      <c r="AD29">
        <v>1</v>
      </c>
      <c r="AE29" t="s">
        <v>302</v>
      </c>
      <c r="AF29" t="s">
        <v>40</v>
      </c>
      <c r="AG29">
        <v>1</v>
      </c>
      <c r="AJ29" t="s">
        <v>46</v>
      </c>
      <c r="AK29" t="s">
        <v>46</v>
      </c>
      <c r="AL29" t="s">
        <v>255</v>
      </c>
      <c r="AM29" t="s">
        <v>256</v>
      </c>
      <c r="AN29" t="s">
        <v>255</v>
      </c>
      <c r="AP29">
        <v>0</v>
      </c>
    </row>
    <row r="30" spans="1:42">
      <c r="A30" s="74" t="e">
        <f>#REF!</f>
        <v>#REF!</v>
      </c>
      <c r="B30" s="70" t="str">
        <f t="shared" si="0"/>
        <v>10:06:24</v>
      </c>
      <c r="C30" s="70" t="s">
        <v>26</v>
      </c>
      <c r="D30" s="71">
        <f t="shared" si="1"/>
        <v>234</v>
      </c>
      <c r="E30" s="92">
        <f t="shared" si="2"/>
        <v>13.54</v>
      </c>
      <c r="F30" s="94">
        <f t="shared" si="3"/>
        <v>3168.3599999999997</v>
      </c>
      <c r="G30" s="72" t="s">
        <v>14</v>
      </c>
      <c r="H30" s="72" t="str">
        <f t="shared" si="4"/>
        <v>00147826521TRLO0</v>
      </c>
      <c r="I30" s="73"/>
      <c r="J30" t="s">
        <v>40</v>
      </c>
      <c r="K30" t="s">
        <v>41</v>
      </c>
      <c r="L30">
        <v>234</v>
      </c>
      <c r="M30">
        <v>13.54</v>
      </c>
      <c r="N30" t="s">
        <v>49</v>
      </c>
      <c r="O30" t="s">
        <v>303</v>
      </c>
      <c r="P30" t="s">
        <v>42</v>
      </c>
      <c r="Q30" t="s">
        <v>304</v>
      </c>
      <c r="R30">
        <v>840</v>
      </c>
      <c r="S30">
        <v>1</v>
      </c>
      <c r="T30">
        <v>1</v>
      </c>
      <c r="U30">
        <v>0</v>
      </c>
      <c r="V30" t="s">
        <v>253</v>
      </c>
      <c r="W30" t="s">
        <v>254</v>
      </c>
      <c r="X30">
        <v>1</v>
      </c>
      <c r="Y30">
        <v>0</v>
      </c>
      <c r="Z30">
        <v>0</v>
      </c>
      <c r="AB30" t="s">
        <v>44</v>
      </c>
      <c r="AC30" t="s">
        <v>255</v>
      </c>
      <c r="AD30">
        <v>1</v>
      </c>
      <c r="AE30" t="s">
        <v>304</v>
      </c>
      <c r="AF30" t="s">
        <v>40</v>
      </c>
      <c r="AG30">
        <v>1</v>
      </c>
      <c r="AJ30" t="s">
        <v>46</v>
      </c>
      <c r="AK30" t="s">
        <v>46</v>
      </c>
      <c r="AL30" t="s">
        <v>255</v>
      </c>
      <c r="AM30" t="s">
        <v>256</v>
      </c>
      <c r="AN30" t="s">
        <v>255</v>
      </c>
      <c r="AP30">
        <v>0</v>
      </c>
    </row>
    <row r="31" spans="1:42">
      <c r="A31" s="74" t="e">
        <f>#REF!</f>
        <v>#REF!</v>
      </c>
      <c r="B31" s="70" t="str">
        <f t="shared" si="0"/>
        <v>10:21:09</v>
      </c>
      <c r="C31" s="70" t="s">
        <v>26</v>
      </c>
      <c r="D31" s="71">
        <f t="shared" si="1"/>
        <v>362</v>
      </c>
      <c r="E31" s="92">
        <f t="shared" si="2"/>
        <v>13.53</v>
      </c>
      <c r="F31" s="94">
        <f t="shared" si="3"/>
        <v>4897.8599999999997</v>
      </c>
      <c r="G31" s="72" t="s">
        <v>14</v>
      </c>
      <c r="H31" s="72" t="str">
        <f t="shared" si="4"/>
        <v>00147828914TRLO0</v>
      </c>
      <c r="I31" s="73"/>
      <c r="J31" t="s">
        <v>40</v>
      </c>
      <c r="K31" t="s">
        <v>41</v>
      </c>
      <c r="L31">
        <v>362</v>
      </c>
      <c r="M31">
        <v>13.53</v>
      </c>
      <c r="N31" t="s">
        <v>49</v>
      </c>
      <c r="O31" t="s">
        <v>305</v>
      </c>
      <c r="P31" t="s">
        <v>42</v>
      </c>
      <c r="Q31" t="s">
        <v>306</v>
      </c>
      <c r="R31">
        <v>840</v>
      </c>
      <c r="S31">
        <v>1</v>
      </c>
      <c r="T31">
        <v>1</v>
      </c>
      <c r="U31">
        <v>0</v>
      </c>
      <c r="V31" t="s">
        <v>253</v>
      </c>
      <c r="W31" t="s">
        <v>254</v>
      </c>
      <c r="X31">
        <v>1</v>
      </c>
      <c r="Y31">
        <v>0</v>
      </c>
      <c r="Z31">
        <v>0</v>
      </c>
      <c r="AB31" t="s">
        <v>44</v>
      </c>
      <c r="AC31" t="s">
        <v>255</v>
      </c>
      <c r="AD31">
        <v>1</v>
      </c>
      <c r="AE31" t="s">
        <v>306</v>
      </c>
      <c r="AF31" t="s">
        <v>40</v>
      </c>
      <c r="AG31">
        <v>1</v>
      </c>
      <c r="AJ31" t="s">
        <v>46</v>
      </c>
      <c r="AK31" t="s">
        <v>46</v>
      </c>
      <c r="AL31" t="s">
        <v>255</v>
      </c>
      <c r="AM31" t="s">
        <v>256</v>
      </c>
      <c r="AN31" t="s">
        <v>255</v>
      </c>
      <c r="AP31">
        <v>0</v>
      </c>
    </row>
    <row r="32" spans="1:42">
      <c r="A32" s="74" t="e">
        <f>#REF!</f>
        <v>#REF!</v>
      </c>
      <c r="B32" s="70" t="str">
        <f t="shared" si="0"/>
        <v>10:22:09</v>
      </c>
      <c r="C32" s="70" t="s">
        <v>26</v>
      </c>
      <c r="D32" s="71">
        <f t="shared" si="1"/>
        <v>190</v>
      </c>
      <c r="E32" s="92">
        <f t="shared" si="2"/>
        <v>13.53</v>
      </c>
      <c r="F32" s="94">
        <f t="shared" si="3"/>
        <v>2570.6999999999998</v>
      </c>
      <c r="G32" s="72" t="s">
        <v>14</v>
      </c>
      <c r="H32" s="72" t="str">
        <f t="shared" si="4"/>
        <v>00147829074TRLO0</v>
      </c>
      <c r="I32" s="73"/>
      <c r="J32" t="s">
        <v>40</v>
      </c>
      <c r="K32" t="s">
        <v>41</v>
      </c>
      <c r="L32">
        <v>190</v>
      </c>
      <c r="M32">
        <v>13.53</v>
      </c>
      <c r="N32" t="s">
        <v>49</v>
      </c>
      <c r="O32" t="s">
        <v>307</v>
      </c>
      <c r="P32" t="s">
        <v>42</v>
      </c>
      <c r="Q32" t="s">
        <v>308</v>
      </c>
      <c r="R32">
        <v>840</v>
      </c>
      <c r="S32">
        <v>1</v>
      </c>
      <c r="T32">
        <v>1</v>
      </c>
      <c r="U32">
        <v>0</v>
      </c>
      <c r="V32" t="s">
        <v>253</v>
      </c>
      <c r="W32" t="s">
        <v>254</v>
      </c>
      <c r="X32">
        <v>1</v>
      </c>
      <c r="Y32">
        <v>0</v>
      </c>
      <c r="Z32">
        <v>0</v>
      </c>
      <c r="AB32" t="s">
        <v>44</v>
      </c>
      <c r="AC32" t="s">
        <v>255</v>
      </c>
      <c r="AD32">
        <v>1</v>
      </c>
      <c r="AE32" t="s">
        <v>308</v>
      </c>
      <c r="AF32" t="s">
        <v>40</v>
      </c>
      <c r="AG32">
        <v>1</v>
      </c>
      <c r="AJ32" t="s">
        <v>46</v>
      </c>
      <c r="AK32" t="s">
        <v>46</v>
      </c>
      <c r="AL32" t="s">
        <v>255</v>
      </c>
      <c r="AM32" t="s">
        <v>256</v>
      </c>
      <c r="AN32" t="s">
        <v>255</v>
      </c>
      <c r="AP32">
        <v>0</v>
      </c>
    </row>
    <row r="33" spans="1:42">
      <c r="A33" s="74" t="e">
        <f>#REF!</f>
        <v>#REF!</v>
      </c>
      <c r="B33" s="70" t="str">
        <f t="shared" si="0"/>
        <v>10:36:43</v>
      </c>
      <c r="C33" s="70" t="s">
        <v>26</v>
      </c>
      <c r="D33" s="71">
        <f t="shared" si="1"/>
        <v>225</v>
      </c>
      <c r="E33" s="92">
        <f t="shared" si="2"/>
        <v>13.53</v>
      </c>
      <c r="F33" s="94">
        <f t="shared" si="3"/>
        <v>3044.25</v>
      </c>
      <c r="G33" s="72" t="s">
        <v>14</v>
      </c>
      <c r="H33" s="72" t="str">
        <f t="shared" si="4"/>
        <v>00147831017TRLO0</v>
      </c>
      <c r="J33" t="s">
        <v>40</v>
      </c>
      <c r="K33" t="s">
        <v>41</v>
      </c>
      <c r="L33">
        <v>225</v>
      </c>
      <c r="M33">
        <v>13.53</v>
      </c>
      <c r="N33" t="s">
        <v>49</v>
      </c>
      <c r="O33" t="s">
        <v>309</v>
      </c>
      <c r="P33" t="s">
        <v>42</v>
      </c>
      <c r="Q33" t="s">
        <v>311</v>
      </c>
      <c r="R33">
        <v>840</v>
      </c>
      <c r="S33">
        <v>1</v>
      </c>
      <c r="T33">
        <v>1</v>
      </c>
      <c r="U33">
        <v>0</v>
      </c>
      <c r="V33" t="s">
        <v>253</v>
      </c>
      <c r="W33" t="s">
        <v>254</v>
      </c>
      <c r="X33">
        <v>1</v>
      </c>
      <c r="Y33">
        <v>0</v>
      </c>
      <c r="Z33">
        <v>0</v>
      </c>
      <c r="AB33" t="s">
        <v>44</v>
      </c>
      <c r="AC33" t="s">
        <v>255</v>
      </c>
      <c r="AD33">
        <v>1</v>
      </c>
      <c r="AE33" t="s">
        <v>311</v>
      </c>
      <c r="AF33" t="s">
        <v>40</v>
      </c>
      <c r="AG33">
        <v>1</v>
      </c>
      <c r="AJ33" t="s">
        <v>46</v>
      </c>
      <c r="AK33" t="s">
        <v>46</v>
      </c>
      <c r="AL33" t="s">
        <v>255</v>
      </c>
      <c r="AM33" t="s">
        <v>256</v>
      </c>
      <c r="AN33" t="s">
        <v>255</v>
      </c>
      <c r="AP33">
        <v>0</v>
      </c>
    </row>
    <row r="34" spans="1:42">
      <c r="A34" s="74" t="e">
        <f>#REF!</f>
        <v>#REF!</v>
      </c>
      <c r="B34" s="70" t="str">
        <f t="shared" si="0"/>
        <v>10:36:43</v>
      </c>
      <c r="C34" s="70" t="s">
        <v>26</v>
      </c>
      <c r="D34" s="71">
        <f t="shared" si="1"/>
        <v>155</v>
      </c>
      <c r="E34" s="92">
        <f t="shared" si="2"/>
        <v>13.53</v>
      </c>
      <c r="F34" s="94">
        <f t="shared" si="3"/>
        <v>2097.15</v>
      </c>
      <c r="G34" s="72" t="s">
        <v>14</v>
      </c>
      <c r="H34" s="72" t="str">
        <f t="shared" si="4"/>
        <v>00147831018TRLO0</v>
      </c>
      <c r="J34" t="s">
        <v>40</v>
      </c>
      <c r="K34" t="s">
        <v>41</v>
      </c>
      <c r="L34">
        <v>155</v>
      </c>
      <c r="M34">
        <v>13.53</v>
      </c>
      <c r="N34" t="s">
        <v>49</v>
      </c>
      <c r="O34" t="s">
        <v>309</v>
      </c>
      <c r="P34" t="s">
        <v>42</v>
      </c>
      <c r="Q34" t="s">
        <v>310</v>
      </c>
      <c r="R34">
        <v>840</v>
      </c>
      <c r="S34">
        <v>1</v>
      </c>
      <c r="T34">
        <v>1</v>
      </c>
      <c r="U34">
        <v>0</v>
      </c>
      <c r="V34" t="s">
        <v>253</v>
      </c>
      <c r="W34" t="s">
        <v>254</v>
      </c>
      <c r="X34">
        <v>1</v>
      </c>
      <c r="Y34">
        <v>0</v>
      </c>
      <c r="Z34">
        <v>0</v>
      </c>
      <c r="AB34" t="s">
        <v>44</v>
      </c>
      <c r="AC34" t="s">
        <v>255</v>
      </c>
      <c r="AD34">
        <v>1</v>
      </c>
      <c r="AE34" t="s">
        <v>310</v>
      </c>
      <c r="AF34" t="s">
        <v>40</v>
      </c>
      <c r="AG34">
        <v>1</v>
      </c>
      <c r="AJ34" t="s">
        <v>46</v>
      </c>
      <c r="AK34" t="s">
        <v>46</v>
      </c>
      <c r="AL34" t="s">
        <v>255</v>
      </c>
      <c r="AM34" t="s">
        <v>256</v>
      </c>
      <c r="AN34" t="s">
        <v>255</v>
      </c>
      <c r="AP34">
        <v>0</v>
      </c>
    </row>
    <row r="35" spans="1:42">
      <c r="A35" s="74" t="e">
        <f>#REF!</f>
        <v>#REF!</v>
      </c>
      <c r="B35" s="70" t="str">
        <f t="shared" si="0"/>
        <v>10:55:03</v>
      </c>
      <c r="C35" s="70" t="s">
        <v>26</v>
      </c>
      <c r="D35" s="71">
        <f t="shared" si="1"/>
        <v>183</v>
      </c>
      <c r="E35" s="92">
        <f t="shared" si="2"/>
        <v>13.53</v>
      </c>
      <c r="F35" s="94">
        <f t="shared" si="3"/>
        <v>2475.9899999999998</v>
      </c>
      <c r="G35" s="72" t="s">
        <v>14</v>
      </c>
      <c r="H35" s="72" t="str">
        <f t="shared" si="4"/>
        <v>00147833754TRLO0</v>
      </c>
      <c r="J35" t="s">
        <v>40</v>
      </c>
      <c r="K35" t="s">
        <v>41</v>
      </c>
      <c r="L35">
        <v>183</v>
      </c>
      <c r="M35">
        <v>13.53</v>
      </c>
      <c r="N35" t="s">
        <v>49</v>
      </c>
      <c r="O35" t="s">
        <v>312</v>
      </c>
      <c r="P35" t="s">
        <v>42</v>
      </c>
      <c r="Q35" t="s">
        <v>313</v>
      </c>
      <c r="R35">
        <v>840</v>
      </c>
      <c r="S35">
        <v>1</v>
      </c>
      <c r="T35">
        <v>1</v>
      </c>
      <c r="U35">
        <v>0</v>
      </c>
      <c r="V35" t="s">
        <v>253</v>
      </c>
      <c r="W35" t="s">
        <v>254</v>
      </c>
      <c r="X35">
        <v>1</v>
      </c>
      <c r="Y35">
        <v>0</v>
      </c>
      <c r="Z35">
        <v>0</v>
      </c>
      <c r="AB35" t="s">
        <v>44</v>
      </c>
      <c r="AC35" t="s">
        <v>255</v>
      </c>
      <c r="AD35">
        <v>1</v>
      </c>
      <c r="AE35" t="s">
        <v>313</v>
      </c>
      <c r="AF35" t="s">
        <v>40</v>
      </c>
      <c r="AG35">
        <v>1</v>
      </c>
      <c r="AJ35" t="s">
        <v>46</v>
      </c>
      <c r="AK35" t="s">
        <v>46</v>
      </c>
      <c r="AL35" t="s">
        <v>255</v>
      </c>
      <c r="AM35" t="s">
        <v>256</v>
      </c>
      <c r="AN35" t="s">
        <v>255</v>
      </c>
      <c r="AP35">
        <v>0</v>
      </c>
    </row>
    <row r="36" spans="1:42">
      <c r="A36" s="74" t="e">
        <f>#REF!</f>
        <v>#REF!</v>
      </c>
      <c r="B36" s="70" t="str">
        <f t="shared" si="0"/>
        <v>11:22:11</v>
      </c>
      <c r="C36" s="70" t="s">
        <v>26</v>
      </c>
      <c r="D36" s="71">
        <f t="shared" si="1"/>
        <v>163</v>
      </c>
      <c r="E36" s="92">
        <f t="shared" si="2"/>
        <v>13.53</v>
      </c>
      <c r="F36" s="94">
        <f t="shared" si="3"/>
        <v>2205.39</v>
      </c>
      <c r="G36" s="72" t="s">
        <v>14</v>
      </c>
      <c r="H36" s="72" t="str">
        <f t="shared" si="4"/>
        <v>00147837820TRLO0</v>
      </c>
      <c r="J36" t="s">
        <v>40</v>
      </c>
      <c r="K36" t="s">
        <v>41</v>
      </c>
      <c r="L36">
        <v>163</v>
      </c>
      <c r="M36">
        <v>13.53</v>
      </c>
      <c r="N36" t="s">
        <v>49</v>
      </c>
      <c r="O36" t="s">
        <v>314</v>
      </c>
      <c r="P36" t="s">
        <v>42</v>
      </c>
      <c r="Q36" t="s">
        <v>315</v>
      </c>
      <c r="R36">
        <v>840</v>
      </c>
      <c r="S36">
        <v>1</v>
      </c>
      <c r="T36">
        <v>1</v>
      </c>
      <c r="U36">
        <v>0</v>
      </c>
      <c r="V36" t="s">
        <v>253</v>
      </c>
      <c r="W36" t="s">
        <v>254</v>
      </c>
      <c r="X36">
        <v>1</v>
      </c>
      <c r="Y36">
        <v>0</v>
      </c>
      <c r="Z36">
        <v>0</v>
      </c>
      <c r="AB36" t="s">
        <v>44</v>
      </c>
      <c r="AC36" t="s">
        <v>255</v>
      </c>
      <c r="AD36">
        <v>1</v>
      </c>
      <c r="AE36" t="s">
        <v>315</v>
      </c>
      <c r="AF36" t="s">
        <v>40</v>
      </c>
      <c r="AG36">
        <v>1</v>
      </c>
      <c r="AJ36" t="s">
        <v>46</v>
      </c>
      <c r="AK36" t="s">
        <v>46</v>
      </c>
      <c r="AL36" t="s">
        <v>255</v>
      </c>
      <c r="AM36" t="s">
        <v>256</v>
      </c>
      <c r="AN36" t="s">
        <v>255</v>
      </c>
      <c r="AP36">
        <v>0</v>
      </c>
    </row>
    <row r="37" spans="1:42">
      <c r="A37" s="74" t="e">
        <f>#REF!</f>
        <v>#REF!</v>
      </c>
      <c r="B37" s="70" t="str">
        <f t="shared" si="0"/>
        <v>11:25:17</v>
      </c>
      <c r="C37" s="70" t="s">
        <v>26</v>
      </c>
      <c r="D37" s="71">
        <f t="shared" si="1"/>
        <v>144</v>
      </c>
      <c r="E37" s="92">
        <f t="shared" si="2"/>
        <v>13.54</v>
      </c>
      <c r="F37" s="94">
        <f t="shared" si="3"/>
        <v>1949.7599999999998</v>
      </c>
      <c r="G37" s="72" t="s">
        <v>14</v>
      </c>
      <c r="H37" s="72" t="str">
        <f t="shared" si="4"/>
        <v>00147838259TRLO0</v>
      </c>
      <c r="J37" t="s">
        <v>40</v>
      </c>
      <c r="K37" t="s">
        <v>41</v>
      </c>
      <c r="L37">
        <v>144</v>
      </c>
      <c r="M37">
        <v>13.54</v>
      </c>
      <c r="N37" t="s">
        <v>49</v>
      </c>
      <c r="O37" t="s">
        <v>316</v>
      </c>
      <c r="P37" t="s">
        <v>42</v>
      </c>
      <c r="Q37" t="s">
        <v>317</v>
      </c>
      <c r="R37">
        <v>840</v>
      </c>
      <c r="S37">
        <v>1</v>
      </c>
      <c r="T37">
        <v>1</v>
      </c>
      <c r="U37">
        <v>0</v>
      </c>
      <c r="V37" t="s">
        <v>253</v>
      </c>
      <c r="W37" t="s">
        <v>254</v>
      </c>
      <c r="X37">
        <v>1</v>
      </c>
      <c r="Y37">
        <v>0</v>
      </c>
      <c r="Z37">
        <v>0</v>
      </c>
      <c r="AB37" t="s">
        <v>44</v>
      </c>
      <c r="AC37" t="s">
        <v>255</v>
      </c>
      <c r="AD37">
        <v>1</v>
      </c>
      <c r="AE37" t="s">
        <v>317</v>
      </c>
      <c r="AF37" t="s">
        <v>40</v>
      </c>
      <c r="AG37">
        <v>1</v>
      </c>
      <c r="AJ37" t="s">
        <v>46</v>
      </c>
      <c r="AK37" t="s">
        <v>46</v>
      </c>
      <c r="AL37" t="s">
        <v>255</v>
      </c>
      <c r="AM37" t="s">
        <v>256</v>
      </c>
      <c r="AN37" t="s">
        <v>255</v>
      </c>
      <c r="AP37">
        <v>0</v>
      </c>
    </row>
    <row r="38" spans="1:42">
      <c r="A38" s="74" t="e">
        <f>#REF!</f>
        <v>#REF!</v>
      </c>
      <c r="B38" s="70" t="str">
        <f t="shared" si="0"/>
        <v>11:26:17</v>
      </c>
      <c r="C38" s="70" t="s">
        <v>26</v>
      </c>
      <c r="D38" s="71">
        <f t="shared" si="1"/>
        <v>138</v>
      </c>
      <c r="E38" s="92">
        <f t="shared" si="2"/>
        <v>13.54</v>
      </c>
      <c r="F38" s="94">
        <f t="shared" si="3"/>
        <v>1868.52</v>
      </c>
      <c r="G38" s="72" t="s">
        <v>14</v>
      </c>
      <c r="H38" s="72" t="str">
        <f t="shared" si="4"/>
        <v>00147838439TRLO0</v>
      </c>
      <c r="J38" t="s">
        <v>40</v>
      </c>
      <c r="K38" t="s">
        <v>41</v>
      </c>
      <c r="L38">
        <v>138</v>
      </c>
      <c r="M38">
        <v>13.54</v>
      </c>
      <c r="N38" t="s">
        <v>49</v>
      </c>
      <c r="O38" t="s">
        <v>318</v>
      </c>
      <c r="P38" t="s">
        <v>42</v>
      </c>
      <c r="Q38" t="s">
        <v>319</v>
      </c>
      <c r="R38">
        <v>840</v>
      </c>
      <c r="S38">
        <v>1</v>
      </c>
      <c r="T38">
        <v>1</v>
      </c>
      <c r="U38">
        <v>0</v>
      </c>
      <c r="V38" t="s">
        <v>253</v>
      </c>
      <c r="W38" t="s">
        <v>254</v>
      </c>
      <c r="X38">
        <v>1</v>
      </c>
      <c r="Y38">
        <v>0</v>
      </c>
      <c r="Z38">
        <v>0</v>
      </c>
      <c r="AB38" t="s">
        <v>44</v>
      </c>
      <c r="AC38" t="s">
        <v>255</v>
      </c>
      <c r="AD38">
        <v>1</v>
      </c>
      <c r="AE38" t="s">
        <v>319</v>
      </c>
      <c r="AF38" t="s">
        <v>40</v>
      </c>
      <c r="AG38">
        <v>1</v>
      </c>
      <c r="AJ38" t="s">
        <v>46</v>
      </c>
      <c r="AK38" t="s">
        <v>46</v>
      </c>
      <c r="AL38" t="s">
        <v>255</v>
      </c>
      <c r="AM38" t="s">
        <v>256</v>
      </c>
      <c r="AN38" t="s">
        <v>255</v>
      </c>
      <c r="AP38">
        <v>0</v>
      </c>
    </row>
    <row r="39" spans="1:42">
      <c r="A39" s="74" t="e">
        <f>#REF!</f>
        <v>#REF!</v>
      </c>
      <c r="B39" s="70" t="str">
        <f t="shared" si="0"/>
        <v>11:27:14</v>
      </c>
      <c r="C39" s="70" t="s">
        <v>26</v>
      </c>
      <c r="D39" s="71">
        <f t="shared" si="1"/>
        <v>138</v>
      </c>
      <c r="E39" s="92">
        <f t="shared" si="2"/>
        <v>13.54</v>
      </c>
      <c r="F39" s="94">
        <f t="shared" si="3"/>
        <v>1868.52</v>
      </c>
      <c r="G39" s="72" t="s">
        <v>14</v>
      </c>
      <c r="H39" s="72" t="str">
        <f t="shared" si="4"/>
        <v>00147838595TRLO0</v>
      </c>
      <c r="J39" t="s">
        <v>40</v>
      </c>
      <c r="K39" t="s">
        <v>41</v>
      </c>
      <c r="L39">
        <v>138</v>
      </c>
      <c r="M39">
        <v>13.54</v>
      </c>
      <c r="N39" t="s">
        <v>49</v>
      </c>
      <c r="O39" t="s">
        <v>320</v>
      </c>
      <c r="P39" t="s">
        <v>42</v>
      </c>
      <c r="Q39" t="s">
        <v>321</v>
      </c>
      <c r="R39">
        <v>840</v>
      </c>
      <c r="S39">
        <v>1</v>
      </c>
      <c r="T39">
        <v>1</v>
      </c>
      <c r="U39">
        <v>0</v>
      </c>
      <c r="V39" t="s">
        <v>253</v>
      </c>
      <c r="W39" t="s">
        <v>254</v>
      </c>
      <c r="X39">
        <v>1</v>
      </c>
      <c r="Y39">
        <v>0</v>
      </c>
      <c r="Z39">
        <v>0</v>
      </c>
      <c r="AB39" t="s">
        <v>44</v>
      </c>
      <c r="AC39" t="s">
        <v>255</v>
      </c>
      <c r="AD39">
        <v>1</v>
      </c>
      <c r="AE39" t="s">
        <v>321</v>
      </c>
      <c r="AF39" t="s">
        <v>40</v>
      </c>
      <c r="AG39">
        <v>1</v>
      </c>
      <c r="AJ39" t="s">
        <v>46</v>
      </c>
      <c r="AK39" t="s">
        <v>46</v>
      </c>
      <c r="AL39" t="s">
        <v>255</v>
      </c>
      <c r="AM39" t="s">
        <v>256</v>
      </c>
      <c r="AN39" t="s">
        <v>255</v>
      </c>
      <c r="AP39">
        <v>0</v>
      </c>
    </row>
    <row r="40" spans="1:42">
      <c r="A40" s="74" t="e">
        <f>#REF!</f>
        <v>#REF!</v>
      </c>
      <c r="B40" s="70" t="str">
        <f t="shared" si="0"/>
        <v>11:28:21</v>
      </c>
      <c r="C40" s="70" t="s">
        <v>26</v>
      </c>
      <c r="D40" s="71">
        <f t="shared" si="1"/>
        <v>207</v>
      </c>
      <c r="E40" s="92">
        <f t="shared" si="2"/>
        <v>13.54</v>
      </c>
      <c r="F40" s="94">
        <f t="shared" si="3"/>
        <v>2802.7799999999997</v>
      </c>
      <c r="G40" s="72" t="s">
        <v>14</v>
      </c>
      <c r="H40" s="72" t="str">
        <f t="shared" si="4"/>
        <v>00147838735TRLO0</v>
      </c>
      <c r="J40" t="s">
        <v>40</v>
      </c>
      <c r="K40" t="s">
        <v>41</v>
      </c>
      <c r="L40">
        <v>207</v>
      </c>
      <c r="M40">
        <v>13.54</v>
      </c>
      <c r="N40" t="s">
        <v>49</v>
      </c>
      <c r="O40" t="s">
        <v>322</v>
      </c>
      <c r="P40" t="s">
        <v>42</v>
      </c>
      <c r="Q40" t="s">
        <v>323</v>
      </c>
      <c r="R40">
        <v>840</v>
      </c>
      <c r="S40">
        <v>1</v>
      </c>
      <c r="T40">
        <v>1</v>
      </c>
      <c r="U40">
        <v>0</v>
      </c>
      <c r="V40" t="s">
        <v>253</v>
      </c>
      <c r="W40" t="s">
        <v>254</v>
      </c>
      <c r="X40">
        <v>1</v>
      </c>
      <c r="Y40">
        <v>0</v>
      </c>
      <c r="Z40">
        <v>0</v>
      </c>
      <c r="AB40" t="s">
        <v>44</v>
      </c>
      <c r="AC40" t="s">
        <v>255</v>
      </c>
      <c r="AD40">
        <v>1</v>
      </c>
      <c r="AE40" t="s">
        <v>323</v>
      </c>
      <c r="AF40" t="s">
        <v>40</v>
      </c>
      <c r="AG40">
        <v>1</v>
      </c>
      <c r="AJ40" t="s">
        <v>46</v>
      </c>
      <c r="AK40" t="s">
        <v>46</v>
      </c>
      <c r="AL40" t="s">
        <v>255</v>
      </c>
      <c r="AM40" t="s">
        <v>256</v>
      </c>
      <c r="AN40" t="s">
        <v>255</v>
      </c>
      <c r="AP40">
        <v>0</v>
      </c>
    </row>
    <row r="41" spans="1:42">
      <c r="A41" s="74" t="e">
        <f>#REF!</f>
        <v>#REF!</v>
      </c>
      <c r="B41" s="70" t="str">
        <f t="shared" si="0"/>
        <v>11:29:23</v>
      </c>
      <c r="C41" s="70" t="s">
        <v>26</v>
      </c>
      <c r="D41" s="71">
        <f t="shared" si="1"/>
        <v>159</v>
      </c>
      <c r="E41" s="92">
        <f t="shared" si="2"/>
        <v>13.54</v>
      </c>
      <c r="F41" s="94">
        <f t="shared" si="3"/>
        <v>2152.8599999999997</v>
      </c>
      <c r="G41" s="72" t="s">
        <v>14</v>
      </c>
      <c r="H41" s="72" t="str">
        <f t="shared" si="4"/>
        <v>00147838973TRLO0</v>
      </c>
      <c r="J41" t="s">
        <v>40</v>
      </c>
      <c r="K41" t="s">
        <v>41</v>
      </c>
      <c r="L41">
        <v>159</v>
      </c>
      <c r="M41">
        <v>13.54</v>
      </c>
      <c r="N41" t="s">
        <v>49</v>
      </c>
      <c r="O41" t="s">
        <v>324</v>
      </c>
      <c r="P41" t="s">
        <v>42</v>
      </c>
      <c r="Q41" t="s">
        <v>325</v>
      </c>
      <c r="R41">
        <v>840</v>
      </c>
      <c r="S41">
        <v>1</v>
      </c>
      <c r="T41">
        <v>1</v>
      </c>
      <c r="U41">
        <v>0</v>
      </c>
      <c r="V41" t="s">
        <v>253</v>
      </c>
      <c r="W41" t="s">
        <v>254</v>
      </c>
      <c r="X41">
        <v>1</v>
      </c>
      <c r="Y41">
        <v>0</v>
      </c>
      <c r="Z41">
        <v>0</v>
      </c>
      <c r="AB41" t="s">
        <v>44</v>
      </c>
      <c r="AC41" t="s">
        <v>255</v>
      </c>
      <c r="AD41">
        <v>1</v>
      </c>
      <c r="AE41" t="s">
        <v>325</v>
      </c>
      <c r="AF41" t="s">
        <v>40</v>
      </c>
      <c r="AG41">
        <v>1</v>
      </c>
      <c r="AJ41" t="s">
        <v>46</v>
      </c>
      <c r="AK41" t="s">
        <v>46</v>
      </c>
      <c r="AL41" t="s">
        <v>255</v>
      </c>
      <c r="AM41" t="s">
        <v>256</v>
      </c>
      <c r="AN41" t="s">
        <v>255</v>
      </c>
      <c r="AP41">
        <v>0</v>
      </c>
    </row>
    <row r="42" spans="1:42">
      <c r="A42" s="74" t="e">
        <f>#REF!</f>
        <v>#REF!</v>
      </c>
      <c r="B42" s="70" t="str">
        <f t="shared" si="0"/>
        <v>11:30:45</v>
      </c>
      <c r="C42" s="70" t="s">
        <v>26</v>
      </c>
      <c r="D42" s="71">
        <f t="shared" si="1"/>
        <v>160</v>
      </c>
      <c r="E42" s="92">
        <f t="shared" si="2"/>
        <v>13.54</v>
      </c>
      <c r="F42" s="94">
        <f t="shared" si="3"/>
        <v>2166.3999999999996</v>
      </c>
      <c r="G42" s="72" t="s">
        <v>14</v>
      </c>
      <c r="H42" s="72" t="str">
        <f t="shared" si="4"/>
        <v>00147839200TRLO0</v>
      </c>
      <c r="J42" t="s">
        <v>40</v>
      </c>
      <c r="K42" t="s">
        <v>41</v>
      </c>
      <c r="L42">
        <v>160</v>
      </c>
      <c r="M42">
        <v>13.54</v>
      </c>
      <c r="N42" t="s">
        <v>49</v>
      </c>
      <c r="O42" t="s">
        <v>326</v>
      </c>
      <c r="P42" t="s">
        <v>42</v>
      </c>
      <c r="Q42" t="s">
        <v>327</v>
      </c>
      <c r="R42">
        <v>840</v>
      </c>
      <c r="S42">
        <v>1</v>
      </c>
      <c r="T42">
        <v>1</v>
      </c>
      <c r="U42">
        <v>0</v>
      </c>
      <c r="V42" t="s">
        <v>253</v>
      </c>
      <c r="W42" t="s">
        <v>254</v>
      </c>
      <c r="X42">
        <v>1</v>
      </c>
      <c r="Y42">
        <v>0</v>
      </c>
      <c r="Z42">
        <v>0</v>
      </c>
      <c r="AB42" t="s">
        <v>44</v>
      </c>
      <c r="AC42" t="s">
        <v>255</v>
      </c>
      <c r="AD42">
        <v>1</v>
      </c>
      <c r="AE42" t="s">
        <v>327</v>
      </c>
      <c r="AF42" t="s">
        <v>40</v>
      </c>
      <c r="AG42">
        <v>1</v>
      </c>
      <c r="AJ42" t="s">
        <v>46</v>
      </c>
      <c r="AK42" t="s">
        <v>46</v>
      </c>
      <c r="AL42" t="s">
        <v>255</v>
      </c>
      <c r="AM42" t="s">
        <v>256</v>
      </c>
      <c r="AN42" t="s">
        <v>255</v>
      </c>
      <c r="AP42">
        <v>0</v>
      </c>
    </row>
    <row r="43" spans="1:42">
      <c r="A43" s="74" t="e">
        <f>#REF!</f>
        <v>#REF!</v>
      </c>
      <c r="B43" s="70" t="str">
        <f t="shared" si="0"/>
        <v>11:31:53</v>
      </c>
      <c r="C43" s="70" t="s">
        <v>26</v>
      </c>
      <c r="D43" s="71">
        <f t="shared" si="1"/>
        <v>165</v>
      </c>
      <c r="E43" s="92">
        <f t="shared" si="2"/>
        <v>13.54</v>
      </c>
      <c r="F43" s="94">
        <f t="shared" si="3"/>
        <v>2234.1</v>
      </c>
      <c r="G43" s="72" t="s">
        <v>14</v>
      </c>
      <c r="H43" s="72" t="str">
        <f t="shared" si="4"/>
        <v>00147839351TRLO0</v>
      </c>
      <c r="J43" t="s">
        <v>40</v>
      </c>
      <c r="K43" t="s">
        <v>41</v>
      </c>
      <c r="L43">
        <v>165</v>
      </c>
      <c r="M43">
        <v>13.54</v>
      </c>
      <c r="N43" t="s">
        <v>49</v>
      </c>
      <c r="O43" t="s">
        <v>328</v>
      </c>
      <c r="P43" t="s">
        <v>42</v>
      </c>
      <c r="Q43" t="s">
        <v>329</v>
      </c>
      <c r="R43">
        <v>840</v>
      </c>
      <c r="S43">
        <v>1</v>
      </c>
      <c r="T43">
        <v>1</v>
      </c>
      <c r="U43">
        <v>0</v>
      </c>
      <c r="V43" t="s">
        <v>253</v>
      </c>
      <c r="W43" t="s">
        <v>254</v>
      </c>
      <c r="X43">
        <v>1</v>
      </c>
      <c r="Y43">
        <v>0</v>
      </c>
      <c r="Z43">
        <v>0</v>
      </c>
      <c r="AB43" t="s">
        <v>44</v>
      </c>
      <c r="AC43" t="s">
        <v>255</v>
      </c>
      <c r="AD43">
        <v>1</v>
      </c>
      <c r="AE43" t="s">
        <v>329</v>
      </c>
      <c r="AF43" t="s">
        <v>40</v>
      </c>
      <c r="AG43">
        <v>1</v>
      </c>
      <c r="AJ43" t="s">
        <v>46</v>
      </c>
      <c r="AK43" t="s">
        <v>46</v>
      </c>
      <c r="AL43" t="s">
        <v>255</v>
      </c>
      <c r="AM43" t="s">
        <v>256</v>
      </c>
      <c r="AN43" t="s">
        <v>255</v>
      </c>
      <c r="AP43">
        <v>0</v>
      </c>
    </row>
    <row r="44" spans="1:42">
      <c r="A44" s="74" t="e">
        <f>#REF!</f>
        <v>#REF!</v>
      </c>
      <c r="B44" s="70" t="str">
        <f t="shared" si="0"/>
        <v>11:33:52</v>
      </c>
      <c r="C44" s="70" t="s">
        <v>26</v>
      </c>
      <c r="D44" s="71">
        <f t="shared" si="1"/>
        <v>187</v>
      </c>
      <c r="E44" s="92">
        <f t="shared" si="2"/>
        <v>13.54</v>
      </c>
      <c r="F44" s="94">
        <f t="shared" si="3"/>
        <v>2531.98</v>
      </c>
      <c r="G44" s="72" t="s">
        <v>14</v>
      </c>
      <c r="H44" s="72" t="str">
        <f t="shared" si="4"/>
        <v>00147839690TRLO0</v>
      </c>
      <c r="J44" t="s">
        <v>40</v>
      </c>
      <c r="K44" t="s">
        <v>41</v>
      </c>
      <c r="L44">
        <v>187</v>
      </c>
      <c r="M44">
        <v>13.54</v>
      </c>
      <c r="N44" t="s">
        <v>49</v>
      </c>
      <c r="O44" t="s">
        <v>330</v>
      </c>
      <c r="P44" t="s">
        <v>42</v>
      </c>
      <c r="Q44" t="s">
        <v>331</v>
      </c>
      <c r="R44">
        <v>840</v>
      </c>
      <c r="S44">
        <v>1</v>
      </c>
      <c r="T44">
        <v>1</v>
      </c>
      <c r="U44">
        <v>0</v>
      </c>
      <c r="V44" t="s">
        <v>253</v>
      </c>
      <c r="W44" t="s">
        <v>254</v>
      </c>
      <c r="X44">
        <v>1</v>
      </c>
      <c r="Y44">
        <v>0</v>
      </c>
      <c r="Z44">
        <v>0</v>
      </c>
      <c r="AB44" t="s">
        <v>44</v>
      </c>
      <c r="AC44" t="s">
        <v>255</v>
      </c>
      <c r="AD44">
        <v>1</v>
      </c>
      <c r="AE44" t="s">
        <v>331</v>
      </c>
      <c r="AF44" t="s">
        <v>40</v>
      </c>
      <c r="AG44">
        <v>1</v>
      </c>
      <c r="AJ44" t="s">
        <v>46</v>
      </c>
      <c r="AK44" t="s">
        <v>46</v>
      </c>
      <c r="AL44" t="s">
        <v>255</v>
      </c>
      <c r="AM44" t="s">
        <v>256</v>
      </c>
      <c r="AN44" t="s">
        <v>255</v>
      </c>
      <c r="AP44">
        <v>0</v>
      </c>
    </row>
    <row r="45" spans="1:42">
      <c r="A45" s="74" t="e">
        <f>#REF!</f>
        <v>#REF!</v>
      </c>
      <c r="B45" s="70" t="str">
        <f t="shared" si="0"/>
        <v>11:35:28</v>
      </c>
      <c r="C45" s="70" t="s">
        <v>26</v>
      </c>
      <c r="D45" s="71">
        <f t="shared" si="1"/>
        <v>137</v>
      </c>
      <c r="E45" s="92">
        <f t="shared" si="2"/>
        <v>13.54</v>
      </c>
      <c r="F45" s="94">
        <f t="shared" si="3"/>
        <v>1854.9799999999998</v>
      </c>
      <c r="G45" s="72" t="s">
        <v>14</v>
      </c>
      <c r="H45" s="72" t="str">
        <f t="shared" si="4"/>
        <v>00147839967TRLO0</v>
      </c>
      <c r="J45" t="s">
        <v>40</v>
      </c>
      <c r="K45" t="s">
        <v>41</v>
      </c>
      <c r="L45">
        <v>137</v>
      </c>
      <c r="M45">
        <v>13.54</v>
      </c>
      <c r="N45" t="s">
        <v>49</v>
      </c>
      <c r="O45" t="s">
        <v>332</v>
      </c>
      <c r="P45" t="s">
        <v>42</v>
      </c>
      <c r="Q45" t="s">
        <v>333</v>
      </c>
      <c r="R45">
        <v>840</v>
      </c>
      <c r="S45">
        <v>1</v>
      </c>
      <c r="T45">
        <v>1</v>
      </c>
      <c r="U45">
        <v>0</v>
      </c>
      <c r="V45" t="s">
        <v>253</v>
      </c>
      <c r="W45" t="s">
        <v>254</v>
      </c>
      <c r="X45">
        <v>1</v>
      </c>
      <c r="Y45">
        <v>0</v>
      </c>
      <c r="Z45">
        <v>0</v>
      </c>
      <c r="AB45" t="s">
        <v>44</v>
      </c>
      <c r="AC45" t="s">
        <v>255</v>
      </c>
      <c r="AD45">
        <v>1</v>
      </c>
      <c r="AE45" t="s">
        <v>333</v>
      </c>
      <c r="AF45" t="s">
        <v>40</v>
      </c>
      <c r="AG45">
        <v>1</v>
      </c>
      <c r="AJ45" t="s">
        <v>46</v>
      </c>
      <c r="AK45" t="s">
        <v>46</v>
      </c>
      <c r="AL45" t="s">
        <v>255</v>
      </c>
      <c r="AM45" t="s">
        <v>256</v>
      </c>
      <c r="AN45" t="s">
        <v>255</v>
      </c>
      <c r="AP45">
        <v>0</v>
      </c>
    </row>
    <row r="46" spans="1:42">
      <c r="A46" s="74" t="e">
        <f>#REF!</f>
        <v>#REF!</v>
      </c>
      <c r="B46" s="70" t="str">
        <f t="shared" si="0"/>
        <v>11:36:52</v>
      </c>
      <c r="C46" s="70" t="s">
        <v>26</v>
      </c>
      <c r="D46" s="71">
        <f t="shared" si="1"/>
        <v>239</v>
      </c>
      <c r="E46" s="92">
        <f t="shared" si="2"/>
        <v>13.54</v>
      </c>
      <c r="F46" s="94">
        <f t="shared" si="3"/>
        <v>3236.06</v>
      </c>
      <c r="G46" s="72" t="s">
        <v>14</v>
      </c>
      <c r="H46" s="72" t="str">
        <f t="shared" si="4"/>
        <v>00147840173TRLO0</v>
      </c>
      <c r="J46" t="s">
        <v>40</v>
      </c>
      <c r="K46" t="s">
        <v>41</v>
      </c>
      <c r="L46">
        <v>239</v>
      </c>
      <c r="M46">
        <v>13.54</v>
      </c>
      <c r="N46" t="s">
        <v>49</v>
      </c>
      <c r="O46" t="s">
        <v>334</v>
      </c>
      <c r="P46" t="s">
        <v>42</v>
      </c>
      <c r="Q46" t="s">
        <v>335</v>
      </c>
      <c r="R46">
        <v>840</v>
      </c>
      <c r="S46">
        <v>1</v>
      </c>
      <c r="T46">
        <v>1</v>
      </c>
      <c r="U46">
        <v>0</v>
      </c>
      <c r="V46" t="s">
        <v>253</v>
      </c>
      <c r="W46" t="s">
        <v>254</v>
      </c>
      <c r="X46">
        <v>1</v>
      </c>
      <c r="Y46">
        <v>0</v>
      </c>
      <c r="Z46">
        <v>0</v>
      </c>
      <c r="AB46" t="s">
        <v>44</v>
      </c>
      <c r="AC46" t="s">
        <v>255</v>
      </c>
      <c r="AD46">
        <v>1</v>
      </c>
      <c r="AE46" t="s">
        <v>335</v>
      </c>
      <c r="AF46" t="s">
        <v>40</v>
      </c>
      <c r="AG46">
        <v>1</v>
      </c>
      <c r="AJ46" t="s">
        <v>46</v>
      </c>
      <c r="AK46" t="s">
        <v>46</v>
      </c>
      <c r="AL46" t="s">
        <v>255</v>
      </c>
      <c r="AM46" t="s">
        <v>256</v>
      </c>
      <c r="AN46" t="s">
        <v>255</v>
      </c>
      <c r="AP46">
        <v>0</v>
      </c>
    </row>
    <row r="47" spans="1:42">
      <c r="A47" s="74" t="e">
        <f>#REF!</f>
        <v>#REF!</v>
      </c>
      <c r="B47" s="70" t="str">
        <f t="shared" si="0"/>
        <v>11:39:47</v>
      </c>
      <c r="C47" s="70" t="s">
        <v>26</v>
      </c>
      <c r="D47" s="71">
        <f t="shared" si="1"/>
        <v>433</v>
      </c>
      <c r="E47" s="92">
        <f t="shared" si="2"/>
        <v>13.54</v>
      </c>
      <c r="F47" s="94">
        <f t="shared" si="3"/>
        <v>5862.82</v>
      </c>
      <c r="G47" s="72" t="s">
        <v>14</v>
      </c>
      <c r="H47" s="72" t="str">
        <f t="shared" si="4"/>
        <v>00147840617TRLO0</v>
      </c>
      <c r="J47" t="s">
        <v>40</v>
      </c>
      <c r="K47" t="s">
        <v>41</v>
      </c>
      <c r="L47">
        <v>433</v>
      </c>
      <c r="M47">
        <v>13.54</v>
      </c>
      <c r="N47" t="s">
        <v>49</v>
      </c>
      <c r="O47" t="s">
        <v>336</v>
      </c>
      <c r="P47" t="s">
        <v>42</v>
      </c>
      <c r="Q47" t="s">
        <v>337</v>
      </c>
      <c r="R47">
        <v>840</v>
      </c>
      <c r="S47">
        <v>1</v>
      </c>
      <c r="T47">
        <v>1</v>
      </c>
      <c r="U47">
        <v>0</v>
      </c>
      <c r="V47" t="s">
        <v>253</v>
      </c>
      <c r="W47" t="s">
        <v>254</v>
      </c>
      <c r="X47">
        <v>1</v>
      </c>
      <c r="Y47">
        <v>0</v>
      </c>
      <c r="Z47">
        <v>0</v>
      </c>
      <c r="AB47" t="s">
        <v>44</v>
      </c>
      <c r="AC47" t="s">
        <v>255</v>
      </c>
      <c r="AD47">
        <v>1</v>
      </c>
      <c r="AE47" t="s">
        <v>337</v>
      </c>
      <c r="AF47" t="s">
        <v>40</v>
      </c>
      <c r="AG47">
        <v>1</v>
      </c>
      <c r="AJ47" t="s">
        <v>46</v>
      </c>
      <c r="AK47" t="s">
        <v>46</v>
      </c>
      <c r="AL47" t="s">
        <v>255</v>
      </c>
      <c r="AM47" t="s">
        <v>256</v>
      </c>
      <c r="AN47" t="s">
        <v>255</v>
      </c>
      <c r="AP47">
        <v>0</v>
      </c>
    </row>
    <row r="48" spans="1:42">
      <c r="A48" s="74" t="e">
        <f>#REF!</f>
        <v>#REF!</v>
      </c>
      <c r="B48" s="70" t="str">
        <f t="shared" si="0"/>
        <v>11:41:24</v>
      </c>
      <c r="C48" s="70" t="s">
        <v>26</v>
      </c>
      <c r="D48" s="71">
        <f t="shared" si="1"/>
        <v>191</v>
      </c>
      <c r="E48" s="92">
        <f t="shared" si="2"/>
        <v>13.54</v>
      </c>
      <c r="F48" s="94">
        <f t="shared" si="3"/>
        <v>2586.14</v>
      </c>
      <c r="G48" s="72" t="s">
        <v>14</v>
      </c>
      <c r="H48" s="72" t="str">
        <f t="shared" si="4"/>
        <v>00147840867TRLO0</v>
      </c>
      <c r="J48" t="s">
        <v>40</v>
      </c>
      <c r="K48" t="s">
        <v>41</v>
      </c>
      <c r="L48">
        <v>191</v>
      </c>
      <c r="M48">
        <v>13.54</v>
      </c>
      <c r="N48" t="s">
        <v>49</v>
      </c>
      <c r="O48" t="s">
        <v>338</v>
      </c>
      <c r="P48" t="s">
        <v>42</v>
      </c>
      <c r="Q48" t="s">
        <v>339</v>
      </c>
      <c r="R48">
        <v>840</v>
      </c>
      <c r="S48">
        <v>1</v>
      </c>
      <c r="T48">
        <v>1</v>
      </c>
      <c r="U48">
        <v>0</v>
      </c>
      <c r="V48" t="s">
        <v>253</v>
      </c>
      <c r="W48" t="s">
        <v>254</v>
      </c>
      <c r="X48">
        <v>1</v>
      </c>
      <c r="Y48">
        <v>0</v>
      </c>
      <c r="Z48">
        <v>0</v>
      </c>
      <c r="AB48" t="s">
        <v>44</v>
      </c>
      <c r="AC48" t="s">
        <v>255</v>
      </c>
      <c r="AD48">
        <v>1</v>
      </c>
      <c r="AE48" t="s">
        <v>339</v>
      </c>
      <c r="AF48" t="s">
        <v>40</v>
      </c>
      <c r="AG48">
        <v>1</v>
      </c>
      <c r="AJ48" t="s">
        <v>46</v>
      </c>
      <c r="AK48" t="s">
        <v>46</v>
      </c>
      <c r="AL48" t="s">
        <v>255</v>
      </c>
      <c r="AM48" t="s">
        <v>256</v>
      </c>
      <c r="AN48" t="s">
        <v>255</v>
      </c>
      <c r="AP48">
        <v>0</v>
      </c>
    </row>
    <row r="49" spans="1:42">
      <c r="A49" s="74" t="e">
        <f>#REF!</f>
        <v>#REF!</v>
      </c>
      <c r="B49" s="70" t="str">
        <f t="shared" si="0"/>
        <v>11:42:53</v>
      </c>
      <c r="C49" s="70" t="s">
        <v>26</v>
      </c>
      <c r="D49" s="71">
        <f t="shared" si="1"/>
        <v>230</v>
      </c>
      <c r="E49" s="92">
        <f t="shared" si="2"/>
        <v>13.54</v>
      </c>
      <c r="F49" s="94">
        <f t="shared" si="3"/>
        <v>3114.2</v>
      </c>
      <c r="G49" s="72" t="s">
        <v>14</v>
      </c>
      <c r="H49" s="72" t="str">
        <f t="shared" si="4"/>
        <v>00147841094TRLO0</v>
      </c>
      <c r="J49" t="s">
        <v>40</v>
      </c>
      <c r="K49" t="s">
        <v>41</v>
      </c>
      <c r="L49">
        <v>230</v>
      </c>
      <c r="M49">
        <v>13.54</v>
      </c>
      <c r="N49" t="s">
        <v>49</v>
      </c>
      <c r="O49" t="s">
        <v>340</v>
      </c>
      <c r="P49" t="s">
        <v>42</v>
      </c>
      <c r="Q49" t="s">
        <v>341</v>
      </c>
      <c r="R49">
        <v>840</v>
      </c>
      <c r="S49">
        <v>1</v>
      </c>
      <c r="T49">
        <v>1</v>
      </c>
      <c r="U49">
        <v>0</v>
      </c>
      <c r="V49" t="s">
        <v>253</v>
      </c>
      <c r="W49" t="s">
        <v>254</v>
      </c>
      <c r="X49">
        <v>1</v>
      </c>
      <c r="Y49">
        <v>0</v>
      </c>
      <c r="Z49">
        <v>0</v>
      </c>
      <c r="AB49" t="s">
        <v>44</v>
      </c>
      <c r="AC49" t="s">
        <v>255</v>
      </c>
      <c r="AD49">
        <v>1</v>
      </c>
      <c r="AE49" t="s">
        <v>341</v>
      </c>
      <c r="AF49" t="s">
        <v>40</v>
      </c>
      <c r="AG49">
        <v>1</v>
      </c>
      <c r="AJ49" t="s">
        <v>46</v>
      </c>
      <c r="AK49" t="s">
        <v>46</v>
      </c>
      <c r="AL49" t="s">
        <v>255</v>
      </c>
      <c r="AM49" t="s">
        <v>256</v>
      </c>
      <c r="AN49" t="s">
        <v>255</v>
      </c>
      <c r="AP49">
        <v>0</v>
      </c>
    </row>
    <row r="50" spans="1:42">
      <c r="A50" s="74" t="e">
        <f>#REF!</f>
        <v>#REF!</v>
      </c>
      <c r="B50" s="70" t="str">
        <f t="shared" si="0"/>
        <v>11:45:11</v>
      </c>
      <c r="C50" s="70" t="s">
        <v>26</v>
      </c>
      <c r="D50" s="71">
        <f t="shared" si="1"/>
        <v>178</v>
      </c>
      <c r="E50" s="92">
        <f t="shared" si="2"/>
        <v>13.54</v>
      </c>
      <c r="F50" s="94">
        <f t="shared" si="3"/>
        <v>2410.12</v>
      </c>
      <c r="G50" s="72" t="s">
        <v>14</v>
      </c>
      <c r="H50" s="72" t="str">
        <f t="shared" si="4"/>
        <v>00147841437TRLO0</v>
      </c>
      <c r="J50" t="s">
        <v>40</v>
      </c>
      <c r="K50" t="s">
        <v>41</v>
      </c>
      <c r="L50">
        <v>178</v>
      </c>
      <c r="M50">
        <v>13.54</v>
      </c>
      <c r="N50" t="s">
        <v>49</v>
      </c>
      <c r="O50" t="s">
        <v>342</v>
      </c>
      <c r="P50" t="s">
        <v>42</v>
      </c>
      <c r="Q50" t="s">
        <v>343</v>
      </c>
      <c r="R50">
        <v>840</v>
      </c>
      <c r="S50">
        <v>1</v>
      </c>
      <c r="T50">
        <v>1</v>
      </c>
      <c r="U50">
        <v>0</v>
      </c>
      <c r="V50" t="s">
        <v>253</v>
      </c>
      <c r="W50" t="s">
        <v>254</v>
      </c>
      <c r="X50">
        <v>1</v>
      </c>
      <c r="Y50">
        <v>0</v>
      </c>
      <c r="Z50">
        <v>0</v>
      </c>
      <c r="AB50" t="s">
        <v>44</v>
      </c>
      <c r="AC50" t="s">
        <v>255</v>
      </c>
      <c r="AD50">
        <v>1</v>
      </c>
      <c r="AE50" t="s">
        <v>343</v>
      </c>
      <c r="AF50" t="s">
        <v>40</v>
      </c>
      <c r="AG50">
        <v>1</v>
      </c>
      <c r="AJ50" t="s">
        <v>46</v>
      </c>
      <c r="AK50" t="s">
        <v>46</v>
      </c>
      <c r="AL50" t="s">
        <v>255</v>
      </c>
      <c r="AM50" t="s">
        <v>256</v>
      </c>
      <c r="AN50" t="s">
        <v>255</v>
      </c>
      <c r="AP50">
        <v>0</v>
      </c>
    </row>
    <row r="51" spans="1:42">
      <c r="A51" s="74" t="e">
        <f>#REF!</f>
        <v>#REF!</v>
      </c>
      <c r="B51" s="70" t="str">
        <f t="shared" si="0"/>
        <v>11:46:09</v>
      </c>
      <c r="C51" s="70" t="s">
        <v>26</v>
      </c>
      <c r="D51" s="71">
        <f t="shared" si="1"/>
        <v>152</v>
      </c>
      <c r="E51" s="92">
        <f t="shared" si="2"/>
        <v>13.54</v>
      </c>
      <c r="F51" s="94">
        <f t="shared" si="3"/>
        <v>2058.08</v>
      </c>
      <c r="G51" s="72" t="s">
        <v>14</v>
      </c>
      <c r="H51" s="72" t="str">
        <f t="shared" si="4"/>
        <v>00147841640TRLO0</v>
      </c>
      <c r="J51" t="s">
        <v>40</v>
      </c>
      <c r="K51" t="s">
        <v>41</v>
      </c>
      <c r="L51">
        <v>152</v>
      </c>
      <c r="M51">
        <v>13.54</v>
      </c>
      <c r="N51" t="s">
        <v>49</v>
      </c>
      <c r="O51" t="s">
        <v>344</v>
      </c>
      <c r="P51" t="s">
        <v>42</v>
      </c>
      <c r="Q51" t="s">
        <v>345</v>
      </c>
      <c r="R51">
        <v>840</v>
      </c>
      <c r="S51">
        <v>1</v>
      </c>
      <c r="T51">
        <v>1</v>
      </c>
      <c r="U51">
        <v>0</v>
      </c>
      <c r="V51" t="s">
        <v>253</v>
      </c>
      <c r="W51" t="s">
        <v>254</v>
      </c>
      <c r="X51">
        <v>1</v>
      </c>
      <c r="Y51">
        <v>0</v>
      </c>
      <c r="Z51">
        <v>0</v>
      </c>
      <c r="AB51" t="s">
        <v>44</v>
      </c>
      <c r="AC51" t="s">
        <v>255</v>
      </c>
      <c r="AD51">
        <v>1</v>
      </c>
      <c r="AE51" t="s">
        <v>345</v>
      </c>
      <c r="AF51" t="s">
        <v>40</v>
      </c>
      <c r="AG51">
        <v>1</v>
      </c>
      <c r="AJ51" t="s">
        <v>46</v>
      </c>
      <c r="AK51" t="s">
        <v>46</v>
      </c>
      <c r="AL51" t="s">
        <v>255</v>
      </c>
      <c r="AM51" t="s">
        <v>256</v>
      </c>
      <c r="AN51" t="s">
        <v>255</v>
      </c>
      <c r="AP51">
        <v>0</v>
      </c>
    </row>
    <row r="52" spans="1:42">
      <c r="A52" s="74" t="e">
        <f>#REF!</f>
        <v>#REF!</v>
      </c>
      <c r="B52" s="70" t="str">
        <f t="shared" si="0"/>
        <v>11:47:32</v>
      </c>
      <c r="C52" s="70" t="s">
        <v>26</v>
      </c>
      <c r="D52" s="71">
        <f t="shared" si="1"/>
        <v>139</v>
      </c>
      <c r="E52" s="92">
        <f t="shared" si="2"/>
        <v>13.54</v>
      </c>
      <c r="F52" s="94">
        <f t="shared" si="3"/>
        <v>1882.06</v>
      </c>
      <c r="G52" s="72" t="s">
        <v>14</v>
      </c>
      <c r="H52" s="72" t="str">
        <f t="shared" si="4"/>
        <v>00147841937TRLO0</v>
      </c>
      <c r="J52" t="s">
        <v>40</v>
      </c>
      <c r="K52" t="s">
        <v>41</v>
      </c>
      <c r="L52">
        <v>139</v>
      </c>
      <c r="M52">
        <v>13.54</v>
      </c>
      <c r="N52" t="s">
        <v>49</v>
      </c>
      <c r="O52" t="s">
        <v>346</v>
      </c>
      <c r="P52" t="s">
        <v>42</v>
      </c>
      <c r="Q52" t="s">
        <v>347</v>
      </c>
      <c r="R52">
        <v>840</v>
      </c>
      <c r="S52">
        <v>1</v>
      </c>
      <c r="T52">
        <v>1</v>
      </c>
      <c r="U52">
        <v>0</v>
      </c>
      <c r="V52" t="s">
        <v>253</v>
      </c>
      <c r="W52" t="s">
        <v>254</v>
      </c>
      <c r="X52">
        <v>1</v>
      </c>
      <c r="Y52">
        <v>0</v>
      </c>
      <c r="Z52">
        <v>0</v>
      </c>
      <c r="AB52" t="s">
        <v>44</v>
      </c>
      <c r="AC52" t="s">
        <v>255</v>
      </c>
      <c r="AD52">
        <v>1</v>
      </c>
      <c r="AE52" t="s">
        <v>347</v>
      </c>
      <c r="AF52" t="s">
        <v>40</v>
      </c>
      <c r="AG52">
        <v>1</v>
      </c>
      <c r="AJ52" t="s">
        <v>46</v>
      </c>
      <c r="AK52" t="s">
        <v>46</v>
      </c>
      <c r="AL52" t="s">
        <v>255</v>
      </c>
      <c r="AM52" t="s">
        <v>256</v>
      </c>
      <c r="AN52" t="s">
        <v>255</v>
      </c>
      <c r="AP52">
        <v>0</v>
      </c>
    </row>
    <row r="53" spans="1:42">
      <c r="A53" s="74" t="e">
        <f>#REF!</f>
        <v>#REF!</v>
      </c>
      <c r="B53" s="70" t="str">
        <f t="shared" si="0"/>
        <v>11:48:43</v>
      </c>
      <c r="C53" s="70" t="s">
        <v>26</v>
      </c>
      <c r="D53" s="71">
        <f t="shared" si="1"/>
        <v>183</v>
      </c>
      <c r="E53" s="92">
        <f t="shared" si="2"/>
        <v>13.54</v>
      </c>
      <c r="F53" s="94">
        <f t="shared" si="3"/>
        <v>2477.8199999999997</v>
      </c>
      <c r="G53" s="72" t="s">
        <v>14</v>
      </c>
      <c r="H53" s="72" t="str">
        <f t="shared" si="4"/>
        <v>00147842155TRLO0</v>
      </c>
      <c r="J53" t="s">
        <v>40</v>
      </c>
      <c r="K53" t="s">
        <v>41</v>
      </c>
      <c r="L53">
        <v>183</v>
      </c>
      <c r="M53">
        <v>13.54</v>
      </c>
      <c r="N53" t="s">
        <v>49</v>
      </c>
      <c r="O53" t="s">
        <v>348</v>
      </c>
      <c r="P53" t="s">
        <v>42</v>
      </c>
      <c r="Q53" t="s">
        <v>349</v>
      </c>
      <c r="R53">
        <v>840</v>
      </c>
      <c r="S53">
        <v>1</v>
      </c>
      <c r="T53">
        <v>1</v>
      </c>
      <c r="U53">
        <v>0</v>
      </c>
      <c r="V53" t="s">
        <v>253</v>
      </c>
      <c r="W53" t="s">
        <v>254</v>
      </c>
      <c r="X53">
        <v>1</v>
      </c>
      <c r="Y53">
        <v>0</v>
      </c>
      <c r="Z53">
        <v>0</v>
      </c>
      <c r="AB53" t="s">
        <v>44</v>
      </c>
      <c r="AC53" t="s">
        <v>255</v>
      </c>
      <c r="AD53">
        <v>1</v>
      </c>
      <c r="AE53" t="s">
        <v>349</v>
      </c>
      <c r="AF53" t="s">
        <v>40</v>
      </c>
      <c r="AG53">
        <v>1</v>
      </c>
      <c r="AJ53" t="s">
        <v>46</v>
      </c>
      <c r="AK53" t="s">
        <v>46</v>
      </c>
      <c r="AL53" t="s">
        <v>255</v>
      </c>
      <c r="AM53" t="s">
        <v>256</v>
      </c>
      <c r="AN53" t="s">
        <v>255</v>
      </c>
      <c r="AP53">
        <v>0</v>
      </c>
    </row>
    <row r="54" spans="1:42">
      <c r="A54" s="74" t="e">
        <f>#REF!</f>
        <v>#REF!</v>
      </c>
      <c r="B54" s="70" t="str">
        <f t="shared" si="0"/>
        <v>11:52:08</v>
      </c>
      <c r="C54" s="70" t="s">
        <v>26</v>
      </c>
      <c r="D54" s="71">
        <f t="shared" si="1"/>
        <v>318</v>
      </c>
      <c r="E54" s="92">
        <f t="shared" si="2"/>
        <v>13.54</v>
      </c>
      <c r="F54" s="94">
        <f t="shared" si="3"/>
        <v>4305.7199999999993</v>
      </c>
      <c r="G54" s="72" t="s">
        <v>14</v>
      </c>
      <c r="H54" s="72" t="str">
        <f t="shared" si="4"/>
        <v>00147842860TRLO0</v>
      </c>
      <c r="J54" t="s">
        <v>40</v>
      </c>
      <c r="K54" t="s">
        <v>41</v>
      </c>
      <c r="L54">
        <v>318</v>
      </c>
      <c r="M54">
        <v>13.54</v>
      </c>
      <c r="N54" t="s">
        <v>49</v>
      </c>
      <c r="O54" t="s">
        <v>350</v>
      </c>
      <c r="P54" t="s">
        <v>42</v>
      </c>
      <c r="Q54" t="s">
        <v>351</v>
      </c>
      <c r="R54">
        <v>840</v>
      </c>
      <c r="S54">
        <v>1</v>
      </c>
      <c r="T54">
        <v>1</v>
      </c>
      <c r="U54">
        <v>0</v>
      </c>
      <c r="V54" t="s">
        <v>253</v>
      </c>
      <c r="W54" t="s">
        <v>254</v>
      </c>
      <c r="X54">
        <v>1</v>
      </c>
      <c r="Y54">
        <v>0</v>
      </c>
      <c r="Z54">
        <v>0</v>
      </c>
      <c r="AB54" t="s">
        <v>44</v>
      </c>
      <c r="AC54" t="s">
        <v>255</v>
      </c>
      <c r="AD54">
        <v>1</v>
      </c>
      <c r="AE54" t="s">
        <v>351</v>
      </c>
      <c r="AF54" t="s">
        <v>40</v>
      </c>
      <c r="AG54">
        <v>1</v>
      </c>
      <c r="AJ54" t="s">
        <v>46</v>
      </c>
      <c r="AK54" t="s">
        <v>46</v>
      </c>
      <c r="AL54" t="s">
        <v>255</v>
      </c>
      <c r="AM54" t="s">
        <v>256</v>
      </c>
      <c r="AN54" t="s">
        <v>255</v>
      </c>
      <c r="AP54">
        <v>0</v>
      </c>
    </row>
    <row r="55" spans="1:42">
      <c r="A55" s="74" t="e">
        <f>#REF!</f>
        <v>#REF!</v>
      </c>
      <c r="B55" s="70" t="str">
        <f t="shared" si="0"/>
        <v>11:53:12</v>
      </c>
      <c r="C55" s="70" t="s">
        <v>26</v>
      </c>
      <c r="D55" s="71">
        <f t="shared" si="1"/>
        <v>176</v>
      </c>
      <c r="E55" s="92">
        <f t="shared" si="2"/>
        <v>13.54</v>
      </c>
      <c r="F55" s="94">
        <f t="shared" si="3"/>
        <v>2383.04</v>
      </c>
      <c r="G55" s="72" t="s">
        <v>14</v>
      </c>
      <c r="H55" s="72" t="str">
        <f t="shared" si="4"/>
        <v>00147843046TRLO0</v>
      </c>
      <c r="J55" t="s">
        <v>40</v>
      </c>
      <c r="K55" t="s">
        <v>41</v>
      </c>
      <c r="L55">
        <v>176</v>
      </c>
      <c r="M55">
        <v>13.54</v>
      </c>
      <c r="N55" t="s">
        <v>49</v>
      </c>
      <c r="O55" t="s">
        <v>352</v>
      </c>
      <c r="P55" t="s">
        <v>42</v>
      </c>
      <c r="Q55" t="s">
        <v>353</v>
      </c>
      <c r="R55">
        <v>840</v>
      </c>
      <c r="S55">
        <v>1</v>
      </c>
      <c r="T55">
        <v>1</v>
      </c>
      <c r="U55">
        <v>0</v>
      </c>
      <c r="V55" t="s">
        <v>253</v>
      </c>
      <c r="W55" t="s">
        <v>254</v>
      </c>
      <c r="X55">
        <v>1</v>
      </c>
      <c r="Y55">
        <v>0</v>
      </c>
      <c r="Z55">
        <v>0</v>
      </c>
      <c r="AB55" t="s">
        <v>44</v>
      </c>
      <c r="AC55" t="s">
        <v>255</v>
      </c>
      <c r="AD55">
        <v>1</v>
      </c>
      <c r="AE55" t="s">
        <v>353</v>
      </c>
      <c r="AF55" t="s">
        <v>40</v>
      </c>
      <c r="AG55">
        <v>1</v>
      </c>
      <c r="AJ55" t="s">
        <v>46</v>
      </c>
      <c r="AK55" t="s">
        <v>46</v>
      </c>
      <c r="AL55" t="s">
        <v>255</v>
      </c>
      <c r="AM55" t="s">
        <v>256</v>
      </c>
      <c r="AN55" t="s">
        <v>255</v>
      </c>
      <c r="AP55">
        <v>0</v>
      </c>
    </row>
    <row r="56" spans="1:42">
      <c r="A56" s="74" t="e">
        <f>#REF!</f>
        <v>#REF!</v>
      </c>
      <c r="B56" s="70" t="str">
        <f t="shared" si="0"/>
        <v>11:54:54</v>
      </c>
      <c r="C56" s="70" t="s">
        <v>26</v>
      </c>
      <c r="D56" s="71">
        <f t="shared" si="1"/>
        <v>168</v>
      </c>
      <c r="E56" s="92">
        <f t="shared" si="2"/>
        <v>13.54</v>
      </c>
      <c r="F56" s="94">
        <f t="shared" si="3"/>
        <v>2274.7199999999998</v>
      </c>
      <c r="G56" s="72" t="s">
        <v>14</v>
      </c>
      <c r="H56" s="72" t="str">
        <f t="shared" si="4"/>
        <v>00147843373TRLO0</v>
      </c>
      <c r="J56" t="s">
        <v>40</v>
      </c>
      <c r="K56" t="s">
        <v>41</v>
      </c>
      <c r="L56">
        <v>168</v>
      </c>
      <c r="M56">
        <v>13.54</v>
      </c>
      <c r="N56" t="s">
        <v>49</v>
      </c>
      <c r="O56" t="s">
        <v>354</v>
      </c>
      <c r="P56" t="s">
        <v>42</v>
      </c>
      <c r="Q56" t="s">
        <v>355</v>
      </c>
      <c r="R56">
        <v>840</v>
      </c>
      <c r="S56">
        <v>1</v>
      </c>
      <c r="T56">
        <v>1</v>
      </c>
      <c r="U56">
        <v>0</v>
      </c>
      <c r="V56" t="s">
        <v>253</v>
      </c>
      <c r="W56" t="s">
        <v>254</v>
      </c>
      <c r="X56">
        <v>1</v>
      </c>
      <c r="Y56">
        <v>0</v>
      </c>
      <c r="Z56">
        <v>0</v>
      </c>
      <c r="AB56" t="s">
        <v>44</v>
      </c>
      <c r="AC56" t="s">
        <v>255</v>
      </c>
      <c r="AD56">
        <v>1</v>
      </c>
      <c r="AE56" t="s">
        <v>355</v>
      </c>
      <c r="AF56" t="s">
        <v>40</v>
      </c>
      <c r="AG56">
        <v>1</v>
      </c>
      <c r="AJ56" t="s">
        <v>46</v>
      </c>
      <c r="AK56" t="s">
        <v>46</v>
      </c>
      <c r="AL56" t="s">
        <v>255</v>
      </c>
      <c r="AM56" t="s">
        <v>256</v>
      </c>
      <c r="AN56" t="s">
        <v>255</v>
      </c>
      <c r="AP56">
        <v>0</v>
      </c>
    </row>
    <row r="57" spans="1:42">
      <c r="A57" s="74" t="e">
        <f>#REF!</f>
        <v>#REF!</v>
      </c>
      <c r="B57" s="70" t="str">
        <f t="shared" si="0"/>
        <v>11:55:57</v>
      </c>
      <c r="C57" s="70" t="s">
        <v>26</v>
      </c>
      <c r="D57" s="71">
        <f t="shared" si="1"/>
        <v>203</v>
      </c>
      <c r="E57" s="92">
        <f t="shared" si="2"/>
        <v>13.54</v>
      </c>
      <c r="F57" s="94">
        <f t="shared" si="3"/>
        <v>2748.62</v>
      </c>
      <c r="G57" s="72" t="s">
        <v>14</v>
      </c>
      <c r="H57" s="72" t="str">
        <f t="shared" si="4"/>
        <v>00147843521TRLO0</v>
      </c>
      <c r="J57" t="s">
        <v>40</v>
      </c>
      <c r="K57" t="s">
        <v>41</v>
      </c>
      <c r="L57">
        <v>203</v>
      </c>
      <c r="M57">
        <v>13.54</v>
      </c>
      <c r="N57" t="s">
        <v>49</v>
      </c>
      <c r="O57" t="s">
        <v>356</v>
      </c>
      <c r="P57" t="s">
        <v>42</v>
      </c>
      <c r="Q57" t="s">
        <v>357</v>
      </c>
      <c r="R57">
        <v>840</v>
      </c>
      <c r="S57">
        <v>1</v>
      </c>
      <c r="T57">
        <v>1</v>
      </c>
      <c r="U57">
        <v>0</v>
      </c>
      <c r="V57" t="s">
        <v>253</v>
      </c>
      <c r="W57" t="s">
        <v>254</v>
      </c>
      <c r="X57">
        <v>1</v>
      </c>
      <c r="Y57">
        <v>0</v>
      </c>
      <c r="Z57">
        <v>0</v>
      </c>
      <c r="AB57" t="s">
        <v>44</v>
      </c>
      <c r="AC57" t="s">
        <v>255</v>
      </c>
      <c r="AD57">
        <v>1</v>
      </c>
      <c r="AE57" t="s">
        <v>357</v>
      </c>
      <c r="AF57" t="s">
        <v>40</v>
      </c>
      <c r="AG57">
        <v>1</v>
      </c>
      <c r="AJ57" t="s">
        <v>46</v>
      </c>
      <c r="AK57" t="s">
        <v>46</v>
      </c>
      <c r="AL57" t="s">
        <v>255</v>
      </c>
      <c r="AM57" t="s">
        <v>256</v>
      </c>
      <c r="AN57" t="s">
        <v>255</v>
      </c>
      <c r="AP57">
        <v>0</v>
      </c>
    </row>
    <row r="58" spans="1:42">
      <c r="A58" s="74" t="e">
        <f>#REF!</f>
        <v>#REF!</v>
      </c>
      <c r="B58" s="70" t="str">
        <f t="shared" si="0"/>
        <v>11:57:01</v>
      </c>
      <c r="C58" s="70" t="s">
        <v>26</v>
      </c>
      <c r="D58" s="71">
        <f t="shared" si="1"/>
        <v>393</v>
      </c>
      <c r="E58" s="92">
        <f t="shared" si="2"/>
        <v>13.54</v>
      </c>
      <c r="F58" s="94">
        <f t="shared" si="3"/>
        <v>5321.2199999999993</v>
      </c>
      <c r="G58" s="72" t="s">
        <v>14</v>
      </c>
      <c r="H58" s="72" t="str">
        <f t="shared" si="4"/>
        <v>00147843707TRLO0</v>
      </c>
      <c r="J58" t="s">
        <v>40</v>
      </c>
      <c r="K58" t="s">
        <v>41</v>
      </c>
      <c r="L58">
        <v>393</v>
      </c>
      <c r="M58">
        <v>13.54</v>
      </c>
      <c r="N58" t="s">
        <v>49</v>
      </c>
      <c r="O58" t="s">
        <v>358</v>
      </c>
      <c r="P58" t="s">
        <v>42</v>
      </c>
      <c r="Q58" t="s">
        <v>359</v>
      </c>
      <c r="R58">
        <v>840</v>
      </c>
      <c r="S58">
        <v>1</v>
      </c>
      <c r="T58">
        <v>1</v>
      </c>
      <c r="U58">
        <v>0</v>
      </c>
      <c r="V58" t="s">
        <v>253</v>
      </c>
      <c r="W58" t="s">
        <v>254</v>
      </c>
      <c r="X58">
        <v>1</v>
      </c>
      <c r="Y58">
        <v>0</v>
      </c>
      <c r="Z58">
        <v>0</v>
      </c>
      <c r="AB58" t="s">
        <v>44</v>
      </c>
      <c r="AC58" t="s">
        <v>255</v>
      </c>
      <c r="AD58">
        <v>1</v>
      </c>
      <c r="AE58" t="s">
        <v>359</v>
      </c>
      <c r="AF58" t="s">
        <v>40</v>
      </c>
      <c r="AG58">
        <v>1</v>
      </c>
      <c r="AJ58" t="s">
        <v>46</v>
      </c>
      <c r="AK58" t="s">
        <v>46</v>
      </c>
      <c r="AL58" t="s">
        <v>255</v>
      </c>
      <c r="AM58" t="s">
        <v>256</v>
      </c>
      <c r="AN58" t="s">
        <v>255</v>
      </c>
      <c r="AP58">
        <v>0</v>
      </c>
    </row>
    <row r="59" spans="1:42">
      <c r="A59" s="74" t="e">
        <f>#REF!</f>
        <v>#REF!</v>
      </c>
      <c r="B59" s="70" t="str">
        <f t="shared" si="0"/>
        <v>11:58:01</v>
      </c>
      <c r="C59" s="70" t="s">
        <v>26</v>
      </c>
      <c r="D59" s="71">
        <f t="shared" si="1"/>
        <v>164</v>
      </c>
      <c r="E59" s="92">
        <f t="shared" si="2"/>
        <v>13.54</v>
      </c>
      <c r="F59" s="94">
        <f t="shared" si="3"/>
        <v>2220.56</v>
      </c>
      <c r="G59" s="72" t="s">
        <v>14</v>
      </c>
      <c r="H59" s="72" t="str">
        <f t="shared" si="4"/>
        <v>00147843882TRLO0</v>
      </c>
      <c r="J59" t="s">
        <v>40</v>
      </c>
      <c r="K59" t="s">
        <v>41</v>
      </c>
      <c r="L59">
        <v>164</v>
      </c>
      <c r="M59">
        <v>13.54</v>
      </c>
      <c r="N59" t="s">
        <v>49</v>
      </c>
      <c r="O59" t="s">
        <v>360</v>
      </c>
      <c r="P59" t="s">
        <v>42</v>
      </c>
      <c r="Q59" t="s">
        <v>361</v>
      </c>
      <c r="R59">
        <v>840</v>
      </c>
      <c r="S59">
        <v>1</v>
      </c>
      <c r="T59">
        <v>1</v>
      </c>
      <c r="U59">
        <v>0</v>
      </c>
      <c r="V59" t="s">
        <v>253</v>
      </c>
      <c r="W59" t="s">
        <v>254</v>
      </c>
      <c r="X59">
        <v>1</v>
      </c>
      <c r="Y59">
        <v>0</v>
      </c>
      <c r="Z59">
        <v>0</v>
      </c>
      <c r="AB59" t="s">
        <v>44</v>
      </c>
      <c r="AC59" t="s">
        <v>255</v>
      </c>
      <c r="AD59">
        <v>1</v>
      </c>
      <c r="AE59" t="s">
        <v>361</v>
      </c>
      <c r="AF59" t="s">
        <v>40</v>
      </c>
      <c r="AG59">
        <v>1</v>
      </c>
      <c r="AJ59" t="s">
        <v>46</v>
      </c>
      <c r="AK59" t="s">
        <v>46</v>
      </c>
      <c r="AL59" t="s">
        <v>255</v>
      </c>
      <c r="AM59" t="s">
        <v>256</v>
      </c>
      <c r="AN59" t="s">
        <v>255</v>
      </c>
      <c r="AP59">
        <v>0</v>
      </c>
    </row>
    <row r="60" spans="1:42">
      <c r="A60" s="74" t="e">
        <f>#REF!</f>
        <v>#REF!</v>
      </c>
      <c r="B60" s="70" t="str">
        <f t="shared" si="0"/>
        <v>12:00:01</v>
      </c>
      <c r="C60" s="70" t="s">
        <v>26</v>
      </c>
      <c r="D60" s="71">
        <f t="shared" si="1"/>
        <v>183</v>
      </c>
      <c r="E60" s="92">
        <f t="shared" si="2"/>
        <v>13.54</v>
      </c>
      <c r="F60" s="94">
        <f t="shared" si="3"/>
        <v>2477.8199999999997</v>
      </c>
      <c r="G60" s="72" t="s">
        <v>14</v>
      </c>
      <c r="H60" s="72" t="str">
        <f t="shared" si="4"/>
        <v>00147844181TRLO0</v>
      </c>
      <c r="J60" t="s">
        <v>40</v>
      </c>
      <c r="K60" t="s">
        <v>41</v>
      </c>
      <c r="L60">
        <v>183</v>
      </c>
      <c r="M60">
        <v>13.54</v>
      </c>
      <c r="N60" t="s">
        <v>49</v>
      </c>
      <c r="O60" t="s">
        <v>362</v>
      </c>
      <c r="P60" t="s">
        <v>42</v>
      </c>
      <c r="Q60" t="s">
        <v>363</v>
      </c>
      <c r="R60">
        <v>840</v>
      </c>
      <c r="S60">
        <v>1</v>
      </c>
      <c r="T60">
        <v>1</v>
      </c>
      <c r="U60">
        <v>0</v>
      </c>
      <c r="V60" t="s">
        <v>253</v>
      </c>
      <c r="W60" t="s">
        <v>254</v>
      </c>
      <c r="X60">
        <v>1</v>
      </c>
      <c r="Y60">
        <v>0</v>
      </c>
      <c r="Z60">
        <v>0</v>
      </c>
      <c r="AB60" t="s">
        <v>44</v>
      </c>
      <c r="AC60" t="s">
        <v>255</v>
      </c>
      <c r="AD60">
        <v>1</v>
      </c>
      <c r="AE60" t="s">
        <v>363</v>
      </c>
      <c r="AF60" t="s">
        <v>40</v>
      </c>
      <c r="AG60">
        <v>1</v>
      </c>
      <c r="AJ60" t="s">
        <v>46</v>
      </c>
      <c r="AK60" t="s">
        <v>46</v>
      </c>
      <c r="AL60" t="s">
        <v>255</v>
      </c>
      <c r="AM60" t="s">
        <v>256</v>
      </c>
      <c r="AN60" t="s">
        <v>255</v>
      </c>
      <c r="AP60">
        <v>0</v>
      </c>
    </row>
    <row r="61" spans="1:42">
      <c r="A61" s="74" t="e">
        <f>#REF!</f>
        <v>#REF!</v>
      </c>
      <c r="B61" s="70" t="str">
        <f t="shared" si="0"/>
        <v>12:01:02</v>
      </c>
      <c r="C61" s="70" t="s">
        <v>26</v>
      </c>
      <c r="D61" s="71">
        <f t="shared" si="1"/>
        <v>157</v>
      </c>
      <c r="E61" s="92">
        <f t="shared" si="2"/>
        <v>13.54</v>
      </c>
      <c r="F61" s="94">
        <f t="shared" si="3"/>
        <v>2125.7799999999997</v>
      </c>
      <c r="G61" s="72" t="s">
        <v>14</v>
      </c>
      <c r="H61" s="72" t="str">
        <f t="shared" si="4"/>
        <v>00147844258TRLO0</v>
      </c>
      <c r="J61" t="s">
        <v>40</v>
      </c>
      <c r="K61" t="s">
        <v>41</v>
      </c>
      <c r="L61">
        <v>157</v>
      </c>
      <c r="M61">
        <v>13.54</v>
      </c>
      <c r="N61" t="s">
        <v>49</v>
      </c>
      <c r="O61" t="s">
        <v>364</v>
      </c>
      <c r="P61" t="s">
        <v>42</v>
      </c>
      <c r="Q61" t="s">
        <v>365</v>
      </c>
      <c r="R61">
        <v>840</v>
      </c>
      <c r="S61">
        <v>1</v>
      </c>
      <c r="T61">
        <v>1</v>
      </c>
      <c r="U61">
        <v>0</v>
      </c>
      <c r="V61" t="s">
        <v>253</v>
      </c>
      <c r="W61" t="s">
        <v>254</v>
      </c>
      <c r="X61">
        <v>1</v>
      </c>
      <c r="Y61">
        <v>0</v>
      </c>
      <c r="Z61">
        <v>0</v>
      </c>
      <c r="AB61" t="s">
        <v>44</v>
      </c>
      <c r="AC61" t="s">
        <v>255</v>
      </c>
      <c r="AD61">
        <v>1</v>
      </c>
      <c r="AE61" t="s">
        <v>365</v>
      </c>
      <c r="AF61" t="s">
        <v>40</v>
      </c>
      <c r="AG61">
        <v>1</v>
      </c>
      <c r="AJ61" t="s">
        <v>46</v>
      </c>
      <c r="AK61" t="s">
        <v>46</v>
      </c>
      <c r="AL61" t="s">
        <v>255</v>
      </c>
      <c r="AM61" t="s">
        <v>256</v>
      </c>
      <c r="AN61" t="s">
        <v>255</v>
      </c>
      <c r="AP61">
        <v>0</v>
      </c>
    </row>
    <row r="62" spans="1:42">
      <c r="A62" s="74" t="e">
        <f>#REF!</f>
        <v>#REF!</v>
      </c>
      <c r="B62" s="70" t="str">
        <f t="shared" si="0"/>
        <v>12:04:09</v>
      </c>
      <c r="C62" s="70" t="s">
        <v>26</v>
      </c>
      <c r="D62" s="71">
        <f t="shared" si="1"/>
        <v>155</v>
      </c>
      <c r="E62" s="92">
        <f t="shared" si="2"/>
        <v>13.55</v>
      </c>
      <c r="F62" s="94">
        <f t="shared" si="3"/>
        <v>2100.25</v>
      </c>
      <c r="G62" s="72" t="s">
        <v>14</v>
      </c>
      <c r="H62" s="72" t="str">
        <f t="shared" si="4"/>
        <v>00147844858TRLO0</v>
      </c>
      <c r="J62" t="s">
        <v>40</v>
      </c>
      <c r="K62" t="s">
        <v>41</v>
      </c>
      <c r="L62">
        <v>155</v>
      </c>
      <c r="M62">
        <v>13.55</v>
      </c>
      <c r="N62" t="s">
        <v>49</v>
      </c>
      <c r="O62" t="s">
        <v>366</v>
      </c>
      <c r="P62" t="s">
        <v>42</v>
      </c>
      <c r="Q62" t="s">
        <v>367</v>
      </c>
      <c r="R62">
        <v>840</v>
      </c>
      <c r="S62">
        <v>1</v>
      </c>
      <c r="T62">
        <v>1</v>
      </c>
      <c r="U62">
        <v>0</v>
      </c>
      <c r="V62" t="s">
        <v>253</v>
      </c>
      <c r="W62" t="s">
        <v>254</v>
      </c>
      <c r="X62">
        <v>1</v>
      </c>
      <c r="Y62">
        <v>0</v>
      </c>
      <c r="Z62">
        <v>0</v>
      </c>
      <c r="AB62" t="s">
        <v>44</v>
      </c>
      <c r="AC62" t="s">
        <v>255</v>
      </c>
      <c r="AD62">
        <v>1</v>
      </c>
      <c r="AE62" t="s">
        <v>367</v>
      </c>
      <c r="AF62" t="s">
        <v>40</v>
      </c>
      <c r="AG62">
        <v>1</v>
      </c>
      <c r="AJ62" t="s">
        <v>46</v>
      </c>
      <c r="AK62" t="s">
        <v>46</v>
      </c>
      <c r="AL62" t="s">
        <v>255</v>
      </c>
      <c r="AM62" t="s">
        <v>256</v>
      </c>
      <c r="AN62" t="s">
        <v>255</v>
      </c>
      <c r="AP62">
        <v>0</v>
      </c>
    </row>
    <row r="63" spans="1:42">
      <c r="A63" s="74" t="e">
        <f>#REF!</f>
        <v>#REF!</v>
      </c>
      <c r="B63" s="70" t="str">
        <f t="shared" si="0"/>
        <v>12:05:07</v>
      </c>
      <c r="C63" s="70" t="s">
        <v>26</v>
      </c>
      <c r="D63" s="71">
        <f t="shared" si="1"/>
        <v>174</v>
      </c>
      <c r="E63" s="92">
        <f t="shared" si="2"/>
        <v>13.55</v>
      </c>
      <c r="F63" s="94">
        <f t="shared" si="3"/>
        <v>2357.7000000000003</v>
      </c>
      <c r="G63" s="72" t="s">
        <v>14</v>
      </c>
      <c r="H63" s="72" t="str">
        <f t="shared" si="4"/>
        <v>00147845006TRLO0</v>
      </c>
      <c r="J63" t="s">
        <v>40</v>
      </c>
      <c r="K63" t="s">
        <v>41</v>
      </c>
      <c r="L63">
        <v>174</v>
      </c>
      <c r="M63">
        <v>13.55</v>
      </c>
      <c r="N63" t="s">
        <v>49</v>
      </c>
      <c r="O63" t="s">
        <v>368</v>
      </c>
      <c r="P63" t="s">
        <v>42</v>
      </c>
      <c r="Q63" t="s">
        <v>369</v>
      </c>
      <c r="R63">
        <v>840</v>
      </c>
      <c r="S63">
        <v>1</v>
      </c>
      <c r="T63">
        <v>1</v>
      </c>
      <c r="U63">
        <v>0</v>
      </c>
      <c r="V63" t="s">
        <v>253</v>
      </c>
      <c r="W63" t="s">
        <v>254</v>
      </c>
      <c r="X63">
        <v>1</v>
      </c>
      <c r="Y63">
        <v>0</v>
      </c>
      <c r="Z63">
        <v>0</v>
      </c>
      <c r="AB63" t="s">
        <v>44</v>
      </c>
      <c r="AC63" t="s">
        <v>255</v>
      </c>
      <c r="AD63">
        <v>1</v>
      </c>
      <c r="AE63" t="s">
        <v>369</v>
      </c>
      <c r="AF63" t="s">
        <v>40</v>
      </c>
      <c r="AG63">
        <v>1</v>
      </c>
      <c r="AJ63" t="s">
        <v>46</v>
      </c>
      <c r="AK63" t="s">
        <v>46</v>
      </c>
      <c r="AL63" t="s">
        <v>255</v>
      </c>
      <c r="AM63" t="s">
        <v>256</v>
      </c>
      <c r="AN63" t="s">
        <v>255</v>
      </c>
      <c r="AP63">
        <v>0</v>
      </c>
    </row>
    <row r="64" spans="1:42">
      <c r="A64" s="74" t="e">
        <f>#REF!</f>
        <v>#REF!</v>
      </c>
      <c r="B64" s="70" t="str">
        <f t="shared" si="0"/>
        <v>12:07:21</v>
      </c>
      <c r="C64" s="70" t="s">
        <v>26</v>
      </c>
      <c r="D64" s="71">
        <f t="shared" si="1"/>
        <v>373</v>
      </c>
      <c r="E64" s="92">
        <f t="shared" si="2"/>
        <v>13.55</v>
      </c>
      <c r="F64" s="94">
        <f t="shared" si="3"/>
        <v>5054.1500000000005</v>
      </c>
      <c r="G64" s="72" t="s">
        <v>14</v>
      </c>
      <c r="H64" s="72" t="str">
        <f t="shared" si="4"/>
        <v>00147845272TRLO0</v>
      </c>
      <c r="J64" t="s">
        <v>40</v>
      </c>
      <c r="K64" t="s">
        <v>41</v>
      </c>
      <c r="L64">
        <v>373</v>
      </c>
      <c r="M64">
        <v>13.55</v>
      </c>
      <c r="N64" t="s">
        <v>49</v>
      </c>
      <c r="O64" t="s">
        <v>370</v>
      </c>
      <c r="P64" t="s">
        <v>42</v>
      </c>
      <c r="Q64" t="s">
        <v>371</v>
      </c>
      <c r="R64">
        <v>840</v>
      </c>
      <c r="S64">
        <v>1</v>
      </c>
      <c r="T64">
        <v>1</v>
      </c>
      <c r="U64">
        <v>0</v>
      </c>
      <c r="V64" t="s">
        <v>253</v>
      </c>
      <c r="W64" t="s">
        <v>254</v>
      </c>
      <c r="X64">
        <v>1</v>
      </c>
      <c r="Y64">
        <v>0</v>
      </c>
      <c r="Z64">
        <v>0</v>
      </c>
      <c r="AB64" t="s">
        <v>44</v>
      </c>
      <c r="AC64" t="s">
        <v>255</v>
      </c>
      <c r="AD64">
        <v>1</v>
      </c>
      <c r="AE64" t="s">
        <v>371</v>
      </c>
      <c r="AF64" t="s">
        <v>40</v>
      </c>
      <c r="AG64">
        <v>1</v>
      </c>
      <c r="AJ64" t="s">
        <v>46</v>
      </c>
      <c r="AK64" t="s">
        <v>46</v>
      </c>
      <c r="AL64" t="s">
        <v>255</v>
      </c>
      <c r="AM64" t="s">
        <v>256</v>
      </c>
      <c r="AN64" t="s">
        <v>255</v>
      </c>
      <c r="AP64">
        <v>0</v>
      </c>
    </row>
    <row r="65" spans="1:42">
      <c r="A65" s="74" t="e">
        <f>#REF!</f>
        <v>#REF!</v>
      </c>
      <c r="B65" s="70" t="str">
        <f t="shared" si="0"/>
        <v>12:08:21</v>
      </c>
      <c r="C65" s="70" t="s">
        <v>26</v>
      </c>
      <c r="D65" s="71">
        <f t="shared" si="1"/>
        <v>188</v>
      </c>
      <c r="E65" s="92">
        <f t="shared" si="2"/>
        <v>13.55</v>
      </c>
      <c r="F65" s="94">
        <f t="shared" si="3"/>
        <v>2547.4</v>
      </c>
      <c r="G65" s="72" t="s">
        <v>14</v>
      </c>
      <c r="H65" s="72" t="str">
        <f t="shared" si="4"/>
        <v>00147845410TRLO0</v>
      </c>
      <c r="J65" t="s">
        <v>40</v>
      </c>
      <c r="K65" t="s">
        <v>41</v>
      </c>
      <c r="L65">
        <v>188</v>
      </c>
      <c r="M65">
        <v>13.55</v>
      </c>
      <c r="N65" t="s">
        <v>49</v>
      </c>
      <c r="O65" t="s">
        <v>372</v>
      </c>
      <c r="P65" t="s">
        <v>42</v>
      </c>
      <c r="Q65" t="s">
        <v>373</v>
      </c>
      <c r="R65">
        <v>840</v>
      </c>
      <c r="S65">
        <v>1</v>
      </c>
      <c r="T65">
        <v>1</v>
      </c>
      <c r="U65">
        <v>0</v>
      </c>
      <c r="V65" t="s">
        <v>253</v>
      </c>
      <c r="W65" t="s">
        <v>254</v>
      </c>
      <c r="X65">
        <v>1</v>
      </c>
      <c r="Y65">
        <v>0</v>
      </c>
      <c r="Z65">
        <v>0</v>
      </c>
      <c r="AB65" t="s">
        <v>44</v>
      </c>
      <c r="AC65" t="s">
        <v>255</v>
      </c>
      <c r="AD65">
        <v>1</v>
      </c>
      <c r="AE65" t="s">
        <v>373</v>
      </c>
      <c r="AF65" t="s">
        <v>40</v>
      </c>
      <c r="AG65">
        <v>1</v>
      </c>
      <c r="AJ65" t="s">
        <v>46</v>
      </c>
      <c r="AK65" t="s">
        <v>46</v>
      </c>
      <c r="AL65" t="s">
        <v>255</v>
      </c>
      <c r="AM65" t="s">
        <v>256</v>
      </c>
      <c r="AN65" t="s">
        <v>255</v>
      </c>
      <c r="AP65">
        <v>0</v>
      </c>
    </row>
    <row r="66" spans="1:42">
      <c r="A66" s="74" t="e">
        <f>#REF!</f>
        <v>#REF!</v>
      </c>
      <c r="B66" s="70" t="str">
        <f t="shared" si="0"/>
        <v>12:09:33</v>
      </c>
      <c r="C66" s="70" t="s">
        <v>26</v>
      </c>
      <c r="D66" s="71">
        <f t="shared" si="1"/>
        <v>200</v>
      </c>
      <c r="E66" s="92">
        <f t="shared" si="2"/>
        <v>13.55</v>
      </c>
      <c r="F66" s="94">
        <f t="shared" si="3"/>
        <v>2710</v>
      </c>
      <c r="G66" s="72" t="s">
        <v>14</v>
      </c>
      <c r="H66" s="72" t="str">
        <f t="shared" si="4"/>
        <v>00147845582TRLO0</v>
      </c>
      <c r="J66" t="s">
        <v>40</v>
      </c>
      <c r="K66" t="s">
        <v>41</v>
      </c>
      <c r="L66">
        <v>200</v>
      </c>
      <c r="M66">
        <v>13.55</v>
      </c>
      <c r="N66" t="s">
        <v>49</v>
      </c>
      <c r="O66" t="s">
        <v>374</v>
      </c>
      <c r="P66" t="s">
        <v>42</v>
      </c>
      <c r="Q66" t="s">
        <v>375</v>
      </c>
      <c r="R66">
        <v>840</v>
      </c>
      <c r="S66">
        <v>1</v>
      </c>
      <c r="T66">
        <v>1</v>
      </c>
      <c r="U66">
        <v>0</v>
      </c>
      <c r="V66" t="s">
        <v>253</v>
      </c>
      <c r="W66" t="s">
        <v>254</v>
      </c>
      <c r="X66">
        <v>1</v>
      </c>
      <c r="Y66">
        <v>0</v>
      </c>
      <c r="Z66">
        <v>0</v>
      </c>
      <c r="AB66" t="s">
        <v>44</v>
      </c>
      <c r="AC66" t="s">
        <v>255</v>
      </c>
      <c r="AD66">
        <v>1</v>
      </c>
      <c r="AE66" t="s">
        <v>375</v>
      </c>
      <c r="AF66" t="s">
        <v>40</v>
      </c>
      <c r="AG66">
        <v>1</v>
      </c>
      <c r="AJ66" t="s">
        <v>46</v>
      </c>
      <c r="AK66" t="s">
        <v>46</v>
      </c>
      <c r="AL66" t="s">
        <v>255</v>
      </c>
      <c r="AM66" t="s">
        <v>256</v>
      </c>
      <c r="AN66" t="s">
        <v>255</v>
      </c>
      <c r="AP66">
        <v>0</v>
      </c>
    </row>
    <row r="67" spans="1:42">
      <c r="A67" s="74" t="e">
        <f>#REF!</f>
        <v>#REF!</v>
      </c>
      <c r="B67" s="70" t="str">
        <f t="shared" ref="B67:B108" si="5">MID(O67,FIND(" ",O67)+1,8)</f>
        <v>12:10:30</v>
      </c>
      <c r="C67" s="70" t="s">
        <v>26</v>
      </c>
      <c r="D67" s="71">
        <f t="shared" si="1"/>
        <v>307</v>
      </c>
      <c r="E67" s="92">
        <f t="shared" si="2"/>
        <v>13.55</v>
      </c>
      <c r="F67" s="94">
        <f t="shared" si="3"/>
        <v>4159.8500000000004</v>
      </c>
      <c r="G67" s="72" t="s">
        <v>14</v>
      </c>
      <c r="H67" s="72" t="str">
        <f t="shared" si="4"/>
        <v>00147845723TRLO0</v>
      </c>
      <c r="J67" t="s">
        <v>40</v>
      </c>
      <c r="K67" t="s">
        <v>41</v>
      </c>
      <c r="L67">
        <v>307</v>
      </c>
      <c r="M67">
        <v>13.55</v>
      </c>
      <c r="N67" t="s">
        <v>49</v>
      </c>
      <c r="O67" t="s">
        <v>376</v>
      </c>
      <c r="P67" t="s">
        <v>42</v>
      </c>
      <c r="Q67" t="s">
        <v>377</v>
      </c>
      <c r="R67">
        <v>840</v>
      </c>
      <c r="S67">
        <v>1</v>
      </c>
      <c r="T67">
        <v>1</v>
      </c>
      <c r="U67">
        <v>0</v>
      </c>
      <c r="V67" t="s">
        <v>253</v>
      </c>
      <c r="W67" t="s">
        <v>254</v>
      </c>
      <c r="X67">
        <v>1</v>
      </c>
      <c r="Y67">
        <v>0</v>
      </c>
      <c r="Z67">
        <v>0</v>
      </c>
      <c r="AB67" t="s">
        <v>44</v>
      </c>
      <c r="AC67" t="s">
        <v>255</v>
      </c>
      <c r="AD67">
        <v>1</v>
      </c>
      <c r="AE67" t="s">
        <v>377</v>
      </c>
      <c r="AF67" t="s">
        <v>40</v>
      </c>
      <c r="AG67">
        <v>1</v>
      </c>
      <c r="AJ67" t="s">
        <v>46</v>
      </c>
      <c r="AK67" t="s">
        <v>46</v>
      </c>
      <c r="AL67" t="s">
        <v>255</v>
      </c>
      <c r="AM67" t="s">
        <v>256</v>
      </c>
      <c r="AN67" t="s">
        <v>255</v>
      </c>
      <c r="AP67">
        <v>0</v>
      </c>
    </row>
    <row r="68" spans="1:42">
      <c r="A68" s="74" t="e">
        <f>#REF!</f>
        <v>#REF!</v>
      </c>
      <c r="B68" s="70" t="str">
        <f t="shared" si="5"/>
        <v>12:11:28</v>
      </c>
      <c r="C68" s="70" t="s">
        <v>26</v>
      </c>
      <c r="D68" s="71">
        <f t="shared" ref="D68:D131" si="6">L68</f>
        <v>263</v>
      </c>
      <c r="E68" s="92">
        <f t="shared" ref="E68:E131" si="7">M68</f>
        <v>13.55</v>
      </c>
      <c r="F68" s="94">
        <f t="shared" ref="F68:F131" si="8">(D68*E68)</f>
        <v>3563.65</v>
      </c>
      <c r="G68" s="72" t="s">
        <v>14</v>
      </c>
      <c r="H68" s="72" t="str">
        <f t="shared" ref="H68:H131" si="9">Q68</f>
        <v>00147845897TRLO0</v>
      </c>
      <c r="J68" t="s">
        <v>40</v>
      </c>
      <c r="K68" t="s">
        <v>41</v>
      </c>
      <c r="L68">
        <v>263</v>
      </c>
      <c r="M68">
        <v>13.55</v>
      </c>
      <c r="N68" t="s">
        <v>49</v>
      </c>
      <c r="O68" t="s">
        <v>378</v>
      </c>
      <c r="P68" t="s">
        <v>42</v>
      </c>
      <c r="Q68" t="s">
        <v>379</v>
      </c>
      <c r="R68">
        <v>840</v>
      </c>
      <c r="S68">
        <v>1</v>
      </c>
      <c r="T68">
        <v>1</v>
      </c>
      <c r="U68">
        <v>0</v>
      </c>
      <c r="V68" t="s">
        <v>253</v>
      </c>
      <c r="W68" t="s">
        <v>254</v>
      </c>
      <c r="X68">
        <v>1</v>
      </c>
      <c r="Y68">
        <v>0</v>
      </c>
      <c r="Z68">
        <v>0</v>
      </c>
      <c r="AB68" t="s">
        <v>44</v>
      </c>
      <c r="AC68" t="s">
        <v>255</v>
      </c>
      <c r="AD68">
        <v>1</v>
      </c>
      <c r="AE68" t="s">
        <v>379</v>
      </c>
      <c r="AF68" t="s">
        <v>40</v>
      </c>
      <c r="AG68">
        <v>1</v>
      </c>
      <c r="AJ68" t="s">
        <v>46</v>
      </c>
      <c r="AK68" t="s">
        <v>46</v>
      </c>
      <c r="AL68" t="s">
        <v>255</v>
      </c>
      <c r="AM68" t="s">
        <v>256</v>
      </c>
      <c r="AN68" t="s">
        <v>255</v>
      </c>
      <c r="AP68">
        <v>0</v>
      </c>
    </row>
    <row r="69" spans="1:42">
      <c r="A69" s="74" t="e">
        <f>#REF!</f>
        <v>#REF!</v>
      </c>
      <c r="B69" s="70" t="str">
        <f t="shared" si="5"/>
        <v>12:13:31</v>
      </c>
      <c r="C69" s="70" t="s">
        <v>26</v>
      </c>
      <c r="D69" s="71">
        <f t="shared" si="6"/>
        <v>458</v>
      </c>
      <c r="E69" s="92">
        <f t="shared" si="7"/>
        <v>13.55</v>
      </c>
      <c r="F69" s="94">
        <f t="shared" si="8"/>
        <v>6205.9000000000005</v>
      </c>
      <c r="G69" s="72" t="s">
        <v>14</v>
      </c>
      <c r="H69" s="72" t="str">
        <f t="shared" si="9"/>
        <v>00147846229TRLO0</v>
      </c>
      <c r="J69" t="s">
        <v>40</v>
      </c>
      <c r="K69" t="s">
        <v>41</v>
      </c>
      <c r="L69">
        <v>458</v>
      </c>
      <c r="M69">
        <v>13.55</v>
      </c>
      <c r="N69" t="s">
        <v>49</v>
      </c>
      <c r="O69" t="s">
        <v>380</v>
      </c>
      <c r="P69" t="s">
        <v>42</v>
      </c>
      <c r="Q69" t="s">
        <v>381</v>
      </c>
      <c r="R69">
        <v>840</v>
      </c>
      <c r="S69">
        <v>1</v>
      </c>
      <c r="T69">
        <v>1</v>
      </c>
      <c r="U69">
        <v>0</v>
      </c>
      <c r="V69" t="s">
        <v>253</v>
      </c>
      <c r="W69" t="s">
        <v>254</v>
      </c>
      <c r="X69">
        <v>1</v>
      </c>
      <c r="Y69">
        <v>0</v>
      </c>
      <c r="Z69">
        <v>0</v>
      </c>
      <c r="AB69" t="s">
        <v>44</v>
      </c>
      <c r="AC69" t="s">
        <v>255</v>
      </c>
      <c r="AD69">
        <v>1</v>
      </c>
      <c r="AE69" t="s">
        <v>381</v>
      </c>
      <c r="AF69" t="s">
        <v>40</v>
      </c>
      <c r="AG69">
        <v>1</v>
      </c>
      <c r="AJ69" t="s">
        <v>46</v>
      </c>
      <c r="AK69" t="s">
        <v>46</v>
      </c>
      <c r="AL69" t="s">
        <v>255</v>
      </c>
      <c r="AM69" t="s">
        <v>256</v>
      </c>
      <c r="AN69" t="s">
        <v>255</v>
      </c>
      <c r="AP69">
        <v>0</v>
      </c>
    </row>
    <row r="70" spans="1:42">
      <c r="A70" s="74" t="e">
        <f>#REF!</f>
        <v>#REF!</v>
      </c>
      <c r="B70" s="70" t="str">
        <f t="shared" si="5"/>
        <v>12:14:40</v>
      </c>
      <c r="C70" s="70" t="s">
        <v>26</v>
      </c>
      <c r="D70" s="71">
        <f t="shared" si="6"/>
        <v>138</v>
      </c>
      <c r="E70" s="92">
        <f t="shared" si="7"/>
        <v>13.55</v>
      </c>
      <c r="F70" s="94">
        <f t="shared" si="8"/>
        <v>1869.9</v>
      </c>
      <c r="G70" s="72" t="s">
        <v>14</v>
      </c>
      <c r="H70" s="72" t="str">
        <f t="shared" si="9"/>
        <v>00147846460TRLO0</v>
      </c>
      <c r="J70" t="s">
        <v>40</v>
      </c>
      <c r="K70" t="s">
        <v>41</v>
      </c>
      <c r="L70">
        <v>138</v>
      </c>
      <c r="M70">
        <v>13.55</v>
      </c>
      <c r="N70" t="s">
        <v>49</v>
      </c>
      <c r="O70" t="s">
        <v>382</v>
      </c>
      <c r="P70" t="s">
        <v>42</v>
      </c>
      <c r="Q70" t="s">
        <v>383</v>
      </c>
      <c r="R70">
        <v>840</v>
      </c>
      <c r="S70">
        <v>1</v>
      </c>
      <c r="T70">
        <v>1</v>
      </c>
      <c r="U70">
        <v>0</v>
      </c>
      <c r="V70" t="s">
        <v>253</v>
      </c>
      <c r="W70" t="s">
        <v>254</v>
      </c>
      <c r="X70">
        <v>1</v>
      </c>
      <c r="Y70">
        <v>0</v>
      </c>
      <c r="Z70">
        <v>0</v>
      </c>
      <c r="AB70" t="s">
        <v>44</v>
      </c>
      <c r="AC70" t="s">
        <v>255</v>
      </c>
      <c r="AD70">
        <v>1</v>
      </c>
      <c r="AE70" t="s">
        <v>383</v>
      </c>
      <c r="AF70" t="s">
        <v>40</v>
      </c>
      <c r="AG70">
        <v>1</v>
      </c>
      <c r="AJ70" t="s">
        <v>46</v>
      </c>
      <c r="AK70" t="s">
        <v>46</v>
      </c>
      <c r="AL70" t="s">
        <v>255</v>
      </c>
      <c r="AM70" t="s">
        <v>256</v>
      </c>
      <c r="AN70" t="s">
        <v>255</v>
      </c>
      <c r="AP70">
        <v>0</v>
      </c>
    </row>
    <row r="71" spans="1:42">
      <c r="A71" s="74" t="e">
        <f>#REF!</f>
        <v>#REF!</v>
      </c>
      <c r="B71" s="70" t="str">
        <f t="shared" si="5"/>
        <v>12:15:44</v>
      </c>
      <c r="C71" s="70" t="s">
        <v>26</v>
      </c>
      <c r="D71" s="71">
        <f t="shared" si="6"/>
        <v>148</v>
      </c>
      <c r="E71" s="92">
        <f t="shared" si="7"/>
        <v>13.55</v>
      </c>
      <c r="F71" s="94">
        <f t="shared" si="8"/>
        <v>2005.4</v>
      </c>
      <c r="G71" s="72" t="s">
        <v>14</v>
      </c>
      <c r="H71" s="72" t="str">
        <f t="shared" si="9"/>
        <v>00147846706TRLO0</v>
      </c>
      <c r="J71" t="s">
        <v>40</v>
      </c>
      <c r="K71" t="s">
        <v>41</v>
      </c>
      <c r="L71">
        <v>148</v>
      </c>
      <c r="M71">
        <v>13.55</v>
      </c>
      <c r="N71" t="s">
        <v>49</v>
      </c>
      <c r="O71" t="s">
        <v>384</v>
      </c>
      <c r="P71" t="s">
        <v>42</v>
      </c>
      <c r="Q71" t="s">
        <v>385</v>
      </c>
      <c r="R71">
        <v>840</v>
      </c>
      <c r="S71">
        <v>1</v>
      </c>
      <c r="T71">
        <v>1</v>
      </c>
      <c r="U71">
        <v>0</v>
      </c>
      <c r="V71" t="s">
        <v>253</v>
      </c>
      <c r="W71" t="s">
        <v>254</v>
      </c>
      <c r="X71">
        <v>1</v>
      </c>
      <c r="Y71">
        <v>0</v>
      </c>
      <c r="Z71">
        <v>0</v>
      </c>
      <c r="AB71" t="s">
        <v>44</v>
      </c>
      <c r="AC71" t="s">
        <v>255</v>
      </c>
      <c r="AD71">
        <v>1</v>
      </c>
      <c r="AE71" t="s">
        <v>385</v>
      </c>
      <c r="AF71" t="s">
        <v>40</v>
      </c>
      <c r="AG71">
        <v>1</v>
      </c>
      <c r="AJ71" t="s">
        <v>46</v>
      </c>
      <c r="AK71" t="s">
        <v>46</v>
      </c>
      <c r="AL71" t="s">
        <v>255</v>
      </c>
      <c r="AM71" t="s">
        <v>256</v>
      </c>
      <c r="AN71" t="s">
        <v>255</v>
      </c>
      <c r="AP71">
        <v>0</v>
      </c>
    </row>
    <row r="72" spans="1:42">
      <c r="A72" s="74" t="e">
        <f>#REF!</f>
        <v>#REF!</v>
      </c>
      <c r="B72" s="70" t="str">
        <f t="shared" si="5"/>
        <v>12:17:31</v>
      </c>
      <c r="C72" s="70" t="s">
        <v>26</v>
      </c>
      <c r="D72" s="71">
        <f t="shared" si="6"/>
        <v>166</v>
      </c>
      <c r="E72" s="92">
        <f t="shared" si="7"/>
        <v>13.55</v>
      </c>
      <c r="F72" s="94">
        <f t="shared" si="8"/>
        <v>2249.3000000000002</v>
      </c>
      <c r="G72" s="72" t="s">
        <v>14</v>
      </c>
      <c r="H72" s="72" t="str">
        <f t="shared" si="9"/>
        <v>00147846975TRLO0</v>
      </c>
      <c r="J72" t="s">
        <v>40</v>
      </c>
      <c r="K72" t="s">
        <v>41</v>
      </c>
      <c r="L72">
        <v>166</v>
      </c>
      <c r="M72">
        <v>13.55</v>
      </c>
      <c r="N72" t="s">
        <v>49</v>
      </c>
      <c r="O72" t="s">
        <v>386</v>
      </c>
      <c r="P72" t="s">
        <v>42</v>
      </c>
      <c r="Q72" t="s">
        <v>387</v>
      </c>
      <c r="R72">
        <v>840</v>
      </c>
      <c r="S72">
        <v>1</v>
      </c>
      <c r="T72">
        <v>1</v>
      </c>
      <c r="U72">
        <v>0</v>
      </c>
      <c r="V72" t="s">
        <v>253</v>
      </c>
      <c r="W72" t="s">
        <v>254</v>
      </c>
      <c r="X72">
        <v>1</v>
      </c>
      <c r="Y72">
        <v>0</v>
      </c>
      <c r="Z72">
        <v>0</v>
      </c>
      <c r="AB72" t="s">
        <v>44</v>
      </c>
      <c r="AC72" t="s">
        <v>255</v>
      </c>
      <c r="AD72">
        <v>1</v>
      </c>
      <c r="AE72" t="s">
        <v>387</v>
      </c>
      <c r="AF72" t="s">
        <v>40</v>
      </c>
      <c r="AG72">
        <v>1</v>
      </c>
      <c r="AJ72" t="s">
        <v>46</v>
      </c>
      <c r="AK72" t="s">
        <v>46</v>
      </c>
      <c r="AL72" t="s">
        <v>255</v>
      </c>
      <c r="AM72" t="s">
        <v>256</v>
      </c>
      <c r="AN72" t="s">
        <v>255</v>
      </c>
      <c r="AP72">
        <v>0</v>
      </c>
    </row>
    <row r="73" spans="1:42">
      <c r="A73" s="74" t="e">
        <f>#REF!</f>
        <v>#REF!</v>
      </c>
      <c r="B73" s="70" t="str">
        <f t="shared" si="5"/>
        <v>12:18:45</v>
      </c>
      <c r="C73" s="70" t="s">
        <v>26</v>
      </c>
      <c r="D73" s="71">
        <f t="shared" si="6"/>
        <v>177</v>
      </c>
      <c r="E73" s="92">
        <f t="shared" si="7"/>
        <v>13.55</v>
      </c>
      <c r="F73" s="94">
        <f t="shared" si="8"/>
        <v>2398.35</v>
      </c>
      <c r="G73" s="72" t="s">
        <v>14</v>
      </c>
      <c r="H73" s="72" t="str">
        <f t="shared" si="9"/>
        <v>00147847192TRLO0</v>
      </c>
      <c r="J73" t="s">
        <v>40</v>
      </c>
      <c r="K73" t="s">
        <v>41</v>
      </c>
      <c r="L73">
        <v>177</v>
      </c>
      <c r="M73">
        <v>13.55</v>
      </c>
      <c r="N73" t="s">
        <v>49</v>
      </c>
      <c r="O73" t="s">
        <v>388</v>
      </c>
      <c r="P73" t="s">
        <v>42</v>
      </c>
      <c r="Q73" t="s">
        <v>389</v>
      </c>
      <c r="R73">
        <v>840</v>
      </c>
      <c r="S73">
        <v>1</v>
      </c>
      <c r="T73">
        <v>1</v>
      </c>
      <c r="U73">
        <v>0</v>
      </c>
      <c r="V73" t="s">
        <v>253</v>
      </c>
      <c r="W73" t="s">
        <v>254</v>
      </c>
      <c r="X73">
        <v>1</v>
      </c>
      <c r="Y73">
        <v>0</v>
      </c>
      <c r="Z73">
        <v>0</v>
      </c>
      <c r="AB73" t="s">
        <v>44</v>
      </c>
      <c r="AC73" t="s">
        <v>255</v>
      </c>
      <c r="AD73">
        <v>1</v>
      </c>
      <c r="AE73" t="s">
        <v>389</v>
      </c>
      <c r="AF73" t="s">
        <v>40</v>
      </c>
      <c r="AG73">
        <v>1</v>
      </c>
      <c r="AJ73" t="s">
        <v>46</v>
      </c>
      <c r="AK73" t="s">
        <v>46</v>
      </c>
      <c r="AL73" t="s">
        <v>255</v>
      </c>
      <c r="AM73" t="s">
        <v>256</v>
      </c>
      <c r="AN73" t="s">
        <v>255</v>
      </c>
      <c r="AP73">
        <v>0</v>
      </c>
    </row>
    <row r="74" spans="1:42">
      <c r="A74" s="74" t="e">
        <f>#REF!</f>
        <v>#REF!</v>
      </c>
      <c r="B74" s="70" t="str">
        <f t="shared" si="5"/>
        <v>12:19:55</v>
      </c>
      <c r="C74" s="70" t="s">
        <v>26</v>
      </c>
      <c r="D74" s="71">
        <f t="shared" si="6"/>
        <v>155</v>
      </c>
      <c r="E74" s="92">
        <f t="shared" si="7"/>
        <v>13.55</v>
      </c>
      <c r="F74" s="94">
        <f t="shared" si="8"/>
        <v>2100.25</v>
      </c>
      <c r="G74" s="72" t="s">
        <v>14</v>
      </c>
      <c r="H74" s="72" t="str">
        <f t="shared" si="9"/>
        <v>00147847378TRLO0</v>
      </c>
      <c r="J74" t="s">
        <v>40</v>
      </c>
      <c r="K74" t="s">
        <v>41</v>
      </c>
      <c r="L74">
        <v>155</v>
      </c>
      <c r="M74">
        <v>13.55</v>
      </c>
      <c r="N74" t="s">
        <v>49</v>
      </c>
      <c r="O74" t="s">
        <v>390</v>
      </c>
      <c r="P74" t="s">
        <v>42</v>
      </c>
      <c r="Q74" t="s">
        <v>391</v>
      </c>
      <c r="R74">
        <v>840</v>
      </c>
      <c r="S74">
        <v>1</v>
      </c>
      <c r="T74">
        <v>1</v>
      </c>
      <c r="U74">
        <v>0</v>
      </c>
      <c r="V74" t="s">
        <v>253</v>
      </c>
      <c r="W74" t="s">
        <v>254</v>
      </c>
      <c r="X74">
        <v>1</v>
      </c>
      <c r="Y74">
        <v>0</v>
      </c>
      <c r="Z74">
        <v>0</v>
      </c>
      <c r="AB74" t="s">
        <v>44</v>
      </c>
      <c r="AC74" t="s">
        <v>255</v>
      </c>
      <c r="AD74">
        <v>1</v>
      </c>
      <c r="AE74" t="s">
        <v>391</v>
      </c>
      <c r="AF74" t="s">
        <v>40</v>
      </c>
      <c r="AG74">
        <v>1</v>
      </c>
      <c r="AJ74" t="s">
        <v>46</v>
      </c>
      <c r="AK74" t="s">
        <v>46</v>
      </c>
      <c r="AL74" t="s">
        <v>255</v>
      </c>
      <c r="AM74" t="s">
        <v>256</v>
      </c>
      <c r="AN74" t="s">
        <v>255</v>
      </c>
      <c r="AP74">
        <v>0</v>
      </c>
    </row>
    <row r="75" spans="1:42">
      <c r="A75" s="74" t="e">
        <f>#REF!</f>
        <v>#REF!</v>
      </c>
      <c r="B75" s="70" t="str">
        <f t="shared" si="5"/>
        <v>12:21:30</v>
      </c>
      <c r="C75" s="70" t="s">
        <v>26</v>
      </c>
      <c r="D75" s="71">
        <f t="shared" si="6"/>
        <v>142</v>
      </c>
      <c r="E75" s="92">
        <f t="shared" si="7"/>
        <v>13.55</v>
      </c>
      <c r="F75" s="94">
        <f t="shared" si="8"/>
        <v>1924.1000000000001</v>
      </c>
      <c r="G75" s="72" t="s">
        <v>14</v>
      </c>
      <c r="H75" s="72" t="str">
        <f t="shared" si="9"/>
        <v>00147847625TRLO0</v>
      </c>
      <c r="J75" t="s">
        <v>40</v>
      </c>
      <c r="K75" t="s">
        <v>41</v>
      </c>
      <c r="L75">
        <v>142</v>
      </c>
      <c r="M75">
        <v>13.55</v>
      </c>
      <c r="N75" t="s">
        <v>49</v>
      </c>
      <c r="O75" t="s">
        <v>392</v>
      </c>
      <c r="P75" t="s">
        <v>42</v>
      </c>
      <c r="Q75" t="s">
        <v>393</v>
      </c>
      <c r="R75">
        <v>840</v>
      </c>
      <c r="S75">
        <v>1</v>
      </c>
      <c r="T75">
        <v>1</v>
      </c>
      <c r="U75">
        <v>0</v>
      </c>
      <c r="V75" t="s">
        <v>253</v>
      </c>
      <c r="W75" t="s">
        <v>254</v>
      </c>
      <c r="X75">
        <v>1</v>
      </c>
      <c r="Y75">
        <v>0</v>
      </c>
      <c r="Z75">
        <v>0</v>
      </c>
      <c r="AB75" t="s">
        <v>44</v>
      </c>
      <c r="AC75" t="s">
        <v>255</v>
      </c>
      <c r="AD75">
        <v>1</v>
      </c>
      <c r="AE75" t="s">
        <v>393</v>
      </c>
      <c r="AF75" t="s">
        <v>40</v>
      </c>
      <c r="AG75">
        <v>1</v>
      </c>
      <c r="AJ75" t="s">
        <v>46</v>
      </c>
      <c r="AK75" t="s">
        <v>46</v>
      </c>
      <c r="AL75" t="s">
        <v>255</v>
      </c>
      <c r="AM75" t="s">
        <v>256</v>
      </c>
      <c r="AN75" t="s">
        <v>255</v>
      </c>
      <c r="AP75">
        <v>0</v>
      </c>
    </row>
    <row r="76" spans="1:42">
      <c r="A76" s="74" t="e">
        <f>#REF!</f>
        <v>#REF!</v>
      </c>
      <c r="B76" s="70" t="str">
        <f t="shared" si="5"/>
        <v>12:22:29</v>
      </c>
      <c r="C76" s="70" t="s">
        <v>26</v>
      </c>
      <c r="D76" s="71">
        <f t="shared" si="6"/>
        <v>160</v>
      </c>
      <c r="E76" s="92">
        <f t="shared" si="7"/>
        <v>13.55</v>
      </c>
      <c r="F76" s="94">
        <f t="shared" si="8"/>
        <v>2168</v>
      </c>
      <c r="G76" s="72" t="s">
        <v>14</v>
      </c>
      <c r="H76" s="72" t="str">
        <f t="shared" si="9"/>
        <v>00147847878TRLO0</v>
      </c>
      <c r="J76" t="s">
        <v>40</v>
      </c>
      <c r="K76" t="s">
        <v>41</v>
      </c>
      <c r="L76">
        <v>160</v>
      </c>
      <c r="M76">
        <v>13.55</v>
      </c>
      <c r="N76" t="s">
        <v>49</v>
      </c>
      <c r="O76" t="s">
        <v>394</v>
      </c>
      <c r="P76" t="s">
        <v>42</v>
      </c>
      <c r="Q76" t="s">
        <v>395</v>
      </c>
      <c r="R76">
        <v>840</v>
      </c>
      <c r="S76">
        <v>1</v>
      </c>
      <c r="T76">
        <v>1</v>
      </c>
      <c r="U76">
        <v>0</v>
      </c>
      <c r="V76" t="s">
        <v>253</v>
      </c>
      <c r="W76" t="s">
        <v>254</v>
      </c>
      <c r="X76">
        <v>1</v>
      </c>
      <c r="Y76">
        <v>0</v>
      </c>
      <c r="Z76">
        <v>0</v>
      </c>
      <c r="AB76" t="s">
        <v>44</v>
      </c>
      <c r="AC76" t="s">
        <v>255</v>
      </c>
      <c r="AD76">
        <v>1</v>
      </c>
      <c r="AE76" t="s">
        <v>395</v>
      </c>
      <c r="AF76" t="s">
        <v>40</v>
      </c>
      <c r="AG76">
        <v>1</v>
      </c>
      <c r="AJ76" t="s">
        <v>46</v>
      </c>
      <c r="AK76" t="s">
        <v>46</v>
      </c>
      <c r="AL76" t="s">
        <v>255</v>
      </c>
      <c r="AM76" t="s">
        <v>256</v>
      </c>
      <c r="AN76" t="s">
        <v>255</v>
      </c>
      <c r="AP76">
        <v>0</v>
      </c>
    </row>
    <row r="77" spans="1:42">
      <c r="A77" s="74" t="e">
        <f>#REF!</f>
        <v>#REF!</v>
      </c>
      <c r="B77" s="70" t="str">
        <f t="shared" si="5"/>
        <v>12:24:30</v>
      </c>
      <c r="C77" s="70" t="s">
        <v>26</v>
      </c>
      <c r="D77" s="71">
        <f t="shared" si="6"/>
        <v>168</v>
      </c>
      <c r="E77" s="92">
        <f t="shared" si="7"/>
        <v>13.55</v>
      </c>
      <c r="F77" s="94">
        <f t="shared" si="8"/>
        <v>2276.4</v>
      </c>
      <c r="G77" s="72" t="s">
        <v>14</v>
      </c>
      <c r="H77" s="72" t="str">
        <f t="shared" si="9"/>
        <v>00147848248TRLO0</v>
      </c>
      <c r="J77" t="s">
        <v>40</v>
      </c>
      <c r="K77" t="s">
        <v>41</v>
      </c>
      <c r="L77">
        <v>168</v>
      </c>
      <c r="M77">
        <v>13.55</v>
      </c>
      <c r="N77" t="s">
        <v>49</v>
      </c>
      <c r="O77" t="s">
        <v>396</v>
      </c>
      <c r="P77" t="s">
        <v>42</v>
      </c>
      <c r="Q77" t="s">
        <v>397</v>
      </c>
      <c r="R77">
        <v>840</v>
      </c>
      <c r="S77">
        <v>1</v>
      </c>
      <c r="T77">
        <v>1</v>
      </c>
      <c r="U77">
        <v>0</v>
      </c>
      <c r="V77" t="s">
        <v>253</v>
      </c>
      <c r="W77" t="s">
        <v>254</v>
      </c>
      <c r="X77">
        <v>1</v>
      </c>
      <c r="Y77">
        <v>0</v>
      </c>
      <c r="Z77">
        <v>0</v>
      </c>
      <c r="AB77" t="s">
        <v>44</v>
      </c>
      <c r="AC77" t="s">
        <v>255</v>
      </c>
      <c r="AD77">
        <v>1</v>
      </c>
      <c r="AE77" t="s">
        <v>397</v>
      </c>
      <c r="AF77" t="s">
        <v>40</v>
      </c>
      <c r="AG77">
        <v>1</v>
      </c>
      <c r="AJ77" t="s">
        <v>46</v>
      </c>
      <c r="AK77" t="s">
        <v>46</v>
      </c>
      <c r="AL77" t="s">
        <v>255</v>
      </c>
      <c r="AM77" t="s">
        <v>256</v>
      </c>
      <c r="AN77" t="s">
        <v>255</v>
      </c>
      <c r="AP77">
        <v>0</v>
      </c>
    </row>
    <row r="78" spans="1:42">
      <c r="A78" s="74" t="e">
        <f>#REF!</f>
        <v>#REF!</v>
      </c>
      <c r="B78" s="70" t="str">
        <f t="shared" si="5"/>
        <v>12:25:28</v>
      </c>
      <c r="C78" s="70" t="s">
        <v>26</v>
      </c>
      <c r="D78" s="71">
        <f t="shared" si="6"/>
        <v>168</v>
      </c>
      <c r="E78" s="92">
        <f t="shared" si="7"/>
        <v>13.55</v>
      </c>
      <c r="F78" s="94">
        <f t="shared" si="8"/>
        <v>2276.4</v>
      </c>
      <c r="G78" s="72" t="s">
        <v>14</v>
      </c>
      <c r="H78" s="72" t="str">
        <f t="shared" si="9"/>
        <v>00147848387TRLO0</v>
      </c>
      <c r="J78" t="s">
        <v>40</v>
      </c>
      <c r="K78" t="s">
        <v>41</v>
      </c>
      <c r="L78">
        <v>168</v>
      </c>
      <c r="M78">
        <v>13.55</v>
      </c>
      <c r="N78" t="s">
        <v>49</v>
      </c>
      <c r="O78" t="s">
        <v>398</v>
      </c>
      <c r="P78" t="s">
        <v>42</v>
      </c>
      <c r="Q78" t="s">
        <v>399</v>
      </c>
      <c r="R78">
        <v>840</v>
      </c>
      <c r="S78">
        <v>1</v>
      </c>
      <c r="T78">
        <v>1</v>
      </c>
      <c r="U78">
        <v>0</v>
      </c>
      <c r="V78" t="s">
        <v>253</v>
      </c>
      <c r="W78" t="s">
        <v>254</v>
      </c>
      <c r="X78">
        <v>1</v>
      </c>
      <c r="Y78">
        <v>0</v>
      </c>
      <c r="Z78">
        <v>0</v>
      </c>
      <c r="AB78" t="s">
        <v>44</v>
      </c>
      <c r="AC78" t="s">
        <v>255</v>
      </c>
      <c r="AD78">
        <v>1</v>
      </c>
      <c r="AE78" t="s">
        <v>399</v>
      </c>
      <c r="AF78" t="s">
        <v>40</v>
      </c>
      <c r="AG78">
        <v>1</v>
      </c>
      <c r="AJ78" t="s">
        <v>46</v>
      </c>
      <c r="AK78" t="s">
        <v>46</v>
      </c>
      <c r="AL78" t="s">
        <v>255</v>
      </c>
      <c r="AM78" t="s">
        <v>256</v>
      </c>
      <c r="AN78" t="s">
        <v>255</v>
      </c>
      <c r="AP78">
        <v>0</v>
      </c>
    </row>
    <row r="79" spans="1:42">
      <c r="A79" s="74" t="e">
        <f>#REF!</f>
        <v>#REF!</v>
      </c>
      <c r="B79" s="70" t="str">
        <f t="shared" si="5"/>
        <v>12:26:57</v>
      </c>
      <c r="C79" s="70" t="s">
        <v>26</v>
      </c>
      <c r="D79" s="71">
        <f t="shared" si="6"/>
        <v>164</v>
      </c>
      <c r="E79" s="92">
        <f t="shared" si="7"/>
        <v>13.55</v>
      </c>
      <c r="F79" s="94">
        <f t="shared" si="8"/>
        <v>2222.2000000000003</v>
      </c>
      <c r="G79" s="72" t="s">
        <v>14</v>
      </c>
      <c r="H79" s="72" t="str">
        <f t="shared" si="9"/>
        <v>00147848589TRLO0</v>
      </c>
      <c r="J79" t="s">
        <v>40</v>
      </c>
      <c r="K79" t="s">
        <v>41</v>
      </c>
      <c r="L79">
        <v>164</v>
      </c>
      <c r="M79">
        <v>13.55</v>
      </c>
      <c r="N79" t="s">
        <v>49</v>
      </c>
      <c r="O79" t="s">
        <v>400</v>
      </c>
      <c r="P79" t="s">
        <v>42</v>
      </c>
      <c r="Q79" t="s">
        <v>401</v>
      </c>
      <c r="R79">
        <v>840</v>
      </c>
      <c r="S79">
        <v>1</v>
      </c>
      <c r="T79">
        <v>1</v>
      </c>
      <c r="U79">
        <v>0</v>
      </c>
      <c r="V79" t="s">
        <v>253</v>
      </c>
      <c r="W79" t="s">
        <v>254</v>
      </c>
      <c r="X79">
        <v>1</v>
      </c>
      <c r="Y79">
        <v>0</v>
      </c>
      <c r="Z79">
        <v>0</v>
      </c>
      <c r="AB79" t="s">
        <v>44</v>
      </c>
      <c r="AC79" t="s">
        <v>255</v>
      </c>
      <c r="AD79">
        <v>1</v>
      </c>
      <c r="AE79" t="s">
        <v>401</v>
      </c>
      <c r="AF79" t="s">
        <v>40</v>
      </c>
      <c r="AG79">
        <v>1</v>
      </c>
      <c r="AJ79" t="s">
        <v>46</v>
      </c>
      <c r="AK79" t="s">
        <v>46</v>
      </c>
      <c r="AL79" t="s">
        <v>255</v>
      </c>
      <c r="AM79" t="s">
        <v>256</v>
      </c>
      <c r="AN79" t="s">
        <v>255</v>
      </c>
      <c r="AP79">
        <v>0</v>
      </c>
    </row>
    <row r="80" spans="1:42">
      <c r="A80" s="74" t="e">
        <f>#REF!</f>
        <v>#REF!</v>
      </c>
      <c r="B80" s="70" t="str">
        <f t="shared" si="5"/>
        <v>12:28:36</v>
      </c>
      <c r="C80" s="70" t="s">
        <v>26</v>
      </c>
      <c r="D80" s="71">
        <f t="shared" si="6"/>
        <v>246</v>
      </c>
      <c r="E80" s="92">
        <f t="shared" si="7"/>
        <v>13.56</v>
      </c>
      <c r="F80" s="94">
        <f t="shared" si="8"/>
        <v>3335.76</v>
      </c>
      <c r="G80" s="72" t="s">
        <v>14</v>
      </c>
      <c r="H80" s="72" t="str">
        <f t="shared" si="9"/>
        <v>00147848826TRLO0</v>
      </c>
      <c r="J80" t="s">
        <v>40</v>
      </c>
      <c r="K80" t="s">
        <v>41</v>
      </c>
      <c r="L80">
        <v>246</v>
      </c>
      <c r="M80">
        <v>13.56</v>
      </c>
      <c r="N80" t="s">
        <v>49</v>
      </c>
      <c r="O80" t="s">
        <v>402</v>
      </c>
      <c r="P80" t="s">
        <v>42</v>
      </c>
      <c r="Q80" t="s">
        <v>403</v>
      </c>
      <c r="R80">
        <v>840</v>
      </c>
      <c r="S80">
        <v>1</v>
      </c>
      <c r="T80">
        <v>1</v>
      </c>
      <c r="U80">
        <v>0</v>
      </c>
      <c r="V80" t="s">
        <v>253</v>
      </c>
      <c r="W80" t="s">
        <v>254</v>
      </c>
      <c r="X80">
        <v>1</v>
      </c>
      <c r="Y80">
        <v>0</v>
      </c>
      <c r="Z80">
        <v>0</v>
      </c>
      <c r="AB80" t="s">
        <v>44</v>
      </c>
      <c r="AC80" t="s">
        <v>255</v>
      </c>
      <c r="AD80">
        <v>1</v>
      </c>
      <c r="AE80" t="s">
        <v>403</v>
      </c>
      <c r="AF80" t="s">
        <v>40</v>
      </c>
      <c r="AG80">
        <v>1</v>
      </c>
      <c r="AJ80" t="s">
        <v>46</v>
      </c>
      <c r="AK80" t="s">
        <v>46</v>
      </c>
      <c r="AL80" t="s">
        <v>255</v>
      </c>
      <c r="AM80" t="s">
        <v>256</v>
      </c>
      <c r="AN80" t="s">
        <v>255</v>
      </c>
      <c r="AP80">
        <v>0</v>
      </c>
    </row>
    <row r="81" spans="1:42">
      <c r="A81" s="74" t="e">
        <f>#REF!</f>
        <v>#REF!</v>
      </c>
      <c r="B81" s="70" t="str">
        <f t="shared" si="5"/>
        <v>12:29:43</v>
      </c>
      <c r="C81" s="70" t="s">
        <v>26</v>
      </c>
      <c r="D81" s="71">
        <f t="shared" si="6"/>
        <v>73</v>
      </c>
      <c r="E81" s="92">
        <f t="shared" si="7"/>
        <v>13.56</v>
      </c>
      <c r="F81" s="94">
        <f t="shared" si="8"/>
        <v>989.88</v>
      </c>
      <c r="G81" s="72" t="s">
        <v>14</v>
      </c>
      <c r="H81" s="72" t="str">
        <f t="shared" si="9"/>
        <v>00147848989TRLO0</v>
      </c>
      <c r="J81" t="s">
        <v>40</v>
      </c>
      <c r="K81" t="s">
        <v>41</v>
      </c>
      <c r="L81">
        <v>73</v>
      </c>
      <c r="M81">
        <v>13.56</v>
      </c>
      <c r="N81" t="s">
        <v>49</v>
      </c>
      <c r="O81" t="s">
        <v>404</v>
      </c>
      <c r="P81" t="s">
        <v>42</v>
      </c>
      <c r="Q81" t="s">
        <v>405</v>
      </c>
      <c r="R81">
        <v>840</v>
      </c>
      <c r="S81">
        <v>1</v>
      </c>
      <c r="T81">
        <v>1</v>
      </c>
      <c r="U81">
        <v>0</v>
      </c>
      <c r="V81" t="s">
        <v>253</v>
      </c>
      <c r="W81" t="s">
        <v>254</v>
      </c>
      <c r="X81">
        <v>1</v>
      </c>
      <c r="Y81">
        <v>0</v>
      </c>
      <c r="Z81">
        <v>0</v>
      </c>
      <c r="AB81" t="s">
        <v>44</v>
      </c>
      <c r="AC81" t="s">
        <v>255</v>
      </c>
      <c r="AD81">
        <v>1</v>
      </c>
      <c r="AE81" t="s">
        <v>405</v>
      </c>
      <c r="AF81" t="s">
        <v>40</v>
      </c>
      <c r="AG81">
        <v>1</v>
      </c>
      <c r="AJ81" t="s">
        <v>46</v>
      </c>
      <c r="AK81" t="s">
        <v>46</v>
      </c>
      <c r="AL81" t="s">
        <v>255</v>
      </c>
      <c r="AM81" t="s">
        <v>256</v>
      </c>
      <c r="AN81" t="s">
        <v>255</v>
      </c>
      <c r="AP81">
        <v>0</v>
      </c>
    </row>
    <row r="82" spans="1:42">
      <c r="A82" s="74" t="e">
        <f>#REF!</f>
        <v>#REF!</v>
      </c>
      <c r="B82" s="70" t="str">
        <f t="shared" si="5"/>
        <v>12:34:26</v>
      </c>
      <c r="C82" s="70" t="s">
        <v>26</v>
      </c>
      <c r="D82" s="71">
        <f t="shared" si="6"/>
        <v>272</v>
      </c>
      <c r="E82" s="92">
        <f t="shared" si="7"/>
        <v>13.69</v>
      </c>
      <c r="F82" s="94">
        <f t="shared" si="8"/>
        <v>3723.68</v>
      </c>
      <c r="G82" s="72" t="s">
        <v>14</v>
      </c>
      <c r="H82" s="72" t="str">
        <f t="shared" si="9"/>
        <v>00147849669TRLO0</v>
      </c>
      <c r="J82" t="s">
        <v>40</v>
      </c>
      <c r="K82" t="s">
        <v>41</v>
      </c>
      <c r="L82">
        <v>272</v>
      </c>
      <c r="M82">
        <v>13.69</v>
      </c>
      <c r="N82" t="s">
        <v>49</v>
      </c>
      <c r="O82" t="s">
        <v>406</v>
      </c>
      <c r="P82" t="s">
        <v>42</v>
      </c>
      <c r="Q82" t="s">
        <v>407</v>
      </c>
      <c r="R82">
        <v>840</v>
      </c>
      <c r="S82">
        <v>1</v>
      </c>
      <c r="T82">
        <v>1</v>
      </c>
      <c r="U82">
        <v>0</v>
      </c>
      <c r="V82" t="s">
        <v>253</v>
      </c>
      <c r="W82" t="s">
        <v>254</v>
      </c>
      <c r="X82">
        <v>1</v>
      </c>
      <c r="Y82">
        <v>0</v>
      </c>
      <c r="Z82">
        <v>0</v>
      </c>
      <c r="AB82" t="s">
        <v>44</v>
      </c>
      <c r="AC82" t="s">
        <v>255</v>
      </c>
      <c r="AD82">
        <v>1</v>
      </c>
      <c r="AE82" t="s">
        <v>407</v>
      </c>
      <c r="AF82" t="s">
        <v>40</v>
      </c>
      <c r="AG82">
        <v>1</v>
      </c>
      <c r="AJ82" t="s">
        <v>46</v>
      </c>
      <c r="AK82" t="s">
        <v>46</v>
      </c>
      <c r="AL82" t="s">
        <v>255</v>
      </c>
      <c r="AM82" t="s">
        <v>256</v>
      </c>
      <c r="AN82" t="s">
        <v>255</v>
      </c>
      <c r="AP82">
        <v>0</v>
      </c>
    </row>
    <row r="83" spans="1:42">
      <c r="A83" s="74" t="e">
        <f>#REF!</f>
        <v>#REF!</v>
      </c>
      <c r="B83" s="70" t="str">
        <f t="shared" si="5"/>
        <v>12:35:42</v>
      </c>
      <c r="C83" s="70" t="s">
        <v>26</v>
      </c>
      <c r="D83" s="71">
        <f t="shared" si="6"/>
        <v>179</v>
      </c>
      <c r="E83" s="92">
        <f t="shared" si="7"/>
        <v>13.67</v>
      </c>
      <c r="F83" s="94">
        <f t="shared" si="8"/>
        <v>2446.9299999999998</v>
      </c>
      <c r="G83" s="72" t="s">
        <v>14</v>
      </c>
      <c r="H83" s="72" t="str">
        <f t="shared" si="9"/>
        <v>00147849920TRLO0</v>
      </c>
      <c r="J83" t="s">
        <v>40</v>
      </c>
      <c r="K83" t="s">
        <v>41</v>
      </c>
      <c r="L83">
        <v>179</v>
      </c>
      <c r="M83">
        <v>13.67</v>
      </c>
      <c r="N83" t="s">
        <v>49</v>
      </c>
      <c r="O83" t="s">
        <v>408</v>
      </c>
      <c r="P83" t="s">
        <v>42</v>
      </c>
      <c r="Q83" t="s">
        <v>409</v>
      </c>
      <c r="R83">
        <v>840</v>
      </c>
      <c r="S83">
        <v>1</v>
      </c>
      <c r="T83">
        <v>1</v>
      </c>
      <c r="U83">
        <v>0</v>
      </c>
      <c r="V83" t="s">
        <v>253</v>
      </c>
      <c r="W83" t="s">
        <v>254</v>
      </c>
      <c r="X83">
        <v>1</v>
      </c>
      <c r="Y83">
        <v>0</v>
      </c>
      <c r="Z83">
        <v>0</v>
      </c>
      <c r="AB83" t="s">
        <v>44</v>
      </c>
      <c r="AC83" t="s">
        <v>255</v>
      </c>
      <c r="AD83">
        <v>1</v>
      </c>
      <c r="AE83" t="s">
        <v>409</v>
      </c>
      <c r="AF83" t="s">
        <v>40</v>
      </c>
      <c r="AG83">
        <v>1</v>
      </c>
      <c r="AJ83" t="s">
        <v>46</v>
      </c>
      <c r="AK83" t="s">
        <v>46</v>
      </c>
      <c r="AL83" t="s">
        <v>255</v>
      </c>
      <c r="AM83" t="s">
        <v>256</v>
      </c>
      <c r="AN83" t="s">
        <v>255</v>
      </c>
      <c r="AP83">
        <v>0</v>
      </c>
    </row>
    <row r="84" spans="1:42">
      <c r="A84" s="74" t="e">
        <f>#REF!</f>
        <v>#REF!</v>
      </c>
      <c r="B84" s="70" t="str">
        <f t="shared" si="5"/>
        <v>12:36:41</v>
      </c>
      <c r="C84" s="70" t="s">
        <v>26</v>
      </c>
      <c r="D84" s="71">
        <f t="shared" si="6"/>
        <v>286</v>
      </c>
      <c r="E84" s="92">
        <f t="shared" si="7"/>
        <v>13.62</v>
      </c>
      <c r="F84" s="94">
        <f t="shared" si="8"/>
        <v>3895.3199999999997</v>
      </c>
      <c r="G84" s="72" t="s">
        <v>14</v>
      </c>
      <c r="H84" s="72" t="str">
        <f t="shared" si="9"/>
        <v>00147850108TRLO0</v>
      </c>
      <c r="J84" t="s">
        <v>40</v>
      </c>
      <c r="K84" t="s">
        <v>41</v>
      </c>
      <c r="L84">
        <v>286</v>
      </c>
      <c r="M84">
        <v>13.62</v>
      </c>
      <c r="N84" t="s">
        <v>49</v>
      </c>
      <c r="O84" t="s">
        <v>410</v>
      </c>
      <c r="P84" t="s">
        <v>42</v>
      </c>
      <c r="Q84" t="s">
        <v>411</v>
      </c>
      <c r="R84">
        <v>840</v>
      </c>
      <c r="S84">
        <v>1</v>
      </c>
      <c r="T84">
        <v>1</v>
      </c>
      <c r="U84">
        <v>0</v>
      </c>
      <c r="V84" t="s">
        <v>253</v>
      </c>
      <c r="W84" t="s">
        <v>254</v>
      </c>
      <c r="X84">
        <v>1</v>
      </c>
      <c r="Y84">
        <v>0</v>
      </c>
      <c r="Z84">
        <v>0</v>
      </c>
      <c r="AB84" t="s">
        <v>44</v>
      </c>
      <c r="AC84" t="s">
        <v>255</v>
      </c>
      <c r="AD84">
        <v>1</v>
      </c>
      <c r="AE84" t="s">
        <v>411</v>
      </c>
      <c r="AF84" t="s">
        <v>40</v>
      </c>
      <c r="AG84">
        <v>1</v>
      </c>
      <c r="AJ84" t="s">
        <v>46</v>
      </c>
      <c r="AK84" t="s">
        <v>46</v>
      </c>
      <c r="AL84" t="s">
        <v>255</v>
      </c>
      <c r="AM84" t="s">
        <v>256</v>
      </c>
      <c r="AN84" t="s">
        <v>255</v>
      </c>
      <c r="AP84">
        <v>0</v>
      </c>
    </row>
    <row r="85" spans="1:42">
      <c r="A85" s="74" t="e">
        <f>#REF!</f>
        <v>#REF!</v>
      </c>
      <c r="B85" s="70" t="str">
        <f t="shared" si="5"/>
        <v>12:37:41</v>
      </c>
      <c r="C85" s="70" t="s">
        <v>26</v>
      </c>
      <c r="D85" s="71">
        <f t="shared" si="6"/>
        <v>204</v>
      </c>
      <c r="E85" s="92">
        <f t="shared" si="7"/>
        <v>13.62</v>
      </c>
      <c r="F85" s="94">
        <f t="shared" si="8"/>
        <v>2778.48</v>
      </c>
      <c r="G85" s="72" t="s">
        <v>14</v>
      </c>
      <c r="H85" s="72" t="str">
        <f t="shared" si="9"/>
        <v>00147850273TRLO0</v>
      </c>
      <c r="J85" t="s">
        <v>40</v>
      </c>
      <c r="K85" t="s">
        <v>41</v>
      </c>
      <c r="L85">
        <v>204</v>
      </c>
      <c r="M85">
        <v>13.62</v>
      </c>
      <c r="N85" t="s">
        <v>49</v>
      </c>
      <c r="O85" t="s">
        <v>412</v>
      </c>
      <c r="P85" t="s">
        <v>42</v>
      </c>
      <c r="Q85" t="s">
        <v>413</v>
      </c>
      <c r="R85">
        <v>840</v>
      </c>
      <c r="S85">
        <v>1</v>
      </c>
      <c r="T85">
        <v>1</v>
      </c>
      <c r="U85">
        <v>0</v>
      </c>
      <c r="V85" t="s">
        <v>253</v>
      </c>
      <c r="W85" t="s">
        <v>254</v>
      </c>
      <c r="X85">
        <v>1</v>
      </c>
      <c r="Y85">
        <v>0</v>
      </c>
      <c r="Z85">
        <v>0</v>
      </c>
      <c r="AB85" t="s">
        <v>44</v>
      </c>
      <c r="AC85" t="s">
        <v>255</v>
      </c>
      <c r="AD85">
        <v>1</v>
      </c>
      <c r="AE85" t="s">
        <v>413</v>
      </c>
      <c r="AF85" t="s">
        <v>40</v>
      </c>
      <c r="AG85">
        <v>1</v>
      </c>
      <c r="AJ85" t="s">
        <v>46</v>
      </c>
      <c r="AK85" t="s">
        <v>46</v>
      </c>
      <c r="AL85" t="s">
        <v>255</v>
      </c>
      <c r="AM85" t="s">
        <v>256</v>
      </c>
      <c r="AN85" t="s">
        <v>255</v>
      </c>
      <c r="AP85">
        <v>0</v>
      </c>
    </row>
    <row r="86" spans="1:42">
      <c r="A86" s="74" t="e">
        <f>#REF!</f>
        <v>#REF!</v>
      </c>
      <c r="B86" s="70" t="str">
        <f t="shared" si="5"/>
        <v>12:39:45</v>
      </c>
      <c r="C86" s="70" t="s">
        <v>26</v>
      </c>
      <c r="D86" s="71">
        <f t="shared" si="6"/>
        <v>266</v>
      </c>
      <c r="E86" s="92">
        <f t="shared" si="7"/>
        <v>13.64</v>
      </c>
      <c r="F86" s="94">
        <f t="shared" si="8"/>
        <v>3628.2400000000002</v>
      </c>
      <c r="G86" s="72" t="s">
        <v>14</v>
      </c>
      <c r="H86" s="72" t="str">
        <f t="shared" si="9"/>
        <v>00147850656TRLO0</v>
      </c>
      <c r="J86" t="s">
        <v>40</v>
      </c>
      <c r="K86" t="s">
        <v>41</v>
      </c>
      <c r="L86">
        <v>266</v>
      </c>
      <c r="M86">
        <v>13.64</v>
      </c>
      <c r="N86" t="s">
        <v>49</v>
      </c>
      <c r="O86" t="s">
        <v>414</v>
      </c>
      <c r="P86" t="s">
        <v>42</v>
      </c>
      <c r="Q86" t="s">
        <v>415</v>
      </c>
      <c r="R86">
        <v>840</v>
      </c>
      <c r="S86">
        <v>1</v>
      </c>
      <c r="T86">
        <v>1</v>
      </c>
      <c r="U86">
        <v>0</v>
      </c>
      <c r="V86" t="s">
        <v>253</v>
      </c>
      <c r="W86" t="s">
        <v>254</v>
      </c>
      <c r="X86">
        <v>1</v>
      </c>
      <c r="Y86">
        <v>0</v>
      </c>
      <c r="Z86">
        <v>0</v>
      </c>
      <c r="AB86" t="s">
        <v>44</v>
      </c>
      <c r="AC86" t="s">
        <v>255</v>
      </c>
      <c r="AD86">
        <v>1</v>
      </c>
      <c r="AE86" t="s">
        <v>415</v>
      </c>
      <c r="AF86" t="s">
        <v>40</v>
      </c>
      <c r="AG86">
        <v>1</v>
      </c>
      <c r="AJ86" t="s">
        <v>46</v>
      </c>
      <c r="AK86" t="s">
        <v>46</v>
      </c>
      <c r="AL86" t="s">
        <v>255</v>
      </c>
      <c r="AM86" t="s">
        <v>256</v>
      </c>
      <c r="AN86" t="s">
        <v>255</v>
      </c>
      <c r="AP86">
        <v>0</v>
      </c>
    </row>
    <row r="87" spans="1:42">
      <c r="A87" s="74" t="e">
        <f>#REF!</f>
        <v>#REF!</v>
      </c>
      <c r="B87" s="70" t="str">
        <f t="shared" si="5"/>
        <v>12:41:47</v>
      </c>
      <c r="C87" s="70" t="s">
        <v>26</v>
      </c>
      <c r="D87" s="71">
        <f t="shared" si="6"/>
        <v>118</v>
      </c>
      <c r="E87" s="92">
        <f t="shared" si="7"/>
        <v>13.65</v>
      </c>
      <c r="F87" s="94">
        <f t="shared" si="8"/>
        <v>1610.7</v>
      </c>
      <c r="G87" s="72" t="s">
        <v>14</v>
      </c>
      <c r="H87" s="72" t="str">
        <f t="shared" si="9"/>
        <v>00147851008TRLO0</v>
      </c>
      <c r="J87" t="s">
        <v>40</v>
      </c>
      <c r="K87" t="s">
        <v>41</v>
      </c>
      <c r="L87">
        <v>118</v>
      </c>
      <c r="M87">
        <v>13.65</v>
      </c>
      <c r="N87" t="s">
        <v>49</v>
      </c>
      <c r="O87" t="s">
        <v>416</v>
      </c>
      <c r="P87" t="s">
        <v>42</v>
      </c>
      <c r="Q87" t="s">
        <v>417</v>
      </c>
      <c r="R87">
        <v>840</v>
      </c>
      <c r="S87">
        <v>1</v>
      </c>
      <c r="T87">
        <v>1</v>
      </c>
      <c r="U87">
        <v>0</v>
      </c>
      <c r="V87" t="s">
        <v>253</v>
      </c>
      <c r="W87" t="s">
        <v>254</v>
      </c>
      <c r="X87">
        <v>1</v>
      </c>
      <c r="Y87">
        <v>0</v>
      </c>
      <c r="Z87">
        <v>0</v>
      </c>
      <c r="AB87" t="s">
        <v>44</v>
      </c>
      <c r="AC87" t="s">
        <v>255</v>
      </c>
      <c r="AD87">
        <v>1</v>
      </c>
      <c r="AE87" t="s">
        <v>417</v>
      </c>
      <c r="AF87" t="s">
        <v>40</v>
      </c>
      <c r="AG87">
        <v>1</v>
      </c>
      <c r="AJ87" t="s">
        <v>46</v>
      </c>
      <c r="AK87" t="s">
        <v>46</v>
      </c>
      <c r="AL87" t="s">
        <v>255</v>
      </c>
      <c r="AM87" t="s">
        <v>256</v>
      </c>
      <c r="AN87" t="s">
        <v>255</v>
      </c>
      <c r="AP87">
        <v>0</v>
      </c>
    </row>
    <row r="88" spans="1:42">
      <c r="A88" s="74" t="e">
        <f>#REF!</f>
        <v>#REF!</v>
      </c>
      <c r="B88" s="70" t="str">
        <f t="shared" si="5"/>
        <v>12:42:45</v>
      </c>
      <c r="C88" s="70" t="s">
        <v>26</v>
      </c>
      <c r="D88" s="71">
        <f t="shared" si="6"/>
        <v>204</v>
      </c>
      <c r="E88" s="92">
        <f t="shared" si="7"/>
        <v>13.65</v>
      </c>
      <c r="F88" s="94">
        <f t="shared" si="8"/>
        <v>2784.6</v>
      </c>
      <c r="G88" s="72" t="s">
        <v>14</v>
      </c>
      <c r="H88" s="72" t="str">
        <f t="shared" si="9"/>
        <v>00147851152TRLO0</v>
      </c>
      <c r="J88" t="s">
        <v>40</v>
      </c>
      <c r="K88" t="s">
        <v>41</v>
      </c>
      <c r="L88">
        <v>204</v>
      </c>
      <c r="M88">
        <v>13.65</v>
      </c>
      <c r="N88" t="s">
        <v>49</v>
      </c>
      <c r="O88" t="s">
        <v>418</v>
      </c>
      <c r="P88" t="s">
        <v>42</v>
      </c>
      <c r="Q88" t="s">
        <v>419</v>
      </c>
      <c r="R88">
        <v>840</v>
      </c>
      <c r="S88">
        <v>1</v>
      </c>
      <c r="T88">
        <v>1</v>
      </c>
      <c r="U88">
        <v>0</v>
      </c>
      <c r="V88" t="s">
        <v>253</v>
      </c>
      <c r="W88" t="s">
        <v>254</v>
      </c>
      <c r="X88">
        <v>1</v>
      </c>
      <c r="Y88">
        <v>0</v>
      </c>
      <c r="Z88">
        <v>0</v>
      </c>
      <c r="AB88" t="s">
        <v>44</v>
      </c>
      <c r="AC88" t="s">
        <v>255</v>
      </c>
      <c r="AD88">
        <v>1</v>
      </c>
      <c r="AE88" t="s">
        <v>419</v>
      </c>
      <c r="AF88" t="s">
        <v>40</v>
      </c>
      <c r="AG88">
        <v>1</v>
      </c>
      <c r="AJ88" t="s">
        <v>46</v>
      </c>
      <c r="AK88" t="s">
        <v>46</v>
      </c>
      <c r="AL88" t="s">
        <v>255</v>
      </c>
      <c r="AM88" t="s">
        <v>256</v>
      </c>
      <c r="AN88" t="s">
        <v>255</v>
      </c>
      <c r="AP88">
        <v>0</v>
      </c>
    </row>
    <row r="89" spans="1:42">
      <c r="A89" s="74" t="e">
        <f>#REF!</f>
        <v>#REF!</v>
      </c>
      <c r="B89" s="70" t="str">
        <f t="shared" si="5"/>
        <v>12:43:45</v>
      </c>
      <c r="C89" s="70" t="s">
        <v>26</v>
      </c>
      <c r="D89" s="71">
        <f t="shared" si="6"/>
        <v>154</v>
      </c>
      <c r="E89" s="92">
        <f t="shared" si="7"/>
        <v>13.65</v>
      </c>
      <c r="F89" s="94">
        <f t="shared" si="8"/>
        <v>2102.1</v>
      </c>
      <c r="G89" s="72" t="s">
        <v>14</v>
      </c>
      <c r="H89" s="72" t="str">
        <f t="shared" si="9"/>
        <v>00147851330TRLO0</v>
      </c>
      <c r="J89" t="s">
        <v>40</v>
      </c>
      <c r="K89" t="s">
        <v>41</v>
      </c>
      <c r="L89">
        <v>154</v>
      </c>
      <c r="M89">
        <v>13.65</v>
      </c>
      <c r="N89" t="s">
        <v>49</v>
      </c>
      <c r="O89" t="s">
        <v>420</v>
      </c>
      <c r="P89" t="s">
        <v>42</v>
      </c>
      <c r="Q89" t="s">
        <v>421</v>
      </c>
      <c r="R89">
        <v>840</v>
      </c>
      <c r="S89">
        <v>1</v>
      </c>
      <c r="T89">
        <v>1</v>
      </c>
      <c r="U89">
        <v>0</v>
      </c>
      <c r="V89" t="s">
        <v>253</v>
      </c>
      <c r="W89" t="s">
        <v>254</v>
      </c>
      <c r="X89">
        <v>1</v>
      </c>
      <c r="Y89">
        <v>0</v>
      </c>
      <c r="Z89">
        <v>0</v>
      </c>
      <c r="AB89" t="s">
        <v>44</v>
      </c>
      <c r="AC89" t="s">
        <v>255</v>
      </c>
      <c r="AD89">
        <v>1</v>
      </c>
      <c r="AE89" t="s">
        <v>421</v>
      </c>
      <c r="AF89" t="s">
        <v>40</v>
      </c>
      <c r="AG89">
        <v>1</v>
      </c>
      <c r="AJ89" t="s">
        <v>46</v>
      </c>
      <c r="AK89" t="s">
        <v>46</v>
      </c>
      <c r="AL89" t="s">
        <v>255</v>
      </c>
      <c r="AM89" t="s">
        <v>256</v>
      </c>
      <c r="AN89" t="s">
        <v>255</v>
      </c>
      <c r="AP89">
        <v>0</v>
      </c>
    </row>
    <row r="90" spans="1:42">
      <c r="A90" s="74" t="e">
        <f>#REF!</f>
        <v>#REF!</v>
      </c>
      <c r="B90" s="70" t="str">
        <f t="shared" si="5"/>
        <v>12:44:44</v>
      </c>
      <c r="C90" s="70" t="s">
        <v>26</v>
      </c>
      <c r="D90" s="71">
        <f t="shared" si="6"/>
        <v>242</v>
      </c>
      <c r="E90" s="92">
        <f t="shared" si="7"/>
        <v>13.65</v>
      </c>
      <c r="F90" s="94">
        <f t="shared" si="8"/>
        <v>3303.3</v>
      </c>
      <c r="G90" s="72" t="s">
        <v>14</v>
      </c>
      <c r="H90" s="72" t="str">
        <f t="shared" si="9"/>
        <v>00147851545TRLO0</v>
      </c>
      <c r="J90" t="s">
        <v>40</v>
      </c>
      <c r="K90" t="s">
        <v>41</v>
      </c>
      <c r="L90">
        <v>242</v>
      </c>
      <c r="M90">
        <v>13.65</v>
      </c>
      <c r="N90" t="s">
        <v>49</v>
      </c>
      <c r="O90" t="s">
        <v>422</v>
      </c>
      <c r="P90" t="s">
        <v>42</v>
      </c>
      <c r="Q90" t="s">
        <v>423</v>
      </c>
      <c r="R90">
        <v>840</v>
      </c>
      <c r="S90">
        <v>1</v>
      </c>
      <c r="T90">
        <v>1</v>
      </c>
      <c r="U90">
        <v>0</v>
      </c>
      <c r="V90" t="s">
        <v>253</v>
      </c>
      <c r="W90" t="s">
        <v>254</v>
      </c>
      <c r="X90">
        <v>1</v>
      </c>
      <c r="Y90">
        <v>0</v>
      </c>
      <c r="Z90">
        <v>0</v>
      </c>
      <c r="AB90" t="s">
        <v>44</v>
      </c>
      <c r="AC90" t="s">
        <v>255</v>
      </c>
      <c r="AD90">
        <v>1</v>
      </c>
      <c r="AE90" t="s">
        <v>423</v>
      </c>
      <c r="AF90" t="s">
        <v>40</v>
      </c>
      <c r="AG90">
        <v>1</v>
      </c>
      <c r="AJ90" t="s">
        <v>46</v>
      </c>
      <c r="AK90" t="s">
        <v>46</v>
      </c>
      <c r="AL90" t="s">
        <v>255</v>
      </c>
      <c r="AM90" t="s">
        <v>256</v>
      </c>
      <c r="AN90" t="s">
        <v>255</v>
      </c>
      <c r="AP90">
        <v>0</v>
      </c>
    </row>
    <row r="91" spans="1:42">
      <c r="A91" s="74" t="e">
        <f>#REF!</f>
        <v>#REF!</v>
      </c>
      <c r="B91" s="70" t="str">
        <f t="shared" si="5"/>
        <v>12:45:41</v>
      </c>
      <c r="C91" s="70" t="s">
        <v>26</v>
      </c>
      <c r="D91" s="71">
        <f t="shared" si="6"/>
        <v>192</v>
      </c>
      <c r="E91" s="92">
        <f t="shared" si="7"/>
        <v>13.65</v>
      </c>
      <c r="F91" s="94">
        <f t="shared" si="8"/>
        <v>2620.8000000000002</v>
      </c>
      <c r="G91" s="72" t="s">
        <v>14</v>
      </c>
      <c r="H91" s="72" t="str">
        <f t="shared" si="9"/>
        <v>00147851812TRLO0</v>
      </c>
      <c r="J91" t="s">
        <v>40</v>
      </c>
      <c r="K91" t="s">
        <v>41</v>
      </c>
      <c r="L91">
        <v>192</v>
      </c>
      <c r="M91">
        <v>13.65</v>
      </c>
      <c r="N91" t="s">
        <v>49</v>
      </c>
      <c r="O91" t="s">
        <v>424</v>
      </c>
      <c r="P91" t="s">
        <v>42</v>
      </c>
      <c r="Q91" t="s">
        <v>425</v>
      </c>
      <c r="R91">
        <v>840</v>
      </c>
      <c r="S91">
        <v>1</v>
      </c>
      <c r="T91">
        <v>1</v>
      </c>
      <c r="U91">
        <v>0</v>
      </c>
      <c r="V91" t="s">
        <v>253</v>
      </c>
      <c r="W91" t="s">
        <v>254</v>
      </c>
      <c r="X91">
        <v>1</v>
      </c>
      <c r="Y91">
        <v>0</v>
      </c>
      <c r="Z91">
        <v>0</v>
      </c>
      <c r="AB91" t="s">
        <v>44</v>
      </c>
      <c r="AC91" t="s">
        <v>255</v>
      </c>
      <c r="AD91">
        <v>1</v>
      </c>
      <c r="AE91" t="s">
        <v>425</v>
      </c>
      <c r="AF91" t="s">
        <v>40</v>
      </c>
      <c r="AG91">
        <v>1</v>
      </c>
      <c r="AJ91" t="s">
        <v>46</v>
      </c>
      <c r="AK91" t="s">
        <v>46</v>
      </c>
      <c r="AL91" t="s">
        <v>255</v>
      </c>
      <c r="AM91" t="s">
        <v>256</v>
      </c>
      <c r="AN91" t="s">
        <v>255</v>
      </c>
      <c r="AP91">
        <v>0</v>
      </c>
    </row>
    <row r="92" spans="1:42">
      <c r="A92" s="74" t="e">
        <f>#REF!</f>
        <v>#REF!</v>
      </c>
      <c r="B92" s="70" t="str">
        <f t="shared" si="5"/>
        <v>12:46:41</v>
      </c>
      <c r="C92" s="70" t="s">
        <v>26</v>
      </c>
      <c r="D92" s="71">
        <f t="shared" si="6"/>
        <v>210</v>
      </c>
      <c r="E92" s="92">
        <f t="shared" si="7"/>
        <v>13.65</v>
      </c>
      <c r="F92" s="94">
        <f t="shared" si="8"/>
        <v>2866.5</v>
      </c>
      <c r="G92" s="72" t="s">
        <v>14</v>
      </c>
      <c r="H92" s="72" t="str">
        <f t="shared" si="9"/>
        <v>00147851957TRLO0</v>
      </c>
      <c r="J92" t="s">
        <v>40</v>
      </c>
      <c r="K92" t="s">
        <v>41</v>
      </c>
      <c r="L92">
        <v>210</v>
      </c>
      <c r="M92">
        <v>13.65</v>
      </c>
      <c r="N92" t="s">
        <v>49</v>
      </c>
      <c r="O92" t="s">
        <v>426</v>
      </c>
      <c r="P92" t="s">
        <v>42</v>
      </c>
      <c r="Q92" t="s">
        <v>427</v>
      </c>
      <c r="R92">
        <v>840</v>
      </c>
      <c r="S92">
        <v>1</v>
      </c>
      <c r="T92">
        <v>1</v>
      </c>
      <c r="U92">
        <v>0</v>
      </c>
      <c r="V92" t="s">
        <v>253</v>
      </c>
      <c r="W92" t="s">
        <v>254</v>
      </c>
      <c r="X92">
        <v>1</v>
      </c>
      <c r="Y92">
        <v>0</v>
      </c>
      <c r="Z92">
        <v>0</v>
      </c>
      <c r="AB92" t="s">
        <v>44</v>
      </c>
      <c r="AC92" t="s">
        <v>255</v>
      </c>
      <c r="AD92">
        <v>1</v>
      </c>
      <c r="AE92" t="s">
        <v>427</v>
      </c>
      <c r="AF92" t="s">
        <v>40</v>
      </c>
      <c r="AG92">
        <v>1</v>
      </c>
      <c r="AJ92" t="s">
        <v>46</v>
      </c>
      <c r="AK92" t="s">
        <v>46</v>
      </c>
      <c r="AL92" t="s">
        <v>255</v>
      </c>
      <c r="AM92" t="s">
        <v>256</v>
      </c>
      <c r="AN92" t="s">
        <v>255</v>
      </c>
      <c r="AP92">
        <v>0</v>
      </c>
    </row>
    <row r="93" spans="1:42">
      <c r="A93" s="74" t="e">
        <f>#REF!</f>
        <v>#REF!</v>
      </c>
      <c r="B93" s="70" t="str">
        <f t="shared" si="5"/>
        <v>12:48:33</v>
      </c>
      <c r="C93" s="70" t="s">
        <v>26</v>
      </c>
      <c r="D93" s="71">
        <f t="shared" si="6"/>
        <v>194</v>
      </c>
      <c r="E93" s="92">
        <f t="shared" si="7"/>
        <v>13.65</v>
      </c>
      <c r="F93" s="94">
        <f t="shared" si="8"/>
        <v>2648.1</v>
      </c>
      <c r="G93" s="72" t="s">
        <v>14</v>
      </c>
      <c r="H93" s="72" t="str">
        <f t="shared" si="9"/>
        <v>00147852234TRLO0</v>
      </c>
      <c r="J93" t="s">
        <v>40</v>
      </c>
      <c r="K93" t="s">
        <v>41</v>
      </c>
      <c r="L93">
        <v>194</v>
      </c>
      <c r="M93">
        <v>13.65</v>
      </c>
      <c r="N93" t="s">
        <v>49</v>
      </c>
      <c r="O93" t="s">
        <v>428</v>
      </c>
      <c r="P93" t="s">
        <v>42</v>
      </c>
      <c r="Q93" t="s">
        <v>429</v>
      </c>
      <c r="R93">
        <v>840</v>
      </c>
      <c r="S93">
        <v>1</v>
      </c>
      <c r="T93">
        <v>1</v>
      </c>
      <c r="U93">
        <v>0</v>
      </c>
      <c r="V93" t="s">
        <v>253</v>
      </c>
      <c r="W93" t="s">
        <v>254</v>
      </c>
      <c r="X93">
        <v>1</v>
      </c>
      <c r="Y93">
        <v>0</v>
      </c>
      <c r="Z93">
        <v>0</v>
      </c>
      <c r="AB93" t="s">
        <v>44</v>
      </c>
      <c r="AC93" t="s">
        <v>255</v>
      </c>
      <c r="AD93">
        <v>1</v>
      </c>
      <c r="AE93" t="s">
        <v>429</v>
      </c>
      <c r="AF93" t="s">
        <v>40</v>
      </c>
      <c r="AG93">
        <v>1</v>
      </c>
      <c r="AJ93" t="s">
        <v>46</v>
      </c>
      <c r="AK93" t="s">
        <v>46</v>
      </c>
      <c r="AL93" t="s">
        <v>255</v>
      </c>
      <c r="AM93" t="s">
        <v>256</v>
      </c>
      <c r="AN93" t="s">
        <v>255</v>
      </c>
      <c r="AP93">
        <v>0</v>
      </c>
    </row>
    <row r="94" spans="1:42">
      <c r="A94" s="74" t="e">
        <f>#REF!</f>
        <v>#REF!</v>
      </c>
      <c r="B94" s="70" t="str">
        <f t="shared" si="5"/>
        <v>12:49:31</v>
      </c>
      <c r="C94" s="70" t="s">
        <v>26</v>
      </c>
      <c r="D94" s="71">
        <f t="shared" si="6"/>
        <v>166</v>
      </c>
      <c r="E94" s="92">
        <f t="shared" si="7"/>
        <v>13.64</v>
      </c>
      <c r="F94" s="94">
        <f t="shared" si="8"/>
        <v>2264.2400000000002</v>
      </c>
      <c r="G94" s="72" t="s">
        <v>14</v>
      </c>
      <c r="H94" s="72" t="str">
        <f t="shared" si="9"/>
        <v>00147852449TRLO0</v>
      </c>
      <c r="J94" t="s">
        <v>40</v>
      </c>
      <c r="K94" t="s">
        <v>41</v>
      </c>
      <c r="L94">
        <v>166</v>
      </c>
      <c r="M94">
        <v>13.64</v>
      </c>
      <c r="N94" t="s">
        <v>49</v>
      </c>
      <c r="O94" t="s">
        <v>430</v>
      </c>
      <c r="P94" t="s">
        <v>42</v>
      </c>
      <c r="Q94" t="s">
        <v>431</v>
      </c>
      <c r="R94">
        <v>840</v>
      </c>
      <c r="S94">
        <v>1</v>
      </c>
      <c r="T94">
        <v>1</v>
      </c>
      <c r="U94">
        <v>0</v>
      </c>
      <c r="V94" t="s">
        <v>253</v>
      </c>
      <c r="W94" t="s">
        <v>254</v>
      </c>
      <c r="X94">
        <v>1</v>
      </c>
      <c r="Y94">
        <v>0</v>
      </c>
      <c r="Z94">
        <v>0</v>
      </c>
      <c r="AB94" t="s">
        <v>44</v>
      </c>
      <c r="AC94" t="s">
        <v>255</v>
      </c>
      <c r="AD94">
        <v>1</v>
      </c>
      <c r="AE94" t="s">
        <v>431</v>
      </c>
      <c r="AF94" t="s">
        <v>40</v>
      </c>
      <c r="AG94">
        <v>1</v>
      </c>
      <c r="AJ94" t="s">
        <v>46</v>
      </c>
      <c r="AK94" t="s">
        <v>46</v>
      </c>
      <c r="AL94" t="s">
        <v>255</v>
      </c>
      <c r="AM94" t="s">
        <v>256</v>
      </c>
      <c r="AN94" t="s">
        <v>255</v>
      </c>
      <c r="AP94">
        <v>0</v>
      </c>
    </row>
    <row r="95" spans="1:42">
      <c r="A95" s="74" t="e">
        <f>#REF!</f>
        <v>#REF!</v>
      </c>
      <c r="B95" s="70" t="str">
        <f t="shared" si="5"/>
        <v>12:50:58</v>
      </c>
      <c r="C95" s="70" t="s">
        <v>26</v>
      </c>
      <c r="D95" s="71">
        <f t="shared" si="6"/>
        <v>210</v>
      </c>
      <c r="E95" s="92">
        <f t="shared" si="7"/>
        <v>13.65</v>
      </c>
      <c r="F95" s="94">
        <f t="shared" si="8"/>
        <v>2866.5</v>
      </c>
      <c r="G95" s="72" t="s">
        <v>14</v>
      </c>
      <c r="H95" s="72" t="str">
        <f t="shared" si="9"/>
        <v>00147852741TRLO0</v>
      </c>
      <c r="J95" t="s">
        <v>40</v>
      </c>
      <c r="K95" t="s">
        <v>41</v>
      </c>
      <c r="L95">
        <v>210</v>
      </c>
      <c r="M95">
        <v>13.65</v>
      </c>
      <c r="N95" t="s">
        <v>49</v>
      </c>
      <c r="O95" t="s">
        <v>432</v>
      </c>
      <c r="P95" t="s">
        <v>42</v>
      </c>
      <c r="Q95" t="s">
        <v>433</v>
      </c>
      <c r="R95">
        <v>840</v>
      </c>
      <c r="S95">
        <v>1</v>
      </c>
      <c r="T95">
        <v>1</v>
      </c>
      <c r="U95">
        <v>0</v>
      </c>
      <c r="V95" t="s">
        <v>253</v>
      </c>
      <c r="W95" t="s">
        <v>254</v>
      </c>
      <c r="X95">
        <v>1</v>
      </c>
      <c r="Y95">
        <v>0</v>
      </c>
      <c r="Z95">
        <v>0</v>
      </c>
      <c r="AB95" t="s">
        <v>44</v>
      </c>
      <c r="AC95" t="s">
        <v>255</v>
      </c>
      <c r="AD95">
        <v>1</v>
      </c>
      <c r="AE95" t="s">
        <v>433</v>
      </c>
      <c r="AF95" t="s">
        <v>40</v>
      </c>
      <c r="AG95">
        <v>1</v>
      </c>
      <c r="AJ95" t="s">
        <v>46</v>
      </c>
      <c r="AK95" t="s">
        <v>46</v>
      </c>
      <c r="AL95" t="s">
        <v>255</v>
      </c>
      <c r="AM95" t="s">
        <v>256</v>
      </c>
      <c r="AN95" t="s">
        <v>255</v>
      </c>
      <c r="AP95">
        <v>0</v>
      </c>
    </row>
    <row r="96" spans="1:42">
      <c r="A96" s="74" t="e">
        <f>#REF!</f>
        <v>#REF!</v>
      </c>
      <c r="B96" s="70" t="str">
        <f t="shared" si="5"/>
        <v>12:53:25</v>
      </c>
      <c r="C96" s="70" t="s">
        <v>26</v>
      </c>
      <c r="D96" s="71">
        <f t="shared" si="6"/>
        <v>918</v>
      </c>
      <c r="E96" s="92">
        <f t="shared" si="7"/>
        <v>13.64</v>
      </c>
      <c r="F96" s="94">
        <f t="shared" si="8"/>
        <v>12521.52</v>
      </c>
      <c r="G96" s="72" t="s">
        <v>14</v>
      </c>
      <c r="H96" s="72" t="str">
        <f t="shared" si="9"/>
        <v>00147853147TRLO0</v>
      </c>
      <c r="J96" t="s">
        <v>40</v>
      </c>
      <c r="K96" t="s">
        <v>41</v>
      </c>
      <c r="L96">
        <v>918</v>
      </c>
      <c r="M96">
        <v>13.64</v>
      </c>
      <c r="N96" t="s">
        <v>49</v>
      </c>
      <c r="O96" t="s">
        <v>434</v>
      </c>
      <c r="P96" t="s">
        <v>42</v>
      </c>
      <c r="Q96" t="s">
        <v>436</v>
      </c>
      <c r="R96">
        <v>840</v>
      </c>
      <c r="S96">
        <v>1</v>
      </c>
      <c r="T96">
        <v>1</v>
      </c>
      <c r="U96">
        <v>0</v>
      </c>
      <c r="V96" t="s">
        <v>253</v>
      </c>
      <c r="W96" t="s">
        <v>254</v>
      </c>
      <c r="X96">
        <v>1</v>
      </c>
      <c r="Y96">
        <v>0</v>
      </c>
      <c r="Z96">
        <v>0</v>
      </c>
      <c r="AB96" t="s">
        <v>44</v>
      </c>
      <c r="AC96" t="s">
        <v>255</v>
      </c>
      <c r="AD96">
        <v>1</v>
      </c>
      <c r="AE96" t="s">
        <v>436</v>
      </c>
      <c r="AF96" t="s">
        <v>40</v>
      </c>
      <c r="AG96">
        <v>1</v>
      </c>
      <c r="AJ96" t="s">
        <v>46</v>
      </c>
      <c r="AK96" t="s">
        <v>46</v>
      </c>
      <c r="AL96" t="s">
        <v>255</v>
      </c>
      <c r="AM96" t="s">
        <v>256</v>
      </c>
      <c r="AN96" t="s">
        <v>255</v>
      </c>
      <c r="AP96">
        <v>0</v>
      </c>
    </row>
    <row r="97" spans="1:42">
      <c r="A97" s="74" t="e">
        <f>#REF!</f>
        <v>#REF!</v>
      </c>
      <c r="B97" s="70" t="str">
        <f t="shared" si="5"/>
        <v>12:53:25</v>
      </c>
      <c r="C97" s="70" t="s">
        <v>26</v>
      </c>
      <c r="D97" s="71">
        <f t="shared" si="6"/>
        <v>130</v>
      </c>
      <c r="E97" s="92">
        <f t="shared" si="7"/>
        <v>13.64</v>
      </c>
      <c r="F97" s="94">
        <f t="shared" si="8"/>
        <v>1773.2</v>
      </c>
      <c r="G97" s="72" t="s">
        <v>14</v>
      </c>
      <c r="H97" s="72" t="str">
        <f t="shared" si="9"/>
        <v>00147853148TRLO0</v>
      </c>
      <c r="J97" t="s">
        <v>40</v>
      </c>
      <c r="K97" t="s">
        <v>41</v>
      </c>
      <c r="L97">
        <v>130</v>
      </c>
      <c r="M97">
        <v>13.64</v>
      </c>
      <c r="N97" t="s">
        <v>49</v>
      </c>
      <c r="O97" t="s">
        <v>434</v>
      </c>
      <c r="P97" t="s">
        <v>42</v>
      </c>
      <c r="Q97" t="s">
        <v>435</v>
      </c>
      <c r="R97">
        <v>840</v>
      </c>
      <c r="S97">
        <v>1</v>
      </c>
      <c r="T97">
        <v>1</v>
      </c>
      <c r="U97">
        <v>0</v>
      </c>
      <c r="V97" t="s">
        <v>253</v>
      </c>
      <c r="W97" t="s">
        <v>254</v>
      </c>
      <c r="X97">
        <v>1</v>
      </c>
      <c r="Y97">
        <v>0</v>
      </c>
      <c r="Z97">
        <v>0</v>
      </c>
      <c r="AB97" t="s">
        <v>44</v>
      </c>
      <c r="AC97" t="s">
        <v>255</v>
      </c>
      <c r="AD97">
        <v>1</v>
      </c>
      <c r="AE97" t="s">
        <v>435</v>
      </c>
      <c r="AF97" t="s">
        <v>40</v>
      </c>
      <c r="AG97">
        <v>1</v>
      </c>
      <c r="AJ97" t="s">
        <v>46</v>
      </c>
      <c r="AK97" t="s">
        <v>46</v>
      </c>
      <c r="AL97" t="s">
        <v>255</v>
      </c>
      <c r="AM97" t="s">
        <v>256</v>
      </c>
      <c r="AN97" t="s">
        <v>255</v>
      </c>
      <c r="AP97">
        <v>0</v>
      </c>
    </row>
    <row r="98" spans="1:42">
      <c r="A98" s="74" t="e">
        <f>#REF!</f>
        <v>#REF!</v>
      </c>
      <c r="B98" s="70" t="str">
        <f t="shared" si="5"/>
        <v>12:53:31</v>
      </c>
      <c r="C98" s="70" t="s">
        <v>26</v>
      </c>
      <c r="D98" s="71">
        <f t="shared" si="6"/>
        <v>264</v>
      </c>
      <c r="E98" s="92">
        <f t="shared" si="7"/>
        <v>13.64</v>
      </c>
      <c r="F98" s="94">
        <f t="shared" si="8"/>
        <v>3600.96</v>
      </c>
      <c r="G98" s="72" t="s">
        <v>14</v>
      </c>
      <c r="H98" s="72" t="str">
        <f t="shared" si="9"/>
        <v>00147853159TRLO0</v>
      </c>
      <c r="J98" t="s">
        <v>40</v>
      </c>
      <c r="K98" t="s">
        <v>41</v>
      </c>
      <c r="L98">
        <v>264</v>
      </c>
      <c r="M98">
        <v>13.64</v>
      </c>
      <c r="N98" t="s">
        <v>49</v>
      </c>
      <c r="O98" t="s">
        <v>437</v>
      </c>
      <c r="P98" t="s">
        <v>42</v>
      </c>
      <c r="Q98" t="s">
        <v>439</v>
      </c>
      <c r="R98">
        <v>840</v>
      </c>
      <c r="S98">
        <v>1</v>
      </c>
      <c r="T98">
        <v>1</v>
      </c>
      <c r="U98">
        <v>0</v>
      </c>
      <c r="V98" t="s">
        <v>253</v>
      </c>
      <c r="W98" t="s">
        <v>254</v>
      </c>
      <c r="X98">
        <v>1</v>
      </c>
      <c r="Y98">
        <v>0</v>
      </c>
      <c r="Z98">
        <v>0</v>
      </c>
      <c r="AB98" t="s">
        <v>44</v>
      </c>
      <c r="AC98" t="s">
        <v>255</v>
      </c>
      <c r="AD98">
        <v>1</v>
      </c>
      <c r="AE98" t="s">
        <v>439</v>
      </c>
      <c r="AF98" t="s">
        <v>40</v>
      </c>
      <c r="AG98">
        <v>1</v>
      </c>
      <c r="AJ98" t="s">
        <v>46</v>
      </c>
      <c r="AK98" t="s">
        <v>46</v>
      </c>
      <c r="AL98" t="s">
        <v>255</v>
      </c>
      <c r="AM98" t="s">
        <v>256</v>
      </c>
      <c r="AN98" t="s">
        <v>255</v>
      </c>
      <c r="AP98">
        <v>0</v>
      </c>
    </row>
    <row r="99" spans="1:42">
      <c r="A99" s="74" t="e">
        <f>#REF!</f>
        <v>#REF!</v>
      </c>
      <c r="B99" s="70" t="str">
        <f t="shared" si="5"/>
        <v>12:53:31</v>
      </c>
      <c r="C99" s="70" t="s">
        <v>26</v>
      </c>
      <c r="D99" s="71">
        <f t="shared" si="6"/>
        <v>1</v>
      </c>
      <c r="E99" s="92">
        <f t="shared" si="7"/>
        <v>13.64</v>
      </c>
      <c r="F99" s="94">
        <f t="shared" si="8"/>
        <v>13.64</v>
      </c>
      <c r="G99" s="72" t="s">
        <v>14</v>
      </c>
      <c r="H99" s="72" t="str">
        <f t="shared" si="9"/>
        <v>00147853160TRLO0</v>
      </c>
      <c r="J99" t="s">
        <v>40</v>
      </c>
      <c r="K99" t="s">
        <v>41</v>
      </c>
      <c r="L99">
        <v>1</v>
      </c>
      <c r="M99">
        <v>13.64</v>
      </c>
      <c r="N99" t="s">
        <v>49</v>
      </c>
      <c r="O99" t="s">
        <v>437</v>
      </c>
      <c r="P99" t="s">
        <v>42</v>
      </c>
      <c r="Q99" t="s">
        <v>438</v>
      </c>
      <c r="R99">
        <v>840</v>
      </c>
      <c r="S99">
        <v>1</v>
      </c>
      <c r="T99">
        <v>1</v>
      </c>
      <c r="U99">
        <v>0</v>
      </c>
      <c r="V99" t="s">
        <v>253</v>
      </c>
      <c r="W99" t="s">
        <v>254</v>
      </c>
      <c r="X99">
        <v>1</v>
      </c>
      <c r="Y99">
        <v>0</v>
      </c>
      <c r="Z99">
        <v>0</v>
      </c>
      <c r="AB99" t="s">
        <v>44</v>
      </c>
      <c r="AC99" t="s">
        <v>255</v>
      </c>
      <c r="AD99">
        <v>1</v>
      </c>
      <c r="AE99" t="s">
        <v>438</v>
      </c>
      <c r="AF99" t="s">
        <v>40</v>
      </c>
      <c r="AG99">
        <v>1</v>
      </c>
      <c r="AJ99" t="s">
        <v>46</v>
      </c>
      <c r="AK99" t="s">
        <v>46</v>
      </c>
      <c r="AL99" t="s">
        <v>255</v>
      </c>
      <c r="AM99" t="s">
        <v>256</v>
      </c>
      <c r="AN99" t="s">
        <v>255</v>
      </c>
      <c r="AP99">
        <v>0</v>
      </c>
    </row>
    <row r="100" spans="1:42">
      <c r="A100" s="74" t="e">
        <f>#REF!</f>
        <v>#REF!</v>
      </c>
      <c r="B100" s="70" t="str">
        <f t="shared" si="5"/>
        <v>12:56:37</v>
      </c>
      <c r="C100" s="70" t="s">
        <v>26</v>
      </c>
      <c r="D100" s="71">
        <f t="shared" si="6"/>
        <v>406</v>
      </c>
      <c r="E100" s="92">
        <f t="shared" si="7"/>
        <v>13.65</v>
      </c>
      <c r="F100" s="94">
        <f t="shared" si="8"/>
        <v>5541.9000000000005</v>
      </c>
      <c r="G100" s="72" t="s">
        <v>14</v>
      </c>
      <c r="H100" s="72" t="str">
        <f t="shared" si="9"/>
        <v>00147853657TRLO0</v>
      </c>
      <c r="J100" t="s">
        <v>40</v>
      </c>
      <c r="K100" t="s">
        <v>41</v>
      </c>
      <c r="L100">
        <v>406</v>
      </c>
      <c r="M100">
        <v>13.65</v>
      </c>
      <c r="N100" t="s">
        <v>49</v>
      </c>
      <c r="O100" t="s">
        <v>440</v>
      </c>
      <c r="P100" t="s">
        <v>42</v>
      </c>
      <c r="Q100" t="s">
        <v>442</v>
      </c>
      <c r="R100">
        <v>840</v>
      </c>
      <c r="S100">
        <v>1</v>
      </c>
      <c r="T100">
        <v>1</v>
      </c>
      <c r="U100">
        <v>0</v>
      </c>
      <c r="V100" t="s">
        <v>253</v>
      </c>
      <c r="W100" t="s">
        <v>254</v>
      </c>
      <c r="X100">
        <v>1</v>
      </c>
      <c r="Y100">
        <v>0</v>
      </c>
      <c r="Z100">
        <v>0</v>
      </c>
      <c r="AB100" t="s">
        <v>44</v>
      </c>
      <c r="AC100" t="s">
        <v>255</v>
      </c>
      <c r="AD100">
        <v>1</v>
      </c>
      <c r="AE100" t="s">
        <v>442</v>
      </c>
      <c r="AF100" t="s">
        <v>40</v>
      </c>
      <c r="AG100">
        <v>1</v>
      </c>
      <c r="AJ100" t="s">
        <v>46</v>
      </c>
      <c r="AK100" t="s">
        <v>46</v>
      </c>
      <c r="AL100" t="s">
        <v>255</v>
      </c>
      <c r="AM100" t="s">
        <v>256</v>
      </c>
      <c r="AN100" t="s">
        <v>255</v>
      </c>
      <c r="AP100">
        <v>0</v>
      </c>
    </row>
    <row r="101" spans="1:42">
      <c r="A101" s="74" t="e">
        <f>#REF!</f>
        <v>#REF!</v>
      </c>
      <c r="B101" s="70" t="str">
        <f t="shared" si="5"/>
        <v>12:56:37</v>
      </c>
      <c r="C101" s="70" t="s">
        <v>26</v>
      </c>
      <c r="D101" s="71">
        <f t="shared" si="6"/>
        <v>387</v>
      </c>
      <c r="E101" s="92">
        <f t="shared" si="7"/>
        <v>13.65</v>
      </c>
      <c r="F101" s="94">
        <f t="shared" si="8"/>
        <v>5282.55</v>
      </c>
      <c r="G101" s="72" t="s">
        <v>14</v>
      </c>
      <c r="H101" s="72" t="str">
        <f t="shared" si="9"/>
        <v>00147853658TRLO0</v>
      </c>
      <c r="J101" t="s">
        <v>40</v>
      </c>
      <c r="K101" t="s">
        <v>41</v>
      </c>
      <c r="L101">
        <v>387</v>
      </c>
      <c r="M101">
        <v>13.65</v>
      </c>
      <c r="N101" t="s">
        <v>49</v>
      </c>
      <c r="O101" t="s">
        <v>440</v>
      </c>
      <c r="P101" t="s">
        <v>42</v>
      </c>
      <c r="Q101" t="s">
        <v>441</v>
      </c>
      <c r="R101">
        <v>840</v>
      </c>
      <c r="S101">
        <v>1</v>
      </c>
      <c r="T101">
        <v>1</v>
      </c>
      <c r="U101">
        <v>0</v>
      </c>
      <c r="V101" t="s">
        <v>253</v>
      </c>
      <c r="W101" t="s">
        <v>254</v>
      </c>
      <c r="X101">
        <v>1</v>
      </c>
      <c r="Y101">
        <v>0</v>
      </c>
      <c r="Z101">
        <v>0</v>
      </c>
      <c r="AB101" t="s">
        <v>44</v>
      </c>
      <c r="AC101" t="s">
        <v>255</v>
      </c>
      <c r="AD101">
        <v>1</v>
      </c>
      <c r="AE101" t="s">
        <v>441</v>
      </c>
      <c r="AF101" t="s">
        <v>40</v>
      </c>
      <c r="AG101">
        <v>1</v>
      </c>
      <c r="AJ101" t="s">
        <v>46</v>
      </c>
      <c r="AK101" t="s">
        <v>46</v>
      </c>
      <c r="AL101" t="s">
        <v>255</v>
      </c>
      <c r="AM101" t="s">
        <v>256</v>
      </c>
      <c r="AN101" t="s">
        <v>255</v>
      </c>
      <c r="AP101">
        <v>0</v>
      </c>
    </row>
    <row r="102" spans="1:42">
      <c r="A102" s="74" t="e">
        <f>#REF!</f>
        <v>#REF!</v>
      </c>
      <c r="B102" s="70" t="str">
        <f t="shared" si="5"/>
        <v>12:56:40</v>
      </c>
      <c r="C102" s="70" t="s">
        <v>26</v>
      </c>
      <c r="D102" s="71">
        <f t="shared" si="6"/>
        <v>793</v>
      </c>
      <c r="E102" s="92">
        <f t="shared" si="7"/>
        <v>13.65</v>
      </c>
      <c r="F102" s="94">
        <f t="shared" si="8"/>
        <v>10824.45</v>
      </c>
      <c r="G102" s="72" t="s">
        <v>14</v>
      </c>
      <c r="H102" s="72" t="str">
        <f t="shared" si="9"/>
        <v>00147853672TRLO0</v>
      </c>
      <c r="J102" t="s">
        <v>40</v>
      </c>
      <c r="K102" t="s">
        <v>41</v>
      </c>
      <c r="L102">
        <v>793</v>
      </c>
      <c r="M102">
        <v>13.65</v>
      </c>
      <c r="N102" t="s">
        <v>49</v>
      </c>
      <c r="O102" t="s">
        <v>443</v>
      </c>
      <c r="P102" t="s">
        <v>42</v>
      </c>
      <c r="Q102" t="s">
        <v>444</v>
      </c>
      <c r="R102">
        <v>840</v>
      </c>
      <c r="S102">
        <v>1</v>
      </c>
      <c r="T102">
        <v>1</v>
      </c>
      <c r="U102">
        <v>0</v>
      </c>
      <c r="V102" t="s">
        <v>253</v>
      </c>
      <c r="W102" t="s">
        <v>254</v>
      </c>
      <c r="X102">
        <v>1</v>
      </c>
      <c r="Y102">
        <v>0</v>
      </c>
      <c r="Z102">
        <v>0</v>
      </c>
      <c r="AB102" t="s">
        <v>44</v>
      </c>
      <c r="AC102" t="s">
        <v>255</v>
      </c>
      <c r="AD102">
        <v>1</v>
      </c>
      <c r="AE102" t="s">
        <v>444</v>
      </c>
      <c r="AF102" t="s">
        <v>40</v>
      </c>
      <c r="AG102">
        <v>1</v>
      </c>
      <c r="AJ102" t="s">
        <v>46</v>
      </c>
      <c r="AK102" t="s">
        <v>46</v>
      </c>
      <c r="AL102" t="s">
        <v>255</v>
      </c>
      <c r="AM102" t="s">
        <v>256</v>
      </c>
      <c r="AN102" t="s">
        <v>255</v>
      </c>
      <c r="AP102">
        <v>0</v>
      </c>
    </row>
    <row r="103" spans="1:42">
      <c r="A103" s="74" t="e">
        <f>#REF!</f>
        <v>#REF!</v>
      </c>
      <c r="B103" s="70" t="str">
        <f t="shared" si="5"/>
        <v>12:59:16</v>
      </c>
      <c r="C103" s="70" t="s">
        <v>26</v>
      </c>
      <c r="D103" s="71">
        <f t="shared" si="6"/>
        <v>194</v>
      </c>
      <c r="E103" s="92">
        <f t="shared" si="7"/>
        <v>13.65</v>
      </c>
      <c r="F103" s="94">
        <f t="shared" si="8"/>
        <v>2648.1</v>
      </c>
      <c r="G103" s="72" t="s">
        <v>14</v>
      </c>
      <c r="H103" s="72" t="str">
        <f t="shared" si="9"/>
        <v>00147854066TRLO0</v>
      </c>
      <c r="J103" t="s">
        <v>40</v>
      </c>
      <c r="K103" t="s">
        <v>41</v>
      </c>
      <c r="L103">
        <v>194</v>
      </c>
      <c r="M103">
        <v>13.65</v>
      </c>
      <c r="N103" t="s">
        <v>49</v>
      </c>
      <c r="O103" t="s">
        <v>445</v>
      </c>
      <c r="P103" t="s">
        <v>42</v>
      </c>
      <c r="Q103" t="s">
        <v>447</v>
      </c>
      <c r="R103">
        <v>840</v>
      </c>
      <c r="S103">
        <v>1</v>
      </c>
      <c r="T103">
        <v>1</v>
      </c>
      <c r="U103">
        <v>0</v>
      </c>
      <c r="V103" t="s">
        <v>253</v>
      </c>
      <c r="W103" t="s">
        <v>254</v>
      </c>
      <c r="X103">
        <v>1</v>
      </c>
      <c r="Y103">
        <v>0</v>
      </c>
      <c r="Z103">
        <v>0</v>
      </c>
      <c r="AB103" t="s">
        <v>44</v>
      </c>
      <c r="AC103" t="s">
        <v>255</v>
      </c>
      <c r="AD103">
        <v>1</v>
      </c>
      <c r="AE103" t="s">
        <v>447</v>
      </c>
      <c r="AF103" t="s">
        <v>40</v>
      </c>
      <c r="AG103">
        <v>1</v>
      </c>
      <c r="AJ103" t="s">
        <v>46</v>
      </c>
      <c r="AK103" t="s">
        <v>46</v>
      </c>
      <c r="AL103" t="s">
        <v>255</v>
      </c>
      <c r="AM103" t="s">
        <v>256</v>
      </c>
      <c r="AN103" t="s">
        <v>255</v>
      </c>
      <c r="AP103">
        <v>0</v>
      </c>
    </row>
    <row r="104" spans="1:42">
      <c r="A104" s="74" t="e">
        <f>#REF!</f>
        <v>#REF!</v>
      </c>
      <c r="B104" s="70" t="str">
        <f t="shared" si="5"/>
        <v>12:59:16</v>
      </c>
      <c r="C104" s="70" t="s">
        <v>26</v>
      </c>
      <c r="D104" s="71">
        <f t="shared" si="6"/>
        <v>168</v>
      </c>
      <c r="E104" s="92">
        <f t="shared" si="7"/>
        <v>13.65</v>
      </c>
      <c r="F104" s="94">
        <f t="shared" si="8"/>
        <v>2293.2000000000003</v>
      </c>
      <c r="G104" s="72" t="s">
        <v>14</v>
      </c>
      <c r="H104" s="72" t="str">
        <f t="shared" si="9"/>
        <v>00147854067TRLO0</v>
      </c>
      <c r="J104" t="s">
        <v>40</v>
      </c>
      <c r="K104" t="s">
        <v>41</v>
      </c>
      <c r="L104">
        <v>168</v>
      </c>
      <c r="M104">
        <v>13.65</v>
      </c>
      <c r="N104" t="s">
        <v>49</v>
      </c>
      <c r="O104" t="s">
        <v>445</v>
      </c>
      <c r="P104" t="s">
        <v>42</v>
      </c>
      <c r="Q104" t="s">
        <v>446</v>
      </c>
      <c r="R104">
        <v>840</v>
      </c>
      <c r="S104">
        <v>1</v>
      </c>
      <c r="T104">
        <v>1</v>
      </c>
      <c r="U104">
        <v>0</v>
      </c>
      <c r="V104" t="s">
        <v>253</v>
      </c>
      <c r="W104" t="s">
        <v>254</v>
      </c>
      <c r="X104">
        <v>1</v>
      </c>
      <c r="Y104">
        <v>0</v>
      </c>
      <c r="Z104">
        <v>0</v>
      </c>
      <c r="AB104" t="s">
        <v>44</v>
      </c>
      <c r="AC104" t="s">
        <v>255</v>
      </c>
      <c r="AD104">
        <v>1</v>
      </c>
      <c r="AE104" t="s">
        <v>446</v>
      </c>
      <c r="AF104" t="s">
        <v>40</v>
      </c>
      <c r="AG104">
        <v>1</v>
      </c>
      <c r="AJ104" t="s">
        <v>46</v>
      </c>
      <c r="AK104" t="s">
        <v>46</v>
      </c>
      <c r="AL104" t="s">
        <v>255</v>
      </c>
      <c r="AM104" t="s">
        <v>256</v>
      </c>
      <c r="AN104" t="s">
        <v>255</v>
      </c>
      <c r="AP104">
        <v>0</v>
      </c>
    </row>
    <row r="105" spans="1:42">
      <c r="A105" s="74" t="e">
        <f>#REF!</f>
        <v>#REF!</v>
      </c>
      <c r="B105" s="70" t="str">
        <f t="shared" si="5"/>
        <v>12:59:16</v>
      </c>
      <c r="C105" s="70" t="s">
        <v>26</v>
      </c>
      <c r="D105" s="71">
        <f t="shared" si="6"/>
        <v>362</v>
      </c>
      <c r="E105" s="92">
        <f t="shared" si="7"/>
        <v>13.65</v>
      </c>
      <c r="F105" s="94">
        <f t="shared" si="8"/>
        <v>4941.3</v>
      </c>
      <c r="G105" s="72" t="s">
        <v>14</v>
      </c>
      <c r="H105" s="72" t="str">
        <f t="shared" si="9"/>
        <v>00147854068TRLO0</v>
      </c>
      <c r="J105" t="s">
        <v>40</v>
      </c>
      <c r="K105" t="s">
        <v>41</v>
      </c>
      <c r="L105">
        <v>362</v>
      </c>
      <c r="M105">
        <v>13.65</v>
      </c>
      <c r="N105" t="s">
        <v>49</v>
      </c>
      <c r="O105" t="s">
        <v>448</v>
      </c>
      <c r="P105" t="s">
        <v>42</v>
      </c>
      <c r="Q105" t="s">
        <v>449</v>
      </c>
      <c r="R105">
        <v>840</v>
      </c>
      <c r="S105">
        <v>1</v>
      </c>
      <c r="T105">
        <v>1</v>
      </c>
      <c r="U105">
        <v>0</v>
      </c>
      <c r="V105" t="s">
        <v>253</v>
      </c>
      <c r="W105" t="s">
        <v>254</v>
      </c>
      <c r="X105">
        <v>1</v>
      </c>
      <c r="Y105">
        <v>0</v>
      </c>
      <c r="Z105">
        <v>0</v>
      </c>
      <c r="AB105" t="s">
        <v>44</v>
      </c>
      <c r="AC105" t="s">
        <v>255</v>
      </c>
      <c r="AD105">
        <v>1</v>
      </c>
      <c r="AE105" t="s">
        <v>449</v>
      </c>
      <c r="AF105" t="s">
        <v>40</v>
      </c>
      <c r="AG105">
        <v>1</v>
      </c>
      <c r="AJ105" t="s">
        <v>46</v>
      </c>
      <c r="AK105" t="s">
        <v>46</v>
      </c>
      <c r="AL105" t="s">
        <v>255</v>
      </c>
      <c r="AM105" t="s">
        <v>256</v>
      </c>
      <c r="AN105" t="s">
        <v>255</v>
      </c>
      <c r="AP105">
        <v>0</v>
      </c>
    </row>
    <row r="106" spans="1:42">
      <c r="A106" s="74" t="e">
        <f>#REF!</f>
        <v>#REF!</v>
      </c>
      <c r="B106" s="70" t="str">
        <f t="shared" si="5"/>
        <v>13:00:16</v>
      </c>
      <c r="C106" s="70" t="s">
        <v>26</v>
      </c>
      <c r="D106" s="71">
        <f t="shared" si="6"/>
        <v>141</v>
      </c>
      <c r="E106" s="92">
        <f t="shared" si="7"/>
        <v>13.65</v>
      </c>
      <c r="F106" s="94">
        <f t="shared" si="8"/>
        <v>1924.65</v>
      </c>
      <c r="G106" s="72" t="s">
        <v>14</v>
      </c>
      <c r="H106" s="72" t="str">
        <f t="shared" si="9"/>
        <v>00147854234TRLO0</v>
      </c>
      <c r="J106" t="s">
        <v>40</v>
      </c>
      <c r="K106" t="s">
        <v>41</v>
      </c>
      <c r="L106">
        <v>141</v>
      </c>
      <c r="M106">
        <v>13.65</v>
      </c>
      <c r="N106" t="s">
        <v>49</v>
      </c>
      <c r="O106" t="s">
        <v>450</v>
      </c>
      <c r="P106" t="s">
        <v>42</v>
      </c>
      <c r="Q106" t="s">
        <v>451</v>
      </c>
      <c r="R106">
        <v>840</v>
      </c>
      <c r="S106">
        <v>1</v>
      </c>
      <c r="T106">
        <v>1</v>
      </c>
      <c r="U106">
        <v>0</v>
      </c>
      <c r="V106" t="s">
        <v>253</v>
      </c>
      <c r="W106" t="s">
        <v>254</v>
      </c>
      <c r="X106">
        <v>1</v>
      </c>
      <c r="Y106">
        <v>0</v>
      </c>
      <c r="Z106">
        <v>0</v>
      </c>
      <c r="AB106" t="s">
        <v>44</v>
      </c>
      <c r="AC106" t="s">
        <v>255</v>
      </c>
      <c r="AD106">
        <v>1</v>
      </c>
      <c r="AE106" t="s">
        <v>451</v>
      </c>
      <c r="AF106" t="s">
        <v>40</v>
      </c>
      <c r="AG106">
        <v>1</v>
      </c>
      <c r="AJ106" t="s">
        <v>46</v>
      </c>
      <c r="AK106" t="s">
        <v>46</v>
      </c>
      <c r="AL106" t="s">
        <v>255</v>
      </c>
      <c r="AM106" t="s">
        <v>256</v>
      </c>
      <c r="AN106" t="s">
        <v>255</v>
      </c>
      <c r="AP106">
        <v>0</v>
      </c>
    </row>
    <row r="107" spans="1:42">
      <c r="A107" s="74" t="e">
        <f>#REF!</f>
        <v>#REF!</v>
      </c>
      <c r="B107" s="70" t="str">
        <f t="shared" si="5"/>
        <v>13:01:14</v>
      </c>
      <c r="C107" s="70" t="s">
        <v>26</v>
      </c>
      <c r="D107" s="71">
        <f t="shared" si="6"/>
        <v>169</v>
      </c>
      <c r="E107" s="92">
        <f t="shared" si="7"/>
        <v>13.65</v>
      </c>
      <c r="F107" s="94">
        <f t="shared" si="8"/>
        <v>2306.85</v>
      </c>
      <c r="G107" s="72" t="s">
        <v>14</v>
      </c>
      <c r="H107" s="72" t="str">
        <f t="shared" si="9"/>
        <v>00147854376TRLO0</v>
      </c>
      <c r="J107" t="s">
        <v>40</v>
      </c>
      <c r="K107" t="s">
        <v>41</v>
      </c>
      <c r="L107">
        <v>169</v>
      </c>
      <c r="M107">
        <v>13.65</v>
      </c>
      <c r="N107" t="s">
        <v>49</v>
      </c>
      <c r="O107" t="s">
        <v>452</v>
      </c>
      <c r="P107" t="s">
        <v>42</v>
      </c>
      <c r="Q107" t="s">
        <v>453</v>
      </c>
      <c r="R107">
        <v>840</v>
      </c>
      <c r="S107">
        <v>1</v>
      </c>
      <c r="T107">
        <v>1</v>
      </c>
      <c r="U107">
        <v>0</v>
      </c>
      <c r="V107" t="s">
        <v>253</v>
      </c>
      <c r="W107" t="s">
        <v>254</v>
      </c>
      <c r="X107">
        <v>1</v>
      </c>
      <c r="Y107">
        <v>0</v>
      </c>
      <c r="Z107">
        <v>0</v>
      </c>
      <c r="AB107" t="s">
        <v>44</v>
      </c>
      <c r="AC107" t="s">
        <v>255</v>
      </c>
      <c r="AD107">
        <v>1</v>
      </c>
      <c r="AE107" t="s">
        <v>453</v>
      </c>
      <c r="AF107" t="s">
        <v>40</v>
      </c>
      <c r="AG107">
        <v>1</v>
      </c>
      <c r="AJ107" t="s">
        <v>46</v>
      </c>
      <c r="AK107" t="s">
        <v>46</v>
      </c>
      <c r="AL107" t="s">
        <v>255</v>
      </c>
      <c r="AM107" t="s">
        <v>256</v>
      </c>
      <c r="AN107" t="s">
        <v>255</v>
      </c>
      <c r="AP107">
        <v>0</v>
      </c>
    </row>
    <row r="108" spans="1:42">
      <c r="A108" s="74" t="e">
        <f>#REF!</f>
        <v>#REF!</v>
      </c>
      <c r="B108" s="70" t="str">
        <f t="shared" si="5"/>
        <v>13:02:18</v>
      </c>
      <c r="C108" s="70" t="s">
        <v>26</v>
      </c>
      <c r="D108" s="71">
        <f t="shared" si="6"/>
        <v>235</v>
      </c>
      <c r="E108" s="92">
        <f t="shared" si="7"/>
        <v>13.65</v>
      </c>
      <c r="F108" s="94">
        <f t="shared" si="8"/>
        <v>3207.75</v>
      </c>
      <c r="G108" s="72" t="s">
        <v>14</v>
      </c>
      <c r="H108" s="72" t="str">
        <f t="shared" si="9"/>
        <v>00147854539TRLO0</v>
      </c>
      <c r="J108" t="s">
        <v>40</v>
      </c>
      <c r="K108" t="s">
        <v>41</v>
      </c>
      <c r="L108">
        <v>235</v>
      </c>
      <c r="M108">
        <v>13.65</v>
      </c>
      <c r="N108" t="s">
        <v>49</v>
      </c>
      <c r="O108" t="s">
        <v>454</v>
      </c>
      <c r="P108" t="s">
        <v>42</v>
      </c>
      <c r="Q108" t="s">
        <v>455</v>
      </c>
      <c r="R108">
        <v>840</v>
      </c>
      <c r="S108">
        <v>1</v>
      </c>
      <c r="T108">
        <v>1</v>
      </c>
      <c r="U108">
        <v>0</v>
      </c>
      <c r="V108" t="s">
        <v>253</v>
      </c>
      <c r="W108" t="s">
        <v>254</v>
      </c>
      <c r="X108">
        <v>1</v>
      </c>
      <c r="Y108">
        <v>0</v>
      </c>
      <c r="Z108">
        <v>0</v>
      </c>
      <c r="AB108" t="s">
        <v>44</v>
      </c>
      <c r="AC108" t="s">
        <v>255</v>
      </c>
      <c r="AD108">
        <v>1</v>
      </c>
      <c r="AE108" t="s">
        <v>455</v>
      </c>
      <c r="AF108" t="s">
        <v>40</v>
      </c>
      <c r="AG108">
        <v>1</v>
      </c>
      <c r="AJ108" t="s">
        <v>46</v>
      </c>
      <c r="AK108" t="s">
        <v>46</v>
      </c>
      <c r="AL108" t="s">
        <v>255</v>
      </c>
      <c r="AM108" t="s">
        <v>256</v>
      </c>
      <c r="AN108" t="s">
        <v>255</v>
      </c>
      <c r="AP108">
        <v>0</v>
      </c>
    </row>
    <row r="109" spans="1:42">
      <c r="A109" s="74" t="e">
        <f>#REF!</f>
        <v>#REF!</v>
      </c>
      <c r="B109" s="70" t="str">
        <f t="shared" ref="B109:B172" si="10">MID(O106,FIND(" ",O106)+1,8)</f>
        <v>13:00:16</v>
      </c>
      <c r="C109" s="70" t="s">
        <v>26</v>
      </c>
      <c r="D109" s="71">
        <f t="shared" si="6"/>
        <v>162</v>
      </c>
      <c r="E109" s="92">
        <f t="shared" si="7"/>
        <v>13.65</v>
      </c>
      <c r="F109" s="94">
        <f t="shared" si="8"/>
        <v>2211.3000000000002</v>
      </c>
      <c r="G109" s="72" t="s">
        <v>14</v>
      </c>
      <c r="H109" s="72" t="str">
        <f t="shared" si="9"/>
        <v>00147854838TRLO0</v>
      </c>
      <c r="J109" t="s">
        <v>40</v>
      </c>
      <c r="K109" t="s">
        <v>41</v>
      </c>
      <c r="L109">
        <v>162</v>
      </c>
      <c r="M109">
        <v>13.65</v>
      </c>
      <c r="N109" t="s">
        <v>49</v>
      </c>
      <c r="O109" t="s">
        <v>456</v>
      </c>
      <c r="P109" t="s">
        <v>42</v>
      </c>
      <c r="Q109" t="s">
        <v>457</v>
      </c>
      <c r="R109">
        <v>840</v>
      </c>
      <c r="S109">
        <v>1</v>
      </c>
      <c r="T109">
        <v>1</v>
      </c>
      <c r="U109">
        <v>0</v>
      </c>
      <c r="V109" t="s">
        <v>253</v>
      </c>
      <c r="W109" t="s">
        <v>254</v>
      </c>
      <c r="X109">
        <v>1</v>
      </c>
      <c r="Y109">
        <v>0</v>
      </c>
      <c r="Z109">
        <v>0</v>
      </c>
      <c r="AB109" t="s">
        <v>44</v>
      </c>
      <c r="AC109" t="s">
        <v>255</v>
      </c>
      <c r="AD109">
        <v>1</v>
      </c>
      <c r="AE109" t="s">
        <v>457</v>
      </c>
      <c r="AF109" t="s">
        <v>40</v>
      </c>
      <c r="AG109">
        <v>1</v>
      </c>
      <c r="AJ109" t="s">
        <v>46</v>
      </c>
      <c r="AK109" t="s">
        <v>46</v>
      </c>
      <c r="AL109" t="s">
        <v>255</v>
      </c>
      <c r="AM109" t="s">
        <v>256</v>
      </c>
      <c r="AN109" t="s">
        <v>255</v>
      </c>
      <c r="AP109">
        <v>0</v>
      </c>
    </row>
    <row r="110" spans="1:42">
      <c r="A110" s="74" t="e">
        <f>#REF!</f>
        <v>#REF!</v>
      </c>
      <c r="B110" s="70" t="str">
        <f t="shared" si="10"/>
        <v>13:01:14</v>
      </c>
      <c r="C110" s="70" t="s">
        <v>26</v>
      </c>
      <c r="D110" s="71">
        <f t="shared" si="6"/>
        <v>165</v>
      </c>
      <c r="E110" s="92">
        <f t="shared" si="7"/>
        <v>13.65</v>
      </c>
      <c r="F110" s="94">
        <f t="shared" si="8"/>
        <v>2252.25</v>
      </c>
      <c r="G110" s="72" t="s">
        <v>14</v>
      </c>
      <c r="H110" s="72" t="str">
        <f t="shared" si="9"/>
        <v>00147854959TRLO0</v>
      </c>
      <c r="J110" t="s">
        <v>40</v>
      </c>
      <c r="K110" t="s">
        <v>41</v>
      </c>
      <c r="L110">
        <v>165</v>
      </c>
      <c r="M110">
        <v>13.65</v>
      </c>
      <c r="N110" t="s">
        <v>49</v>
      </c>
      <c r="O110" t="s">
        <v>458</v>
      </c>
      <c r="P110" t="s">
        <v>42</v>
      </c>
      <c r="Q110" t="s">
        <v>459</v>
      </c>
      <c r="R110">
        <v>840</v>
      </c>
      <c r="S110">
        <v>1</v>
      </c>
      <c r="T110">
        <v>1</v>
      </c>
      <c r="U110">
        <v>0</v>
      </c>
      <c r="V110" t="s">
        <v>253</v>
      </c>
      <c r="W110" t="s">
        <v>254</v>
      </c>
      <c r="X110">
        <v>1</v>
      </c>
      <c r="Y110">
        <v>0</v>
      </c>
      <c r="Z110">
        <v>0</v>
      </c>
      <c r="AB110" t="s">
        <v>44</v>
      </c>
      <c r="AC110" t="s">
        <v>255</v>
      </c>
      <c r="AD110">
        <v>1</v>
      </c>
      <c r="AE110" t="s">
        <v>459</v>
      </c>
      <c r="AF110" t="s">
        <v>40</v>
      </c>
      <c r="AG110">
        <v>1</v>
      </c>
      <c r="AJ110" t="s">
        <v>46</v>
      </c>
      <c r="AK110" t="s">
        <v>46</v>
      </c>
      <c r="AL110" t="s">
        <v>255</v>
      </c>
      <c r="AM110" t="s">
        <v>256</v>
      </c>
      <c r="AN110" t="s">
        <v>255</v>
      </c>
      <c r="AP110">
        <v>0</v>
      </c>
    </row>
    <row r="111" spans="1:42">
      <c r="A111" s="74" t="e">
        <f>#REF!</f>
        <v>#REF!</v>
      </c>
      <c r="B111" s="70" t="str">
        <f t="shared" si="10"/>
        <v>13:02:18</v>
      </c>
      <c r="C111" s="70" t="s">
        <v>26</v>
      </c>
      <c r="D111" s="71">
        <f t="shared" si="6"/>
        <v>145</v>
      </c>
      <c r="E111" s="92">
        <f t="shared" si="7"/>
        <v>13.65</v>
      </c>
      <c r="F111" s="94">
        <f t="shared" si="8"/>
        <v>1979.25</v>
      </c>
      <c r="G111" s="72" t="s">
        <v>14</v>
      </c>
      <c r="H111" s="72" t="str">
        <f t="shared" si="9"/>
        <v>00147855158TRLO0</v>
      </c>
      <c r="J111" t="s">
        <v>40</v>
      </c>
      <c r="K111" t="s">
        <v>41</v>
      </c>
      <c r="L111">
        <v>145</v>
      </c>
      <c r="M111">
        <v>13.65</v>
      </c>
      <c r="N111" t="s">
        <v>49</v>
      </c>
      <c r="O111" t="s">
        <v>460</v>
      </c>
      <c r="P111" t="s">
        <v>42</v>
      </c>
      <c r="Q111" t="s">
        <v>461</v>
      </c>
      <c r="R111">
        <v>840</v>
      </c>
      <c r="S111">
        <v>1</v>
      </c>
      <c r="T111">
        <v>1</v>
      </c>
      <c r="U111">
        <v>0</v>
      </c>
      <c r="V111" t="s">
        <v>253</v>
      </c>
      <c r="W111" t="s">
        <v>254</v>
      </c>
      <c r="X111">
        <v>1</v>
      </c>
      <c r="Y111">
        <v>0</v>
      </c>
      <c r="Z111">
        <v>0</v>
      </c>
      <c r="AB111" t="s">
        <v>44</v>
      </c>
      <c r="AC111" t="s">
        <v>255</v>
      </c>
      <c r="AD111">
        <v>1</v>
      </c>
      <c r="AE111" t="s">
        <v>461</v>
      </c>
      <c r="AF111" t="s">
        <v>40</v>
      </c>
      <c r="AG111">
        <v>1</v>
      </c>
      <c r="AJ111" t="s">
        <v>46</v>
      </c>
      <c r="AK111" t="s">
        <v>46</v>
      </c>
      <c r="AL111" t="s">
        <v>255</v>
      </c>
      <c r="AM111" t="s">
        <v>256</v>
      </c>
      <c r="AN111" t="s">
        <v>255</v>
      </c>
      <c r="AP111">
        <v>0</v>
      </c>
    </row>
    <row r="112" spans="1:42">
      <c r="A112" s="74" t="e">
        <f>#REF!</f>
        <v>#REF!</v>
      </c>
      <c r="B112" s="70" t="str">
        <f t="shared" si="10"/>
        <v>13:04:19</v>
      </c>
      <c r="C112" s="70" t="s">
        <v>26</v>
      </c>
      <c r="D112" s="71">
        <f t="shared" si="6"/>
        <v>190</v>
      </c>
      <c r="E112" s="92">
        <f t="shared" si="7"/>
        <v>13.65</v>
      </c>
      <c r="F112" s="94">
        <f t="shared" si="8"/>
        <v>2593.5</v>
      </c>
      <c r="G112" s="72" t="s">
        <v>14</v>
      </c>
      <c r="H112" s="72" t="str">
        <f t="shared" si="9"/>
        <v>00147855473TRLO0</v>
      </c>
      <c r="J112" t="s">
        <v>40</v>
      </c>
      <c r="K112" t="s">
        <v>41</v>
      </c>
      <c r="L112">
        <v>190</v>
      </c>
      <c r="M112">
        <v>13.65</v>
      </c>
      <c r="N112" t="s">
        <v>49</v>
      </c>
      <c r="O112" t="s">
        <v>462</v>
      </c>
      <c r="P112" t="s">
        <v>42</v>
      </c>
      <c r="Q112" t="s">
        <v>463</v>
      </c>
      <c r="R112">
        <v>840</v>
      </c>
      <c r="S112">
        <v>1</v>
      </c>
      <c r="T112">
        <v>1</v>
      </c>
      <c r="U112">
        <v>0</v>
      </c>
      <c r="V112" t="s">
        <v>253</v>
      </c>
      <c r="W112" t="s">
        <v>254</v>
      </c>
      <c r="X112">
        <v>1</v>
      </c>
      <c r="Y112">
        <v>0</v>
      </c>
      <c r="Z112">
        <v>0</v>
      </c>
      <c r="AB112" t="s">
        <v>44</v>
      </c>
      <c r="AC112" t="s">
        <v>255</v>
      </c>
      <c r="AD112">
        <v>1</v>
      </c>
      <c r="AE112" t="s">
        <v>463</v>
      </c>
      <c r="AF112" t="s">
        <v>40</v>
      </c>
      <c r="AG112">
        <v>1</v>
      </c>
      <c r="AJ112" t="s">
        <v>46</v>
      </c>
      <c r="AK112" t="s">
        <v>46</v>
      </c>
      <c r="AL112" t="s">
        <v>255</v>
      </c>
      <c r="AM112" t="s">
        <v>256</v>
      </c>
      <c r="AN112" t="s">
        <v>255</v>
      </c>
      <c r="AP112">
        <v>0</v>
      </c>
    </row>
    <row r="113" spans="1:42">
      <c r="A113" s="74" t="e">
        <f>#REF!</f>
        <v>#REF!</v>
      </c>
      <c r="B113" s="70" t="str">
        <f t="shared" si="10"/>
        <v>13:05:19</v>
      </c>
      <c r="C113" s="70" t="s">
        <v>26</v>
      </c>
      <c r="D113" s="71">
        <f t="shared" si="6"/>
        <v>186</v>
      </c>
      <c r="E113" s="92">
        <f t="shared" si="7"/>
        <v>13.65</v>
      </c>
      <c r="F113" s="94">
        <f t="shared" si="8"/>
        <v>2538.9</v>
      </c>
      <c r="G113" s="72" t="s">
        <v>14</v>
      </c>
      <c r="H113" s="72" t="str">
        <f t="shared" si="9"/>
        <v>00147855624TRLO0</v>
      </c>
      <c r="J113" t="s">
        <v>40</v>
      </c>
      <c r="K113" t="s">
        <v>41</v>
      </c>
      <c r="L113">
        <v>186</v>
      </c>
      <c r="M113">
        <v>13.65</v>
      </c>
      <c r="N113" t="s">
        <v>49</v>
      </c>
      <c r="O113" t="s">
        <v>464</v>
      </c>
      <c r="P113" t="s">
        <v>42</v>
      </c>
      <c r="Q113" t="s">
        <v>465</v>
      </c>
      <c r="R113">
        <v>840</v>
      </c>
      <c r="S113">
        <v>1</v>
      </c>
      <c r="T113">
        <v>1</v>
      </c>
      <c r="U113">
        <v>0</v>
      </c>
      <c r="V113" t="s">
        <v>253</v>
      </c>
      <c r="W113" t="s">
        <v>254</v>
      </c>
      <c r="X113">
        <v>1</v>
      </c>
      <c r="Y113">
        <v>0</v>
      </c>
      <c r="Z113">
        <v>0</v>
      </c>
      <c r="AB113" t="s">
        <v>44</v>
      </c>
      <c r="AC113" t="s">
        <v>255</v>
      </c>
      <c r="AD113">
        <v>1</v>
      </c>
      <c r="AE113" t="s">
        <v>465</v>
      </c>
      <c r="AF113" t="s">
        <v>40</v>
      </c>
      <c r="AG113">
        <v>1</v>
      </c>
      <c r="AJ113" t="s">
        <v>46</v>
      </c>
      <c r="AK113" t="s">
        <v>46</v>
      </c>
      <c r="AL113" t="s">
        <v>255</v>
      </c>
      <c r="AM113" t="s">
        <v>256</v>
      </c>
      <c r="AN113" t="s">
        <v>255</v>
      </c>
      <c r="AP113">
        <v>0</v>
      </c>
    </row>
    <row r="114" spans="1:42">
      <c r="A114" s="74" t="e">
        <f>#REF!</f>
        <v>#REF!</v>
      </c>
      <c r="B114" s="70" t="str">
        <f t="shared" si="10"/>
        <v>13:06:39</v>
      </c>
      <c r="C114" s="70" t="s">
        <v>26</v>
      </c>
      <c r="D114" s="71">
        <f t="shared" si="6"/>
        <v>121</v>
      </c>
      <c r="E114" s="92">
        <f t="shared" si="7"/>
        <v>13.65</v>
      </c>
      <c r="F114" s="94">
        <f t="shared" si="8"/>
        <v>1651.65</v>
      </c>
      <c r="G114" s="72" t="s">
        <v>14</v>
      </c>
      <c r="H114" s="72" t="str">
        <f t="shared" si="9"/>
        <v>00147855804TRLO0</v>
      </c>
      <c r="J114" t="s">
        <v>40</v>
      </c>
      <c r="K114" t="s">
        <v>41</v>
      </c>
      <c r="L114">
        <v>121</v>
      </c>
      <c r="M114">
        <v>13.65</v>
      </c>
      <c r="N114" t="s">
        <v>49</v>
      </c>
      <c r="O114" t="s">
        <v>466</v>
      </c>
      <c r="P114" t="s">
        <v>42</v>
      </c>
      <c r="Q114" t="s">
        <v>468</v>
      </c>
      <c r="R114">
        <v>840</v>
      </c>
      <c r="S114">
        <v>1</v>
      </c>
      <c r="T114">
        <v>1</v>
      </c>
      <c r="U114">
        <v>0</v>
      </c>
      <c r="V114" t="s">
        <v>253</v>
      </c>
      <c r="W114" t="s">
        <v>254</v>
      </c>
      <c r="X114">
        <v>1</v>
      </c>
      <c r="Y114">
        <v>0</v>
      </c>
      <c r="Z114">
        <v>0</v>
      </c>
      <c r="AB114" t="s">
        <v>44</v>
      </c>
      <c r="AC114" t="s">
        <v>255</v>
      </c>
      <c r="AD114">
        <v>1</v>
      </c>
      <c r="AE114" t="s">
        <v>468</v>
      </c>
      <c r="AF114" t="s">
        <v>40</v>
      </c>
      <c r="AG114">
        <v>1</v>
      </c>
      <c r="AJ114" t="s">
        <v>46</v>
      </c>
      <c r="AK114" t="s">
        <v>46</v>
      </c>
      <c r="AL114" t="s">
        <v>255</v>
      </c>
      <c r="AM114" t="s">
        <v>256</v>
      </c>
      <c r="AN114" t="s">
        <v>255</v>
      </c>
      <c r="AP114">
        <v>0</v>
      </c>
    </row>
    <row r="115" spans="1:42">
      <c r="A115" s="74" t="e">
        <f>#REF!</f>
        <v>#REF!</v>
      </c>
      <c r="B115" s="70" t="str">
        <f t="shared" si="10"/>
        <v>13:08:17</v>
      </c>
      <c r="C115" s="70" t="s">
        <v>26</v>
      </c>
      <c r="D115" s="71">
        <f t="shared" si="6"/>
        <v>40</v>
      </c>
      <c r="E115" s="92">
        <f t="shared" si="7"/>
        <v>13.65</v>
      </c>
      <c r="F115" s="94">
        <f t="shared" si="8"/>
        <v>546</v>
      </c>
      <c r="G115" s="72" t="s">
        <v>14</v>
      </c>
      <c r="H115" s="72" t="str">
        <f t="shared" si="9"/>
        <v>00147855805TRLO0</v>
      </c>
      <c r="J115" t="s">
        <v>40</v>
      </c>
      <c r="K115" t="s">
        <v>41</v>
      </c>
      <c r="L115">
        <v>40</v>
      </c>
      <c r="M115">
        <v>13.65</v>
      </c>
      <c r="N115" t="s">
        <v>49</v>
      </c>
      <c r="O115" t="s">
        <v>466</v>
      </c>
      <c r="P115" t="s">
        <v>42</v>
      </c>
      <c r="Q115" t="s">
        <v>467</v>
      </c>
      <c r="R115">
        <v>840</v>
      </c>
      <c r="S115">
        <v>1</v>
      </c>
      <c r="T115">
        <v>1</v>
      </c>
      <c r="U115">
        <v>0</v>
      </c>
      <c r="V115" t="s">
        <v>253</v>
      </c>
      <c r="W115" t="s">
        <v>254</v>
      </c>
      <c r="X115">
        <v>1</v>
      </c>
      <c r="Y115">
        <v>0</v>
      </c>
      <c r="Z115">
        <v>0</v>
      </c>
      <c r="AB115" t="s">
        <v>44</v>
      </c>
      <c r="AC115" t="s">
        <v>255</v>
      </c>
      <c r="AD115">
        <v>1</v>
      </c>
      <c r="AE115" t="s">
        <v>467</v>
      </c>
      <c r="AF115" t="s">
        <v>40</v>
      </c>
      <c r="AG115">
        <v>1</v>
      </c>
      <c r="AJ115" t="s">
        <v>46</v>
      </c>
      <c r="AK115" t="s">
        <v>46</v>
      </c>
      <c r="AL115" t="s">
        <v>255</v>
      </c>
      <c r="AM115" t="s">
        <v>256</v>
      </c>
      <c r="AN115" t="s">
        <v>255</v>
      </c>
      <c r="AP115">
        <v>0</v>
      </c>
    </row>
    <row r="116" spans="1:42">
      <c r="A116" s="74" t="e">
        <f>#REF!</f>
        <v>#REF!</v>
      </c>
      <c r="B116" s="70" t="str">
        <f t="shared" si="10"/>
        <v>13:09:21</v>
      </c>
      <c r="C116" s="70" t="s">
        <v>26</v>
      </c>
      <c r="D116" s="71">
        <f t="shared" si="6"/>
        <v>148</v>
      </c>
      <c r="E116" s="92">
        <f t="shared" si="7"/>
        <v>13.65</v>
      </c>
      <c r="F116" s="94">
        <f t="shared" si="8"/>
        <v>2020.2</v>
      </c>
      <c r="G116" s="72" t="s">
        <v>14</v>
      </c>
      <c r="H116" s="72" t="str">
        <f t="shared" si="9"/>
        <v>00147855979TRLO0</v>
      </c>
      <c r="J116" t="s">
        <v>40</v>
      </c>
      <c r="K116" t="s">
        <v>41</v>
      </c>
      <c r="L116">
        <v>148</v>
      </c>
      <c r="M116">
        <v>13.65</v>
      </c>
      <c r="N116" t="s">
        <v>49</v>
      </c>
      <c r="O116" t="s">
        <v>469</v>
      </c>
      <c r="P116" t="s">
        <v>42</v>
      </c>
      <c r="Q116" t="s">
        <v>470</v>
      </c>
      <c r="R116">
        <v>840</v>
      </c>
      <c r="S116">
        <v>1</v>
      </c>
      <c r="T116">
        <v>1</v>
      </c>
      <c r="U116">
        <v>0</v>
      </c>
      <c r="V116" t="s">
        <v>253</v>
      </c>
      <c r="W116" t="s">
        <v>254</v>
      </c>
      <c r="X116">
        <v>1</v>
      </c>
      <c r="Y116">
        <v>0</v>
      </c>
      <c r="Z116">
        <v>0</v>
      </c>
      <c r="AB116" t="s">
        <v>44</v>
      </c>
      <c r="AC116" t="s">
        <v>255</v>
      </c>
      <c r="AD116">
        <v>1</v>
      </c>
      <c r="AE116" t="s">
        <v>470</v>
      </c>
      <c r="AF116" t="s">
        <v>40</v>
      </c>
      <c r="AG116">
        <v>1</v>
      </c>
      <c r="AJ116" t="s">
        <v>46</v>
      </c>
      <c r="AK116" t="s">
        <v>46</v>
      </c>
      <c r="AL116" t="s">
        <v>255</v>
      </c>
      <c r="AM116" t="s">
        <v>256</v>
      </c>
      <c r="AN116" t="s">
        <v>255</v>
      </c>
      <c r="AP116">
        <v>0</v>
      </c>
    </row>
    <row r="117" spans="1:42">
      <c r="A117" s="74" t="e">
        <f>#REF!</f>
        <v>#REF!</v>
      </c>
      <c r="B117" s="70" t="str">
        <f t="shared" si="10"/>
        <v>13:10:18</v>
      </c>
      <c r="C117" s="70" t="s">
        <v>26</v>
      </c>
      <c r="D117" s="71">
        <f t="shared" si="6"/>
        <v>135</v>
      </c>
      <c r="E117" s="92">
        <f t="shared" si="7"/>
        <v>13.65</v>
      </c>
      <c r="F117" s="94">
        <f t="shared" si="8"/>
        <v>1842.75</v>
      </c>
      <c r="G117" s="72" t="s">
        <v>14</v>
      </c>
      <c r="H117" s="72" t="str">
        <f t="shared" si="9"/>
        <v>00147856166TRLO0</v>
      </c>
      <c r="J117" t="s">
        <v>40</v>
      </c>
      <c r="K117" t="s">
        <v>41</v>
      </c>
      <c r="L117">
        <v>135</v>
      </c>
      <c r="M117">
        <v>13.65</v>
      </c>
      <c r="N117" t="s">
        <v>49</v>
      </c>
      <c r="O117" t="s">
        <v>471</v>
      </c>
      <c r="P117" t="s">
        <v>42</v>
      </c>
      <c r="Q117" t="s">
        <v>472</v>
      </c>
      <c r="R117">
        <v>840</v>
      </c>
      <c r="S117">
        <v>1</v>
      </c>
      <c r="T117">
        <v>1</v>
      </c>
      <c r="U117">
        <v>0</v>
      </c>
      <c r="V117" t="s">
        <v>253</v>
      </c>
      <c r="W117" t="s">
        <v>254</v>
      </c>
      <c r="X117">
        <v>1</v>
      </c>
      <c r="Y117">
        <v>0</v>
      </c>
      <c r="Z117">
        <v>0</v>
      </c>
      <c r="AB117" t="s">
        <v>44</v>
      </c>
      <c r="AC117" t="s">
        <v>255</v>
      </c>
      <c r="AD117">
        <v>1</v>
      </c>
      <c r="AE117" t="s">
        <v>472</v>
      </c>
      <c r="AF117" t="s">
        <v>40</v>
      </c>
      <c r="AG117">
        <v>1</v>
      </c>
      <c r="AJ117" t="s">
        <v>46</v>
      </c>
      <c r="AK117" t="s">
        <v>46</v>
      </c>
      <c r="AL117" t="s">
        <v>255</v>
      </c>
      <c r="AM117" t="s">
        <v>256</v>
      </c>
      <c r="AN117" t="s">
        <v>255</v>
      </c>
      <c r="AP117">
        <v>0</v>
      </c>
    </row>
    <row r="118" spans="1:42">
      <c r="A118" s="74" t="e">
        <f>#REF!</f>
        <v>#REF!</v>
      </c>
      <c r="B118" s="70" t="str">
        <f t="shared" si="10"/>
        <v>13:10:18</v>
      </c>
      <c r="C118" s="70" t="s">
        <v>26</v>
      </c>
      <c r="D118" s="71">
        <f t="shared" si="6"/>
        <v>194</v>
      </c>
      <c r="E118" s="92">
        <f t="shared" si="7"/>
        <v>13.65</v>
      </c>
      <c r="F118" s="94">
        <f t="shared" si="8"/>
        <v>2648.1</v>
      </c>
      <c r="G118" s="72" t="s">
        <v>14</v>
      </c>
      <c r="H118" s="72" t="str">
        <f t="shared" si="9"/>
        <v>00147856547TRLO0</v>
      </c>
      <c r="J118" t="s">
        <v>40</v>
      </c>
      <c r="K118" t="s">
        <v>41</v>
      </c>
      <c r="L118">
        <v>194</v>
      </c>
      <c r="M118">
        <v>13.65</v>
      </c>
      <c r="N118" t="s">
        <v>49</v>
      </c>
      <c r="O118" t="s">
        <v>473</v>
      </c>
      <c r="P118" t="s">
        <v>42</v>
      </c>
      <c r="Q118" t="s">
        <v>474</v>
      </c>
      <c r="R118">
        <v>840</v>
      </c>
      <c r="S118">
        <v>1</v>
      </c>
      <c r="T118">
        <v>1</v>
      </c>
      <c r="U118">
        <v>0</v>
      </c>
      <c r="V118" t="s">
        <v>253</v>
      </c>
      <c r="W118" t="s">
        <v>254</v>
      </c>
      <c r="X118">
        <v>1</v>
      </c>
      <c r="Y118">
        <v>0</v>
      </c>
      <c r="Z118">
        <v>0</v>
      </c>
      <c r="AB118" t="s">
        <v>44</v>
      </c>
      <c r="AC118" t="s">
        <v>255</v>
      </c>
      <c r="AD118">
        <v>1</v>
      </c>
      <c r="AE118" t="s">
        <v>474</v>
      </c>
      <c r="AF118" t="s">
        <v>40</v>
      </c>
      <c r="AG118">
        <v>1</v>
      </c>
      <c r="AJ118" t="s">
        <v>46</v>
      </c>
      <c r="AK118" t="s">
        <v>46</v>
      </c>
      <c r="AL118" t="s">
        <v>255</v>
      </c>
      <c r="AM118" t="s">
        <v>256</v>
      </c>
      <c r="AN118" t="s">
        <v>255</v>
      </c>
      <c r="AP118">
        <v>0</v>
      </c>
    </row>
    <row r="119" spans="1:42">
      <c r="A119" s="74" t="e">
        <f>#REF!</f>
        <v>#REF!</v>
      </c>
      <c r="B119" s="70" t="str">
        <f t="shared" si="10"/>
        <v>13:11:20</v>
      </c>
      <c r="C119" s="70" t="s">
        <v>26</v>
      </c>
      <c r="D119" s="71">
        <f t="shared" si="6"/>
        <v>265</v>
      </c>
      <c r="E119" s="92">
        <f t="shared" si="7"/>
        <v>13.65</v>
      </c>
      <c r="F119" s="94">
        <f t="shared" si="8"/>
        <v>3617.25</v>
      </c>
      <c r="G119" s="72" t="s">
        <v>14</v>
      </c>
      <c r="H119" s="72" t="str">
        <f t="shared" si="9"/>
        <v>00147857166TRLO0</v>
      </c>
      <c r="J119" t="s">
        <v>40</v>
      </c>
      <c r="K119" t="s">
        <v>41</v>
      </c>
      <c r="L119">
        <v>265</v>
      </c>
      <c r="M119">
        <v>13.65</v>
      </c>
      <c r="N119" t="s">
        <v>49</v>
      </c>
      <c r="O119" t="s">
        <v>475</v>
      </c>
      <c r="P119" t="s">
        <v>42</v>
      </c>
      <c r="Q119" t="s">
        <v>477</v>
      </c>
      <c r="R119">
        <v>840</v>
      </c>
      <c r="S119">
        <v>1</v>
      </c>
      <c r="T119">
        <v>1</v>
      </c>
      <c r="U119">
        <v>0</v>
      </c>
      <c r="V119" t="s">
        <v>253</v>
      </c>
      <c r="W119" t="s">
        <v>254</v>
      </c>
      <c r="X119">
        <v>1</v>
      </c>
      <c r="Y119">
        <v>0</v>
      </c>
      <c r="Z119">
        <v>0</v>
      </c>
      <c r="AB119" t="s">
        <v>44</v>
      </c>
      <c r="AC119" t="s">
        <v>255</v>
      </c>
      <c r="AD119">
        <v>1</v>
      </c>
      <c r="AE119" t="s">
        <v>477</v>
      </c>
      <c r="AF119" t="s">
        <v>40</v>
      </c>
      <c r="AG119">
        <v>1</v>
      </c>
      <c r="AJ119" t="s">
        <v>46</v>
      </c>
      <c r="AK119" t="s">
        <v>46</v>
      </c>
      <c r="AL119" t="s">
        <v>255</v>
      </c>
      <c r="AM119" t="s">
        <v>256</v>
      </c>
      <c r="AN119" t="s">
        <v>255</v>
      </c>
      <c r="AP119">
        <v>0</v>
      </c>
    </row>
    <row r="120" spans="1:42">
      <c r="A120" s="74" t="e">
        <f>#REF!</f>
        <v>#REF!</v>
      </c>
      <c r="B120" s="70" t="str">
        <f t="shared" si="10"/>
        <v>13:12:17</v>
      </c>
      <c r="C120" s="70" t="s">
        <v>26</v>
      </c>
      <c r="D120" s="71">
        <f t="shared" si="6"/>
        <v>37</v>
      </c>
      <c r="E120" s="92">
        <f t="shared" si="7"/>
        <v>13.65</v>
      </c>
      <c r="F120" s="94">
        <f t="shared" si="8"/>
        <v>505.05</v>
      </c>
      <c r="G120" s="72" t="s">
        <v>14</v>
      </c>
      <c r="H120" s="72" t="str">
        <f t="shared" si="9"/>
        <v>00147857167TRLO0</v>
      </c>
      <c r="J120" t="s">
        <v>40</v>
      </c>
      <c r="K120" t="s">
        <v>41</v>
      </c>
      <c r="L120">
        <v>37</v>
      </c>
      <c r="M120">
        <v>13.65</v>
      </c>
      <c r="N120" t="s">
        <v>49</v>
      </c>
      <c r="O120" t="s">
        <v>475</v>
      </c>
      <c r="P120" t="s">
        <v>42</v>
      </c>
      <c r="Q120" t="s">
        <v>476</v>
      </c>
      <c r="R120">
        <v>840</v>
      </c>
      <c r="S120">
        <v>1</v>
      </c>
      <c r="T120">
        <v>1</v>
      </c>
      <c r="U120">
        <v>0</v>
      </c>
      <c r="V120" t="s">
        <v>253</v>
      </c>
      <c r="W120" t="s">
        <v>254</v>
      </c>
      <c r="X120">
        <v>1</v>
      </c>
      <c r="Y120">
        <v>0</v>
      </c>
      <c r="Z120">
        <v>0</v>
      </c>
      <c r="AB120" t="s">
        <v>44</v>
      </c>
      <c r="AC120" t="s">
        <v>255</v>
      </c>
      <c r="AD120">
        <v>1</v>
      </c>
      <c r="AE120" t="s">
        <v>476</v>
      </c>
      <c r="AF120" t="s">
        <v>40</v>
      </c>
      <c r="AG120">
        <v>1</v>
      </c>
      <c r="AJ120" t="s">
        <v>46</v>
      </c>
      <c r="AK120" t="s">
        <v>46</v>
      </c>
      <c r="AL120" t="s">
        <v>255</v>
      </c>
      <c r="AM120" t="s">
        <v>256</v>
      </c>
      <c r="AN120" t="s">
        <v>255</v>
      </c>
      <c r="AP120">
        <v>0</v>
      </c>
    </row>
    <row r="121" spans="1:42">
      <c r="A121" s="74" t="e">
        <f>#REF!</f>
        <v>#REF!</v>
      </c>
      <c r="B121" s="70" t="str">
        <f t="shared" si="10"/>
        <v>13:14:31</v>
      </c>
      <c r="C121" s="70" t="s">
        <v>26</v>
      </c>
      <c r="D121" s="71">
        <f t="shared" si="6"/>
        <v>234</v>
      </c>
      <c r="E121" s="92">
        <f t="shared" si="7"/>
        <v>13.64</v>
      </c>
      <c r="F121" s="94">
        <f t="shared" si="8"/>
        <v>3191.76</v>
      </c>
      <c r="G121" s="72" t="s">
        <v>14</v>
      </c>
      <c r="H121" s="72" t="str">
        <f t="shared" si="9"/>
        <v>00147857393TRLO0</v>
      </c>
      <c r="J121" t="s">
        <v>40</v>
      </c>
      <c r="K121" t="s">
        <v>41</v>
      </c>
      <c r="L121">
        <v>234</v>
      </c>
      <c r="M121">
        <v>13.64</v>
      </c>
      <c r="N121" t="s">
        <v>49</v>
      </c>
      <c r="O121" t="s">
        <v>478</v>
      </c>
      <c r="P121" t="s">
        <v>42</v>
      </c>
      <c r="Q121" t="s">
        <v>479</v>
      </c>
      <c r="R121">
        <v>840</v>
      </c>
      <c r="S121">
        <v>1</v>
      </c>
      <c r="T121">
        <v>1</v>
      </c>
      <c r="U121">
        <v>0</v>
      </c>
      <c r="V121" t="s">
        <v>253</v>
      </c>
      <c r="W121" t="s">
        <v>254</v>
      </c>
      <c r="X121">
        <v>1</v>
      </c>
      <c r="Y121">
        <v>0</v>
      </c>
      <c r="Z121">
        <v>0</v>
      </c>
      <c r="AB121" t="s">
        <v>44</v>
      </c>
      <c r="AC121" t="s">
        <v>255</v>
      </c>
      <c r="AD121">
        <v>1</v>
      </c>
      <c r="AE121" t="s">
        <v>479</v>
      </c>
      <c r="AF121" t="s">
        <v>40</v>
      </c>
      <c r="AG121">
        <v>1</v>
      </c>
      <c r="AJ121" t="s">
        <v>46</v>
      </c>
      <c r="AK121" t="s">
        <v>46</v>
      </c>
      <c r="AL121" t="s">
        <v>255</v>
      </c>
      <c r="AM121" t="s">
        <v>256</v>
      </c>
      <c r="AN121" t="s">
        <v>255</v>
      </c>
      <c r="AP121">
        <v>0</v>
      </c>
    </row>
    <row r="122" spans="1:42">
      <c r="A122" s="74" t="e">
        <f>#REF!</f>
        <v>#REF!</v>
      </c>
      <c r="B122" s="70" t="str">
        <f t="shared" si="10"/>
        <v>13:17:21</v>
      </c>
      <c r="C122" s="70" t="s">
        <v>26</v>
      </c>
      <c r="D122" s="71">
        <f t="shared" si="6"/>
        <v>158</v>
      </c>
      <c r="E122" s="92">
        <f t="shared" si="7"/>
        <v>13.65</v>
      </c>
      <c r="F122" s="94">
        <f t="shared" si="8"/>
        <v>2156.7000000000003</v>
      </c>
      <c r="G122" s="72" t="s">
        <v>14</v>
      </c>
      <c r="H122" s="72" t="str">
        <f t="shared" si="9"/>
        <v>00147858222TRLO0</v>
      </c>
      <c r="J122" t="s">
        <v>40</v>
      </c>
      <c r="K122" t="s">
        <v>41</v>
      </c>
      <c r="L122">
        <v>158</v>
      </c>
      <c r="M122">
        <v>13.65</v>
      </c>
      <c r="N122" t="s">
        <v>49</v>
      </c>
      <c r="O122" t="s">
        <v>480</v>
      </c>
      <c r="P122" t="s">
        <v>42</v>
      </c>
      <c r="Q122" t="s">
        <v>481</v>
      </c>
      <c r="R122">
        <v>840</v>
      </c>
      <c r="S122">
        <v>1</v>
      </c>
      <c r="T122">
        <v>1</v>
      </c>
      <c r="U122">
        <v>0</v>
      </c>
      <c r="V122" t="s">
        <v>253</v>
      </c>
      <c r="W122" t="s">
        <v>254</v>
      </c>
      <c r="X122">
        <v>1</v>
      </c>
      <c r="Y122">
        <v>0</v>
      </c>
      <c r="Z122">
        <v>0</v>
      </c>
      <c r="AB122" t="s">
        <v>44</v>
      </c>
      <c r="AC122" t="s">
        <v>255</v>
      </c>
      <c r="AD122">
        <v>1</v>
      </c>
      <c r="AE122" t="s">
        <v>481</v>
      </c>
      <c r="AF122" t="s">
        <v>40</v>
      </c>
      <c r="AG122">
        <v>1</v>
      </c>
      <c r="AJ122" t="s">
        <v>46</v>
      </c>
      <c r="AK122" t="s">
        <v>46</v>
      </c>
      <c r="AL122" t="s">
        <v>255</v>
      </c>
      <c r="AM122" t="s">
        <v>256</v>
      </c>
      <c r="AN122" t="s">
        <v>255</v>
      </c>
      <c r="AP122">
        <v>0</v>
      </c>
    </row>
    <row r="123" spans="1:42">
      <c r="A123" s="74" t="e">
        <f>#REF!</f>
        <v>#REF!</v>
      </c>
      <c r="B123" s="70" t="str">
        <f t="shared" si="10"/>
        <v>13:17:21</v>
      </c>
      <c r="C123" s="70" t="s">
        <v>26</v>
      </c>
      <c r="D123" s="71">
        <f t="shared" si="6"/>
        <v>361</v>
      </c>
      <c r="E123" s="92">
        <f t="shared" si="7"/>
        <v>13.65</v>
      </c>
      <c r="F123" s="94">
        <f t="shared" si="8"/>
        <v>4927.6500000000005</v>
      </c>
      <c r="G123" s="72" t="s">
        <v>14</v>
      </c>
      <c r="H123" s="72" t="str">
        <f t="shared" si="9"/>
        <v>00147858525TRLO0</v>
      </c>
      <c r="J123" t="s">
        <v>40</v>
      </c>
      <c r="K123" t="s">
        <v>41</v>
      </c>
      <c r="L123">
        <v>361</v>
      </c>
      <c r="M123">
        <v>13.65</v>
      </c>
      <c r="N123" t="s">
        <v>49</v>
      </c>
      <c r="O123" t="s">
        <v>482</v>
      </c>
      <c r="P123" t="s">
        <v>42</v>
      </c>
      <c r="Q123" t="s">
        <v>483</v>
      </c>
      <c r="R123">
        <v>840</v>
      </c>
      <c r="S123">
        <v>1</v>
      </c>
      <c r="T123">
        <v>1</v>
      </c>
      <c r="U123">
        <v>0</v>
      </c>
      <c r="V123" t="s">
        <v>253</v>
      </c>
      <c r="W123" t="s">
        <v>254</v>
      </c>
      <c r="X123">
        <v>1</v>
      </c>
      <c r="Y123">
        <v>0</v>
      </c>
      <c r="Z123">
        <v>0</v>
      </c>
      <c r="AB123" t="s">
        <v>44</v>
      </c>
      <c r="AC123" t="s">
        <v>255</v>
      </c>
      <c r="AD123">
        <v>1</v>
      </c>
      <c r="AE123" t="s">
        <v>483</v>
      </c>
      <c r="AF123" t="s">
        <v>40</v>
      </c>
      <c r="AG123">
        <v>1</v>
      </c>
      <c r="AJ123" t="s">
        <v>46</v>
      </c>
      <c r="AK123" t="s">
        <v>46</v>
      </c>
      <c r="AL123" t="s">
        <v>255</v>
      </c>
      <c r="AM123" t="s">
        <v>256</v>
      </c>
      <c r="AN123" t="s">
        <v>255</v>
      </c>
      <c r="AP123">
        <v>0</v>
      </c>
    </row>
    <row r="124" spans="1:42">
      <c r="A124" s="74" t="e">
        <f>#REF!</f>
        <v>#REF!</v>
      </c>
      <c r="B124" s="70" t="str">
        <f t="shared" si="10"/>
        <v>13:18:26</v>
      </c>
      <c r="C124" s="70" t="s">
        <v>26</v>
      </c>
      <c r="D124" s="71">
        <f t="shared" si="6"/>
        <v>163</v>
      </c>
      <c r="E124" s="92">
        <f t="shared" si="7"/>
        <v>13.65</v>
      </c>
      <c r="F124" s="94">
        <f t="shared" si="8"/>
        <v>2224.9500000000003</v>
      </c>
      <c r="G124" s="72" t="s">
        <v>14</v>
      </c>
      <c r="H124" s="72" t="str">
        <f t="shared" si="9"/>
        <v>00147858703TRLO0</v>
      </c>
      <c r="J124" t="s">
        <v>40</v>
      </c>
      <c r="K124" t="s">
        <v>41</v>
      </c>
      <c r="L124">
        <v>163</v>
      </c>
      <c r="M124">
        <v>13.65</v>
      </c>
      <c r="N124" t="s">
        <v>49</v>
      </c>
      <c r="O124" t="s">
        <v>484</v>
      </c>
      <c r="P124" t="s">
        <v>42</v>
      </c>
      <c r="Q124" t="s">
        <v>485</v>
      </c>
      <c r="R124">
        <v>840</v>
      </c>
      <c r="S124">
        <v>1</v>
      </c>
      <c r="T124">
        <v>1</v>
      </c>
      <c r="U124">
        <v>0</v>
      </c>
      <c r="V124" t="s">
        <v>253</v>
      </c>
      <c r="W124" t="s">
        <v>254</v>
      </c>
      <c r="X124">
        <v>1</v>
      </c>
      <c r="Y124">
        <v>0</v>
      </c>
      <c r="Z124">
        <v>0</v>
      </c>
      <c r="AB124" t="s">
        <v>44</v>
      </c>
      <c r="AC124" t="s">
        <v>255</v>
      </c>
      <c r="AD124">
        <v>1</v>
      </c>
      <c r="AE124" t="s">
        <v>485</v>
      </c>
      <c r="AF124" t="s">
        <v>40</v>
      </c>
      <c r="AG124">
        <v>1</v>
      </c>
      <c r="AJ124" t="s">
        <v>46</v>
      </c>
      <c r="AK124" t="s">
        <v>46</v>
      </c>
      <c r="AL124" t="s">
        <v>255</v>
      </c>
      <c r="AM124" t="s">
        <v>256</v>
      </c>
      <c r="AN124" t="s">
        <v>255</v>
      </c>
      <c r="AP124">
        <v>0</v>
      </c>
    </row>
    <row r="125" spans="1:42">
      <c r="A125" s="74" t="e">
        <f>#REF!</f>
        <v>#REF!</v>
      </c>
      <c r="B125" s="70" t="str">
        <f t="shared" si="10"/>
        <v>13:22:36</v>
      </c>
      <c r="C125" s="70" t="s">
        <v>26</v>
      </c>
      <c r="D125" s="71">
        <f t="shared" si="6"/>
        <v>192</v>
      </c>
      <c r="E125" s="92">
        <f t="shared" si="7"/>
        <v>13.65</v>
      </c>
      <c r="F125" s="94">
        <f t="shared" si="8"/>
        <v>2620.8000000000002</v>
      </c>
      <c r="G125" s="72" t="s">
        <v>14</v>
      </c>
      <c r="H125" s="72" t="str">
        <f t="shared" si="9"/>
        <v>00147858968TRLO0</v>
      </c>
      <c r="J125" t="s">
        <v>40</v>
      </c>
      <c r="K125" t="s">
        <v>41</v>
      </c>
      <c r="L125">
        <v>192</v>
      </c>
      <c r="M125">
        <v>13.65</v>
      </c>
      <c r="N125" t="s">
        <v>49</v>
      </c>
      <c r="O125" t="s">
        <v>486</v>
      </c>
      <c r="P125" t="s">
        <v>42</v>
      </c>
      <c r="Q125" t="s">
        <v>487</v>
      </c>
      <c r="R125">
        <v>840</v>
      </c>
      <c r="S125">
        <v>1</v>
      </c>
      <c r="T125">
        <v>1</v>
      </c>
      <c r="U125">
        <v>0</v>
      </c>
      <c r="V125" t="s">
        <v>253</v>
      </c>
      <c r="W125" t="s">
        <v>254</v>
      </c>
      <c r="X125">
        <v>1</v>
      </c>
      <c r="Y125">
        <v>0</v>
      </c>
      <c r="Z125">
        <v>0</v>
      </c>
      <c r="AB125" t="s">
        <v>44</v>
      </c>
      <c r="AC125" t="s">
        <v>255</v>
      </c>
      <c r="AD125">
        <v>1</v>
      </c>
      <c r="AE125" t="s">
        <v>487</v>
      </c>
      <c r="AF125" t="s">
        <v>40</v>
      </c>
      <c r="AG125">
        <v>1</v>
      </c>
      <c r="AJ125" t="s">
        <v>46</v>
      </c>
      <c r="AK125" t="s">
        <v>46</v>
      </c>
      <c r="AL125" t="s">
        <v>255</v>
      </c>
      <c r="AM125" t="s">
        <v>256</v>
      </c>
      <c r="AN125" t="s">
        <v>255</v>
      </c>
      <c r="AP125">
        <v>0</v>
      </c>
    </row>
    <row r="126" spans="1:42">
      <c r="A126" s="74" t="e">
        <f>#REF!</f>
        <v>#REF!</v>
      </c>
      <c r="B126" s="70" t="str">
        <f t="shared" si="10"/>
        <v>13:23:38</v>
      </c>
      <c r="C126" s="70" t="s">
        <v>26</v>
      </c>
      <c r="D126" s="71">
        <f t="shared" si="6"/>
        <v>92</v>
      </c>
      <c r="E126" s="92">
        <f t="shared" si="7"/>
        <v>13.64</v>
      </c>
      <c r="F126" s="94">
        <f t="shared" si="8"/>
        <v>1254.8800000000001</v>
      </c>
      <c r="G126" s="72" t="s">
        <v>14</v>
      </c>
      <c r="H126" s="72" t="str">
        <f t="shared" si="9"/>
        <v>00147859111TRLO0</v>
      </c>
      <c r="J126" t="s">
        <v>40</v>
      </c>
      <c r="K126" t="s">
        <v>41</v>
      </c>
      <c r="L126">
        <v>92</v>
      </c>
      <c r="M126">
        <v>13.64</v>
      </c>
      <c r="N126" t="s">
        <v>49</v>
      </c>
      <c r="O126" t="s">
        <v>488</v>
      </c>
      <c r="P126" t="s">
        <v>42</v>
      </c>
      <c r="Q126" t="s">
        <v>490</v>
      </c>
      <c r="R126">
        <v>840</v>
      </c>
      <c r="S126">
        <v>1</v>
      </c>
      <c r="T126">
        <v>1</v>
      </c>
      <c r="U126">
        <v>0</v>
      </c>
      <c r="V126" t="s">
        <v>253</v>
      </c>
      <c r="W126" t="s">
        <v>254</v>
      </c>
      <c r="X126">
        <v>1</v>
      </c>
      <c r="Y126">
        <v>0</v>
      </c>
      <c r="Z126">
        <v>0</v>
      </c>
      <c r="AB126" t="s">
        <v>44</v>
      </c>
      <c r="AC126" t="s">
        <v>255</v>
      </c>
      <c r="AD126">
        <v>1</v>
      </c>
      <c r="AE126" t="s">
        <v>490</v>
      </c>
      <c r="AF126" t="s">
        <v>40</v>
      </c>
      <c r="AG126">
        <v>1</v>
      </c>
      <c r="AJ126" t="s">
        <v>46</v>
      </c>
      <c r="AK126" t="s">
        <v>46</v>
      </c>
      <c r="AL126" t="s">
        <v>255</v>
      </c>
      <c r="AM126" t="s">
        <v>256</v>
      </c>
      <c r="AN126" t="s">
        <v>255</v>
      </c>
      <c r="AP126">
        <v>0</v>
      </c>
    </row>
    <row r="127" spans="1:42">
      <c r="A127" s="74" t="e">
        <f>#REF!</f>
        <v>#REF!</v>
      </c>
      <c r="B127" s="70" t="str">
        <f t="shared" si="10"/>
        <v>13:24:36</v>
      </c>
      <c r="C127" s="70" t="s">
        <v>26</v>
      </c>
      <c r="D127" s="71">
        <f t="shared" si="6"/>
        <v>117</v>
      </c>
      <c r="E127" s="92">
        <f t="shared" si="7"/>
        <v>13.64</v>
      </c>
      <c r="F127" s="94">
        <f t="shared" si="8"/>
        <v>1595.88</v>
      </c>
      <c r="G127" s="72" t="s">
        <v>14</v>
      </c>
      <c r="H127" s="72" t="str">
        <f t="shared" si="9"/>
        <v>00147859113TRLO0</v>
      </c>
      <c r="J127" t="s">
        <v>40</v>
      </c>
      <c r="K127" t="s">
        <v>41</v>
      </c>
      <c r="L127">
        <v>117</v>
      </c>
      <c r="M127">
        <v>13.64</v>
      </c>
      <c r="N127" t="s">
        <v>49</v>
      </c>
      <c r="O127" t="s">
        <v>488</v>
      </c>
      <c r="P127" t="s">
        <v>42</v>
      </c>
      <c r="Q127" t="s">
        <v>489</v>
      </c>
      <c r="R127">
        <v>840</v>
      </c>
      <c r="S127">
        <v>1</v>
      </c>
      <c r="T127">
        <v>1</v>
      </c>
      <c r="U127">
        <v>0</v>
      </c>
      <c r="V127" t="s">
        <v>253</v>
      </c>
      <c r="W127" t="s">
        <v>254</v>
      </c>
      <c r="X127">
        <v>1</v>
      </c>
      <c r="Y127">
        <v>0</v>
      </c>
      <c r="Z127">
        <v>0</v>
      </c>
      <c r="AB127" t="s">
        <v>44</v>
      </c>
      <c r="AC127" t="s">
        <v>255</v>
      </c>
      <c r="AD127">
        <v>1</v>
      </c>
      <c r="AE127" t="s">
        <v>489</v>
      </c>
      <c r="AF127" t="s">
        <v>40</v>
      </c>
      <c r="AG127">
        <v>1</v>
      </c>
      <c r="AJ127" t="s">
        <v>46</v>
      </c>
      <c r="AK127" t="s">
        <v>46</v>
      </c>
      <c r="AL127" t="s">
        <v>255</v>
      </c>
      <c r="AM127" t="s">
        <v>256</v>
      </c>
      <c r="AN127" t="s">
        <v>255</v>
      </c>
      <c r="AP127">
        <v>0</v>
      </c>
    </row>
    <row r="128" spans="1:42">
      <c r="A128" s="74" t="e">
        <f>#REF!</f>
        <v>#REF!</v>
      </c>
      <c r="B128" s="70" t="str">
        <f t="shared" si="10"/>
        <v>13:26:15</v>
      </c>
      <c r="C128" s="70" t="s">
        <v>26</v>
      </c>
      <c r="D128" s="71">
        <f t="shared" si="6"/>
        <v>113</v>
      </c>
      <c r="E128" s="92">
        <f t="shared" si="7"/>
        <v>13.64</v>
      </c>
      <c r="F128" s="94">
        <f t="shared" si="8"/>
        <v>1541.3200000000002</v>
      </c>
      <c r="G128" s="72" t="s">
        <v>14</v>
      </c>
      <c r="H128" s="72" t="str">
        <f t="shared" si="9"/>
        <v>00147859717TRLO0</v>
      </c>
      <c r="J128" t="s">
        <v>40</v>
      </c>
      <c r="K128" t="s">
        <v>41</v>
      </c>
      <c r="L128">
        <v>113</v>
      </c>
      <c r="M128">
        <v>13.64</v>
      </c>
      <c r="N128" t="s">
        <v>49</v>
      </c>
      <c r="O128" t="s">
        <v>491</v>
      </c>
      <c r="P128" t="s">
        <v>42</v>
      </c>
      <c r="Q128" t="s">
        <v>493</v>
      </c>
      <c r="R128">
        <v>840</v>
      </c>
      <c r="S128">
        <v>1</v>
      </c>
      <c r="T128">
        <v>1</v>
      </c>
      <c r="U128">
        <v>0</v>
      </c>
      <c r="V128" t="s">
        <v>253</v>
      </c>
      <c r="W128" t="s">
        <v>254</v>
      </c>
      <c r="X128">
        <v>1</v>
      </c>
      <c r="Y128">
        <v>0</v>
      </c>
      <c r="Z128">
        <v>0</v>
      </c>
      <c r="AB128" t="s">
        <v>44</v>
      </c>
      <c r="AC128" t="s">
        <v>255</v>
      </c>
      <c r="AD128">
        <v>1</v>
      </c>
      <c r="AE128" t="s">
        <v>493</v>
      </c>
      <c r="AF128" t="s">
        <v>40</v>
      </c>
      <c r="AG128">
        <v>1</v>
      </c>
      <c r="AJ128" t="s">
        <v>46</v>
      </c>
      <c r="AK128" t="s">
        <v>46</v>
      </c>
      <c r="AL128" t="s">
        <v>255</v>
      </c>
      <c r="AM128" t="s">
        <v>256</v>
      </c>
      <c r="AN128" t="s">
        <v>255</v>
      </c>
      <c r="AP128">
        <v>0</v>
      </c>
    </row>
    <row r="129" spans="1:42">
      <c r="A129" s="74" t="e">
        <f>#REF!</f>
        <v>#REF!</v>
      </c>
      <c r="B129" s="70" t="str">
        <f t="shared" si="10"/>
        <v>13:27:15</v>
      </c>
      <c r="C129" s="70" t="s">
        <v>26</v>
      </c>
      <c r="D129" s="71">
        <f t="shared" si="6"/>
        <v>185</v>
      </c>
      <c r="E129" s="92">
        <f t="shared" si="7"/>
        <v>13.64</v>
      </c>
      <c r="F129" s="94">
        <f t="shared" si="8"/>
        <v>2523.4</v>
      </c>
      <c r="G129" s="72" t="s">
        <v>14</v>
      </c>
      <c r="H129" s="72" t="str">
        <f t="shared" si="9"/>
        <v>00147859719TRLO0</v>
      </c>
      <c r="J129" t="s">
        <v>40</v>
      </c>
      <c r="K129" t="s">
        <v>41</v>
      </c>
      <c r="L129">
        <v>185</v>
      </c>
      <c r="M129">
        <v>13.64</v>
      </c>
      <c r="N129" t="s">
        <v>49</v>
      </c>
      <c r="O129" t="s">
        <v>491</v>
      </c>
      <c r="P129" t="s">
        <v>42</v>
      </c>
      <c r="Q129" t="s">
        <v>492</v>
      </c>
      <c r="R129">
        <v>840</v>
      </c>
      <c r="S129">
        <v>1</v>
      </c>
      <c r="T129">
        <v>1</v>
      </c>
      <c r="U129">
        <v>0</v>
      </c>
      <c r="V129" t="s">
        <v>253</v>
      </c>
      <c r="W129" t="s">
        <v>254</v>
      </c>
      <c r="X129">
        <v>1</v>
      </c>
      <c r="Y129">
        <v>0</v>
      </c>
      <c r="Z129">
        <v>0</v>
      </c>
      <c r="AB129" t="s">
        <v>44</v>
      </c>
      <c r="AC129" t="s">
        <v>255</v>
      </c>
      <c r="AD129">
        <v>1</v>
      </c>
      <c r="AE129" t="s">
        <v>492</v>
      </c>
      <c r="AF129" t="s">
        <v>40</v>
      </c>
      <c r="AG129">
        <v>1</v>
      </c>
      <c r="AJ129" t="s">
        <v>46</v>
      </c>
      <c r="AK129" t="s">
        <v>46</v>
      </c>
      <c r="AL129" t="s">
        <v>255</v>
      </c>
      <c r="AM129" t="s">
        <v>256</v>
      </c>
      <c r="AN129" t="s">
        <v>255</v>
      </c>
      <c r="AP129">
        <v>0</v>
      </c>
    </row>
    <row r="130" spans="1:42">
      <c r="A130" s="74" t="e">
        <f>#REF!</f>
        <v>#REF!</v>
      </c>
      <c r="B130" s="70" t="str">
        <f t="shared" si="10"/>
        <v>13:27:15</v>
      </c>
      <c r="C130" s="70" t="s">
        <v>26</v>
      </c>
      <c r="D130" s="71">
        <f t="shared" si="6"/>
        <v>133</v>
      </c>
      <c r="E130" s="92">
        <f t="shared" si="7"/>
        <v>13.64</v>
      </c>
      <c r="F130" s="94">
        <f t="shared" si="8"/>
        <v>1814.1200000000001</v>
      </c>
      <c r="G130" s="72" t="s">
        <v>14</v>
      </c>
      <c r="H130" s="72" t="str">
        <f t="shared" si="9"/>
        <v>00147859979TRLO0</v>
      </c>
      <c r="J130" t="s">
        <v>40</v>
      </c>
      <c r="K130" t="s">
        <v>41</v>
      </c>
      <c r="L130">
        <v>133</v>
      </c>
      <c r="M130">
        <v>13.64</v>
      </c>
      <c r="N130" t="s">
        <v>49</v>
      </c>
      <c r="O130" t="s">
        <v>494</v>
      </c>
      <c r="P130" t="s">
        <v>42</v>
      </c>
      <c r="Q130" t="s">
        <v>495</v>
      </c>
      <c r="R130">
        <v>840</v>
      </c>
      <c r="S130">
        <v>1</v>
      </c>
      <c r="T130">
        <v>1</v>
      </c>
      <c r="U130">
        <v>0</v>
      </c>
      <c r="V130" t="s">
        <v>253</v>
      </c>
      <c r="W130" t="s">
        <v>254</v>
      </c>
      <c r="X130">
        <v>1</v>
      </c>
      <c r="Y130">
        <v>0</v>
      </c>
      <c r="Z130">
        <v>0</v>
      </c>
      <c r="AB130" t="s">
        <v>44</v>
      </c>
      <c r="AC130" t="s">
        <v>255</v>
      </c>
      <c r="AD130">
        <v>1</v>
      </c>
      <c r="AE130" t="s">
        <v>495</v>
      </c>
      <c r="AF130" t="s">
        <v>40</v>
      </c>
      <c r="AG130">
        <v>1</v>
      </c>
      <c r="AJ130" t="s">
        <v>46</v>
      </c>
      <c r="AK130" t="s">
        <v>46</v>
      </c>
      <c r="AL130" t="s">
        <v>255</v>
      </c>
      <c r="AM130" t="s">
        <v>256</v>
      </c>
      <c r="AN130" t="s">
        <v>255</v>
      </c>
      <c r="AP130">
        <v>0</v>
      </c>
    </row>
    <row r="131" spans="1:42">
      <c r="A131" s="74" t="e">
        <f>#REF!</f>
        <v>#REF!</v>
      </c>
      <c r="B131" s="70" t="str">
        <f t="shared" si="10"/>
        <v>13:29:36</v>
      </c>
      <c r="C131" s="70" t="s">
        <v>26</v>
      </c>
      <c r="D131" s="71">
        <f t="shared" si="6"/>
        <v>227</v>
      </c>
      <c r="E131" s="92">
        <f t="shared" si="7"/>
        <v>13.64</v>
      </c>
      <c r="F131" s="94">
        <f t="shared" si="8"/>
        <v>3096.28</v>
      </c>
      <c r="G131" s="72" t="s">
        <v>14</v>
      </c>
      <c r="H131" s="72" t="str">
        <f t="shared" si="9"/>
        <v>00147860144TRLO0</v>
      </c>
      <c r="J131" t="s">
        <v>40</v>
      </c>
      <c r="K131" t="s">
        <v>41</v>
      </c>
      <c r="L131">
        <v>227</v>
      </c>
      <c r="M131">
        <v>13.64</v>
      </c>
      <c r="N131" t="s">
        <v>49</v>
      </c>
      <c r="O131" t="s">
        <v>496</v>
      </c>
      <c r="P131" t="s">
        <v>42</v>
      </c>
      <c r="Q131" t="s">
        <v>497</v>
      </c>
      <c r="R131">
        <v>840</v>
      </c>
      <c r="S131">
        <v>1</v>
      </c>
      <c r="T131">
        <v>1</v>
      </c>
      <c r="U131">
        <v>0</v>
      </c>
      <c r="V131" t="s">
        <v>253</v>
      </c>
      <c r="W131" t="s">
        <v>254</v>
      </c>
      <c r="X131">
        <v>1</v>
      </c>
      <c r="Y131">
        <v>0</v>
      </c>
      <c r="Z131">
        <v>0</v>
      </c>
      <c r="AB131" t="s">
        <v>44</v>
      </c>
      <c r="AC131" t="s">
        <v>255</v>
      </c>
      <c r="AD131">
        <v>1</v>
      </c>
      <c r="AE131" t="s">
        <v>497</v>
      </c>
      <c r="AF131" t="s">
        <v>40</v>
      </c>
      <c r="AG131">
        <v>1</v>
      </c>
      <c r="AJ131" t="s">
        <v>46</v>
      </c>
      <c r="AK131" t="s">
        <v>46</v>
      </c>
      <c r="AL131" t="s">
        <v>255</v>
      </c>
      <c r="AM131" t="s">
        <v>256</v>
      </c>
      <c r="AN131" t="s">
        <v>255</v>
      </c>
      <c r="AP131">
        <v>0</v>
      </c>
    </row>
    <row r="132" spans="1:42">
      <c r="A132" s="74" t="e">
        <f>#REF!</f>
        <v>#REF!</v>
      </c>
      <c r="B132" s="70" t="str">
        <f t="shared" si="10"/>
        <v>13:29:36</v>
      </c>
      <c r="C132" s="70" t="s">
        <v>26</v>
      </c>
      <c r="D132" s="71">
        <f t="shared" ref="D132:D195" si="11">L132</f>
        <v>172</v>
      </c>
      <c r="E132" s="92">
        <f t="shared" ref="E132:E195" si="12">M132</f>
        <v>13.64</v>
      </c>
      <c r="F132" s="94">
        <f t="shared" ref="F132:F195" si="13">(D132*E132)</f>
        <v>2346.08</v>
      </c>
      <c r="G132" s="72" t="s">
        <v>14</v>
      </c>
      <c r="H132" s="72" t="str">
        <f t="shared" ref="H132:H195" si="14">Q132</f>
        <v>00147860351TRLO0</v>
      </c>
      <c r="J132" t="s">
        <v>40</v>
      </c>
      <c r="K132" t="s">
        <v>41</v>
      </c>
      <c r="L132">
        <v>172</v>
      </c>
      <c r="M132">
        <v>13.64</v>
      </c>
      <c r="N132" t="s">
        <v>49</v>
      </c>
      <c r="O132" t="s">
        <v>498</v>
      </c>
      <c r="P132" t="s">
        <v>42</v>
      </c>
      <c r="Q132" t="s">
        <v>499</v>
      </c>
      <c r="R132">
        <v>840</v>
      </c>
      <c r="S132">
        <v>1</v>
      </c>
      <c r="T132">
        <v>1</v>
      </c>
      <c r="U132">
        <v>0</v>
      </c>
      <c r="V132" t="s">
        <v>253</v>
      </c>
      <c r="W132" t="s">
        <v>254</v>
      </c>
      <c r="X132">
        <v>1</v>
      </c>
      <c r="Y132">
        <v>0</v>
      </c>
      <c r="Z132">
        <v>0</v>
      </c>
      <c r="AB132" t="s">
        <v>44</v>
      </c>
      <c r="AC132" t="s">
        <v>255</v>
      </c>
      <c r="AD132">
        <v>1</v>
      </c>
      <c r="AE132" t="s">
        <v>499</v>
      </c>
      <c r="AF132" t="s">
        <v>40</v>
      </c>
      <c r="AG132">
        <v>1</v>
      </c>
      <c r="AJ132" t="s">
        <v>46</v>
      </c>
      <c r="AK132" t="s">
        <v>46</v>
      </c>
      <c r="AL132" t="s">
        <v>255</v>
      </c>
      <c r="AM132" t="s">
        <v>256</v>
      </c>
      <c r="AN132" t="s">
        <v>255</v>
      </c>
      <c r="AP132">
        <v>0</v>
      </c>
    </row>
    <row r="133" spans="1:42">
      <c r="A133" s="74" t="e">
        <f>#REF!</f>
        <v>#REF!</v>
      </c>
      <c r="B133" s="70" t="str">
        <f t="shared" si="10"/>
        <v>13:30:39</v>
      </c>
      <c r="C133" s="70" t="s">
        <v>26</v>
      </c>
      <c r="D133" s="71">
        <f t="shared" si="11"/>
        <v>172</v>
      </c>
      <c r="E133" s="92">
        <f t="shared" si="12"/>
        <v>13.63</v>
      </c>
      <c r="F133" s="94">
        <f t="shared" si="13"/>
        <v>2344.36</v>
      </c>
      <c r="G133" s="72" t="s">
        <v>14</v>
      </c>
      <c r="H133" s="72" t="str">
        <f t="shared" si="14"/>
        <v>00147860536TRLO0</v>
      </c>
      <c r="J133" t="s">
        <v>40</v>
      </c>
      <c r="K133" t="s">
        <v>41</v>
      </c>
      <c r="L133">
        <v>172</v>
      </c>
      <c r="M133">
        <v>13.63</v>
      </c>
      <c r="N133" t="s">
        <v>49</v>
      </c>
      <c r="O133" t="s">
        <v>500</v>
      </c>
      <c r="P133" t="s">
        <v>42</v>
      </c>
      <c r="Q133" t="s">
        <v>501</v>
      </c>
      <c r="R133">
        <v>840</v>
      </c>
      <c r="S133">
        <v>1</v>
      </c>
      <c r="T133">
        <v>1</v>
      </c>
      <c r="U133">
        <v>0</v>
      </c>
      <c r="V133" t="s">
        <v>253</v>
      </c>
      <c r="W133" t="s">
        <v>254</v>
      </c>
      <c r="X133">
        <v>1</v>
      </c>
      <c r="Y133">
        <v>0</v>
      </c>
      <c r="Z133">
        <v>0</v>
      </c>
      <c r="AB133" t="s">
        <v>44</v>
      </c>
      <c r="AC133" t="s">
        <v>255</v>
      </c>
      <c r="AD133">
        <v>1</v>
      </c>
      <c r="AE133" t="s">
        <v>501</v>
      </c>
      <c r="AF133" t="s">
        <v>40</v>
      </c>
      <c r="AG133">
        <v>1</v>
      </c>
      <c r="AJ133" t="s">
        <v>46</v>
      </c>
      <c r="AK133" t="s">
        <v>46</v>
      </c>
      <c r="AL133" t="s">
        <v>255</v>
      </c>
      <c r="AM133" t="s">
        <v>256</v>
      </c>
      <c r="AN133" t="s">
        <v>255</v>
      </c>
      <c r="AP133">
        <v>0</v>
      </c>
    </row>
    <row r="134" spans="1:42">
      <c r="A134" s="74" t="e">
        <f>#REF!</f>
        <v>#REF!</v>
      </c>
      <c r="B134" s="70" t="str">
        <f t="shared" si="10"/>
        <v>13:31:37</v>
      </c>
      <c r="C134" s="70" t="s">
        <v>26</v>
      </c>
      <c r="D134" s="71">
        <f t="shared" si="11"/>
        <v>415</v>
      </c>
      <c r="E134" s="92">
        <f t="shared" si="12"/>
        <v>13.63</v>
      </c>
      <c r="F134" s="94">
        <f t="shared" si="13"/>
        <v>5656.4500000000007</v>
      </c>
      <c r="G134" s="72" t="s">
        <v>14</v>
      </c>
      <c r="H134" s="72" t="str">
        <f t="shared" si="14"/>
        <v>00147861087TRLO0</v>
      </c>
      <c r="J134" t="s">
        <v>40</v>
      </c>
      <c r="K134" t="s">
        <v>41</v>
      </c>
      <c r="L134">
        <v>415</v>
      </c>
      <c r="M134">
        <v>13.63</v>
      </c>
      <c r="N134" t="s">
        <v>49</v>
      </c>
      <c r="O134" t="s">
        <v>502</v>
      </c>
      <c r="P134" t="s">
        <v>42</v>
      </c>
      <c r="Q134" t="s">
        <v>503</v>
      </c>
      <c r="R134">
        <v>840</v>
      </c>
      <c r="S134">
        <v>1</v>
      </c>
      <c r="T134">
        <v>1</v>
      </c>
      <c r="U134">
        <v>0</v>
      </c>
      <c r="V134" t="s">
        <v>253</v>
      </c>
      <c r="W134" t="s">
        <v>254</v>
      </c>
      <c r="X134">
        <v>1</v>
      </c>
      <c r="Y134">
        <v>0</v>
      </c>
      <c r="Z134">
        <v>0</v>
      </c>
      <c r="AB134" t="s">
        <v>44</v>
      </c>
      <c r="AC134" t="s">
        <v>255</v>
      </c>
      <c r="AD134">
        <v>1</v>
      </c>
      <c r="AE134" t="s">
        <v>503</v>
      </c>
      <c r="AF134" t="s">
        <v>40</v>
      </c>
      <c r="AG134">
        <v>1</v>
      </c>
      <c r="AJ134" t="s">
        <v>46</v>
      </c>
      <c r="AK134" t="s">
        <v>46</v>
      </c>
      <c r="AL134" t="s">
        <v>255</v>
      </c>
      <c r="AM134" t="s">
        <v>256</v>
      </c>
      <c r="AN134" t="s">
        <v>255</v>
      </c>
      <c r="AP134">
        <v>0</v>
      </c>
    </row>
    <row r="135" spans="1:42">
      <c r="A135" s="74" t="e">
        <f>#REF!</f>
        <v>#REF!</v>
      </c>
      <c r="B135" s="70" t="str">
        <f t="shared" si="10"/>
        <v>13:32:34</v>
      </c>
      <c r="C135" s="70" t="s">
        <v>26</v>
      </c>
      <c r="D135" s="71">
        <f t="shared" si="11"/>
        <v>280</v>
      </c>
      <c r="E135" s="92">
        <f t="shared" si="12"/>
        <v>13.63</v>
      </c>
      <c r="F135" s="94">
        <f t="shared" si="13"/>
        <v>3816.4</v>
      </c>
      <c r="G135" s="72" t="s">
        <v>14</v>
      </c>
      <c r="H135" s="72" t="str">
        <f t="shared" si="14"/>
        <v>00147861238TRLO0</v>
      </c>
      <c r="J135" t="s">
        <v>40</v>
      </c>
      <c r="K135" t="s">
        <v>41</v>
      </c>
      <c r="L135">
        <v>280</v>
      </c>
      <c r="M135">
        <v>13.63</v>
      </c>
      <c r="N135" t="s">
        <v>49</v>
      </c>
      <c r="O135" t="s">
        <v>504</v>
      </c>
      <c r="P135" t="s">
        <v>42</v>
      </c>
      <c r="Q135" t="s">
        <v>505</v>
      </c>
      <c r="R135">
        <v>840</v>
      </c>
      <c r="S135">
        <v>1</v>
      </c>
      <c r="T135">
        <v>1</v>
      </c>
      <c r="U135">
        <v>0</v>
      </c>
      <c r="V135" t="s">
        <v>253</v>
      </c>
      <c r="W135" t="s">
        <v>254</v>
      </c>
      <c r="X135">
        <v>1</v>
      </c>
      <c r="Y135">
        <v>0</v>
      </c>
      <c r="Z135">
        <v>0</v>
      </c>
      <c r="AB135" t="s">
        <v>44</v>
      </c>
      <c r="AC135" t="s">
        <v>255</v>
      </c>
      <c r="AD135">
        <v>1</v>
      </c>
      <c r="AE135" t="s">
        <v>505</v>
      </c>
      <c r="AF135" t="s">
        <v>40</v>
      </c>
      <c r="AG135">
        <v>1</v>
      </c>
      <c r="AJ135" t="s">
        <v>46</v>
      </c>
      <c r="AK135" t="s">
        <v>46</v>
      </c>
      <c r="AL135" t="s">
        <v>255</v>
      </c>
      <c r="AM135" t="s">
        <v>256</v>
      </c>
      <c r="AN135" t="s">
        <v>255</v>
      </c>
      <c r="AP135">
        <v>0</v>
      </c>
    </row>
    <row r="136" spans="1:42">
      <c r="A136" s="74" t="e">
        <f>#REF!</f>
        <v>#REF!</v>
      </c>
      <c r="B136" s="70" t="str">
        <f t="shared" si="10"/>
        <v>13:33:33</v>
      </c>
      <c r="C136" s="70" t="s">
        <v>26</v>
      </c>
      <c r="D136" s="71">
        <f t="shared" si="11"/>
        <v>118</v>
      </c>
      <c r="E136" s="92">
        <f t="shared" si="12"/>
        <v>13.64</v>
      </c>
      <c r="F136" s="94">
        <f t="shared" si="13"/>
        <v>1609.52</v>
      </c>
      <c r="G136" s="72" t="s">
        <v>14</v>
      </c>
      <c r="H136" s="72" t="str">
        <f t="shared" si="14"/>
        <v>00147861573TRLO0</v>
      </c>
      <c r="J136" t="s">
        <v>40</v>
      </c>
      <c r="K136" t="s">
        <v>41</v>
      </c>
      <c r="L136">
        <v>118</v>
      </c>
      <c r="M136">
        <v>13.64</v>
      </c>
      <c r="N136" t="s">
        <v>49</v>
      </c>
      <c r="O136" t="s">
        <v>506</v>
      </c>
      <c r="P136" t="s">
        <v>42</v>
      </c>
      <c r="Q136" t="s">
        <v>508</v>
      </c>
      <c r="R136">
        <v>840</v>
      </c>
      <c r="S136">
        <v>1</v>
      </c>
      <c r="T136">
        <v>1</v>
      </c>
      <c r="U136">
        <v>0</v>
      </c>
      <c r="V136" t="s">
        <v>253</v>
      </c>
      <c r="W136" t="s">
        <v>254</v>
      </c>
      <c r="X136">
        <v>1</v>
      </c>
      <c r="Y136">
        <v>0</v>
      </c>
      <c r="Z136">
        <v>0</v>
      </c>
      <c r="AB136" t="s">
        <v>44</v>
      </c>
      <c r="AC136" t="s">
        <v>255</v>
      </c>
      <c r="AD136">
        <v>1</v>
      </c>
      <c r="AE136" t="s">
        <v>508</v>
      </c>
      <c r="AF136" t="s">
        <v>40</v>
      </c>
      <c r="AG136">
        <v>1</v>
      </c>
      <c r="AJ136" t="s">
        <v>46</v>
      </c>
      <c r="AK136" t="s">
        <v>46</v>
      </c>
      <c r="AL136" t="s">
        <v>255</v>
      </c>
      <c r="AM136" t="s">
        <v>256</v>
      </c>
      <c r="AN136" t="s">
        <v>255</v>
      </c>
      <c r="AP136">
        <v>0</v>
      </c>
    </row>
    <row r="137" spans="1:42">
      <c r="A137" s="74" t="e">
        <f>#REF!</f>
        <v>#REF!</v>
      </c>
      <c r="B137" s="70" t="str">
        <f t="shared" si="10"/>
        <v>13:35:52</v>
      </c>
      <c r="C137" s="70" t="s">
        <v>26</v>
      </c>
      <c r="D137" s="71">
        <f t="shared" si="11"/>
        <v>47</v>
      </c>
      <c r="E137" s="92">
        <f t="shared" si="12"/>
        <v>13.64</v>
      </c>
      <c r="F137" s="94">
        <f t="shared" si="13"/>
        <v>641.08000000000004</v>
      </c>
      <c r="G137" s="72" t="s">
        <v>14</v>
      </c>
      <c r="H137" s="72" t="str">
        <f t="shared" si="14"/>
        <v>00147861574TRLO0</v>
      </c>
      <c r="J137" t="s">
        <v>40</v>
      </c>
      <c r="K137" t="s">
        <v>41</v>
      </c>
      <c r="L137">
        <v>47</v>
      </c>
      <c r="M137">
        <v>13.64</v>
      </c>
      <c r="N137" t="s">
        <v>49</v>
      </c>
      <c r="O137" t="s">
        <v>506</v>
      </c>
      <c r="P137" t="s">
        <v>42</v>
      </c>
      <c r="Q137" t="s">
        <v>507</v>
      </c>
      <c r="R137">
        <v>840</v>
      </c>
      <c r="S137">
        <v>1</v>
      </c>
      <c r="T137">
        <v>1</v>
      </c>
      <c r="U137">
        <v>0</v>
      </c>
      <c r="V137" t="s">
        <v>253</v>
      </c>
      <c r="W137" t="s">
        <v>254</v>
      </c>
      <c r="X137">
        <v>1</v>
      </c>
      <c r="Y137">
        <v>0</v>
      </c>
      <c r="Z137">
        <v>0</v>
      </c>
      <c r="AB137" t="s">
        <v>44</v>
      </c>
      <c r="AC137" t="s">
        <v>255</v>
      </c>
      <c r="AD137">
        <v>1</v>
      </c>
      <c r="AE137" t="s">
        <v>507</v>
      </c>
      <c r="AF137" t="s">
        <v>40</v>
      </c>
      <c r="AG137">
        <v>1</v>
      </c>
      <c r="AJ137" t="s">
        <v>46</v>
      </c>
      <c r="AK137" t="s">
        <v>46</v>
      </c>
      <c r="AL137" t="s">
        <v>255</v>
      </c>
      <c r="AM137" t="s">
        <v>256</v>
      </c>
      <c r="AN137" t="s">
        <v>255</v>
      </c>
      <c r="AP137">
        <v>0</v>
      </c>
    </row>
    <row r="138" spans="1:42">
      <c r="A138" s="74" t="e">
        <f>#REF!</f>
        <v>#REF!</v>
      </c>
      <c r="B138" s="70" t="str">
        <f t="shared" si="10"/>
        <v>13:36:51</v>
      </c>
      <c r="C138" s="70" t="s">
        <v>26</v>
      </c>
      <c r="D138" s="71">
        <f t="shared" si="11"/>
        <v>219</v>
      </c>
      <c r="E138" s="92">
        <f t="shared" si="12"/>
        <v>13.64</v>
      </c>
      <c r="F138" s="94">
        <f t="shared" si="13"/>
        <v>2987.1600000000003</v>
      </c>
      <c r="G138" s="72" t="s">
        <v>14</v>
      </c>
      <c r="H138" s="72" t="str">
        <f t="shared" si="14"/>
        <v>00147861912TRLO0</v>
      </c>
      <c r="J138" t="s">
        <v>40</v>
      </c>
      <c r="K138" t="s">
        <v>41</v>
      </c>
      <c r="L138">
        <v>219</v>
      </c>
      <c r="M138">
        <v>13.64</v>
      </c>
      <c r="N138" t="s">
        <v>49</v>
      </c>
      <c r="O138" t="s">
        <v>509</v>
      </c>
      <c r="P138" t="s">
        <v>42</v>
      </c>
      <c r="Q138" t="s">
        <v>510</v>
      </c>
      <c r="R138">
        <v>840</v>
      </c>
      <c r="S138">
        <v>1</v>
      </c>
      <c r="T138">
        <v>1</v>
      </c>
      <c r="U138">
        <v>0</v>
      </c>
      <c r="V138" t="s">
        <v>253</v>
      </c>
      <c r="W138" t="s">
        <v>254</v>
      </c>
      <c r="X138">
        <v>1</v>
      </c>
      <c r="Y138">
        <v>0</v>
      </c>
      <c r="Z138">
        <v>0</v>
      </c>
      <c r="AB138" t="s">
        <v>44</v>
      </c>
      <c r="AC138" t="s">
        <v>255</v>
      </c>
      <c r="AD138">
        <v>1</v>
      </c>
      <c r="AE138" t="s">
        <v>510</v>
      </c>
      <c r="AF138" t="s">
        <v>40</v>
      </c>
      <c r="AG138">
        <v>1</v>
      </c>
      <c r="AJ138" t="s">
        <v>46</v>
      </c>
      <c r="AK138" t="s">
        <v>46</v>
      </c>
      <c r="AL138" t="s">
        <v>255</v>
      </c>
      <c r="AM138" t="s">
        <v>256</v>
      </c>
      <c r="AN138" t="s">
        <v>255</v>
      </c>
      <c r="AP138">
        <v>0</v>
      </c>
    </row>
    <row r="139" spans="1:42">
      <c r="A139" s="74" t="e">
        <f>#REF!</f>
        <v>#REF!</v>
      </c>
      <c r="B139" s="70" t="str">
        <f t="shared" si="10"/>
        <v>13:38:45</v>
      </c>
      <c r="C139" s="70" t="s">
        <v>26</v>
      </c>
      <c r="D139" s="71">
        <f t="shared" si="11"/>
        <v>186</v>
      </c>
      <c r="E139" s="92">
        <f t="shared" si="12"/>
        <v>13.64</v>
      </c>
      <c r="F139" s="94">
        <f t="shared" si="13"/>
        <v>2537.04</v>
      </c>
      <c r="G139" s="72" t="s">
        <v>14</v>
      </c>
      <c r="H139" s="72" t="str">
        <f t="shared" si="14"/>
        <v>00147862270TRLO0</v>
      </c>
      <c r="J139" t="s">
        <v>40</v>
      </c>
      <c r="K139" t="s">
        <v>41</v>
      </c>
      <c r="L139">
        <v>186</v>
      </c>
      <c r="M139">
        <v>13.64</v>
      </c>
      <c r="N139" t="s">
        <v>49</v>
      </c>
      <c r="O139" t="s">
        <v>511</v>
      </c>
      <c r="P139" t="s">
        <v>42</v>
      </c>
      <c r="Q139" t="s">
        <v>512</v>
      </c>
      <c r="R139">
        <v>840</v>
      </c>
      <c r="S139">
        <v>1</v>
      </c>
      <c r="T139">
        <v>1</v>
      </c>
      <c r="U139">
        <v>0</v>
      </c>
      <c r="V139" t="s">
        <v>253</v>
      </c>
      <c r="W139" t="s">
        <v>254</v>
      </c>
      <c r="X139">
        <v>1</v>
      </c>
      <c r="Y139">
        <v>0</v>
      </c>
      <c r="Z139">
        <v>0</v>
      </c>
      <c r="AB139" t="s">
        <v>44</v>
      </c>
      <c r="AC139" t="s">
        <v>255</v>
      </c>
      <c r="AD139">
        <v>1</v>
      </c>
      <c r="AE139" t="s">
        <v>512</v>
      </c>
      <c r="AF139" t="s">
        <v>40</v>
      </c>
      <c r="AG139">
        <v>1</v>
      </c>
      <c r="AJ139" t="s">
        <v>46</v>
      </c>
      <c r="AK139" t="s">
        <v>46</v>
      </c>
      <c r="AL139" t="s">
        <v>255</v>
      </c>
      <c r="AM139" t="s">
        <v>256</v>
      </c>
      <c r="AN139" t="s">
        <v>255</v>
      </c>
      <c r="AP139">
        <v>0</v>
      </c>
    </row>
    <row r="140" spans="1:42">
      <c r="A140" s="74" t="e">
        <f>#REF!</f>
        <v>#REF!</v>
      </c>
      <c r="B140" s="70" t="str">
        <f t="shared" si="10"/>
        <v>13:38:45</v>
      </c>
      <c r="C140" s="70" t="s">
        <v>26</v>
      </c>
      <c r="D140" s="71">
        <f t="shared" si="11"/>
        <v>122</v>
      </c>
      <c r="E140" s="92">
        <f t="shared" si="12"/>
        <v>13.64</v>
      </c>
      <c r="F140" s="94">
        <f t="shared" si="13"/>
        <v>1664.0800000000002</v>
      </c>
      <c r="G140" s="72" t="s">
        <v>14</v>
      </c>
      <c r="H140" s="72" t="str">
        <f t="shared" si="14"/>
        <v>00147862433TRLO0</v>
      </c>
      <c r="J140" t="s">
        <v>40</v>
      </c>
      <c r="K140" t="s">
        <v>41</v>
      </c>
      <c r="L140">
        <v>122</v>
      </c>
      <c r="M140">
        <v>13.64</v>
      </c>
      <c r="N140" t="s">
        <v>49</v>
      </c>
      <c r="O140" t="s">
        <v>513</v>
      </c>
      <c r="P140" t="s">
        <v>42</v>
      </c>
      <c r="Q140" t="s">
        <v>514</v>
      </c>
      <c r="R140">
        <v>840</v>
      </c>
      <c r="S140">
        <v>1</v>
      </c>
      <c r="T140">
        <v>1</v>
      </c>
      <c r="U140">
        <v>0</v>
      </c>
      <c r="V140" t="s">
        <v>253</v>
      </c>
      <c r="W140" t="s">
        <v>254</v>
      </c>
      <c r="X140">
        <v>1</v>
      </c>
      <c r="Y140">
        <v>0</v>
      </c>
      <c r="Z140">
        <v>0</v>
      </c>
      <c r="AB140" t="s">
        <v>44</v>
      </c>
      <c r="AC140" t="s">
        <v>255</v>
      </c>
      <c r="AD140">
        <v>1</v>
      </c>
      <c r="AE140" t="s">
        <v>514</v>
      </c>
      <c r="AF140" t="s">
        <v>40</v>
      </c>
      <c r="AG140">
        <v>1</v>
      </c>
      <c r="AJ140" t="s">
        <v>46</v>
      </c>
      <c r="AK140" t="s">
        <v>46</v>
      </c>
      <c r="AL140" t="s">
        <v>255</v>
      </c>
      <c r="AM140" t="s">
        <v>256</v>
      </c>
      <c r="AN140" t="s">
        <v>255</v>
      </c>
      <c r="AP140">
        <v>0</v>
      </c>
    </row>
    <row r="141" spans="1:42">
      <c r="A141" s="74" t="e">
        <f>#REF!</f>
        <v>#REF!</v>
      </c>
      <c r="B141" s="70" t="str">
        <f t="shared" si="10"/>
        <v>13:40:26</v>
      </c>
      <c r="C141" s="70" t="s">
        <v>26</v>
      </c>
      <c r="D141" s="71">
        <f t="shared" si="11"/>
        <v>212</v>
      </c>
      <c r="E141" s="92">
        <f t="shared" si="12"/>
        <v>13.65</v>
      </c>
      <c r="F141" s="94">
        <f t="shared" si="13"/>
        <v>2893.8</v>
      </c>
      <c r="G141" s="72" t="s">
        <v>14</v>
      </c>
      <c r="H141" s="72" t="str">
        <f t="shared" si="14"/>
        <v>00147862918TRLO0</v>
      </c>
      <c r="J141" t="s">
        <v>40</v>
      </c>
      <c r="K141" t="s">
        <v>41</v>
      </c>
      <c r="L141">
        <v>212</v>
      </c>
      <c r="M141">
        <v>13.65</v>
      </c>
      <c r="N141" t="s">
        <v>49</v>
      </c>
      <c r="O141" t="s">
        <v>515</v>
      </c>
      <c r="P141" t="s">
        <v>42</v>
      </c>
      <c r="Q141" t="s">
        <v>516</v>
      </c>
      <c r="R141">
        <v>840</v>
      </c>
      <c r="S141">
        <v>1</v>
      </c>
      <c r="T141">
        <v>1</v>
      </c>
      <c r="U141">
        <v>0</v>
      </c>
      <c r="V141" t="s">
        <v>253</v>
      </c>
      <c r="W141" t="s">
        <v>254</v>
      </c>
      <c r="X141">
        <v>1</v>
      </c>
      <c r="Y141">
        <v>0</v>
      </c>
      <c r="Z141">
        <v>0</v>
      </c>
      <c r="AB141" t="s">
        <v>44</v>
      </c>
      <c r="AC141" t="s">
        <v>255</v>
      </c>
      <c r="AD141">
        <v>1</v>
      </c>
      <c r="AE141" t="s">
        <v>516</v>
      </c>
      <c r="AF141" t="s">
        <v>40</v>
      </c>
      <c r="AG141">
        <v>1</v>
      </c>
      <c r="AJ141" t="s">
        <v>46</v>
      </c>
      <c r="AK141" t="s">
        <v>46</v>
      </c>
      <c r="AL141" t="s">
        <v>255</v>
      </c>
      <c r="AM141" t="s">
        <v>256</v>
      </c>
      <c r="AN141" t="s">
        <v>255</v>
      </c>
      <c r="AP141">
        <v>0</v>
      </c>
    </row>
    <row r="142" spans="1:42">
      <c r="A142" s="74" t="e">
        <f>#REF!</f>
        <v>#REF!</v>
      </c>
      <c r="B142" s="70" t="str">
        <f t="shared" si="10"/>
        <v>13:42:28</v>
      </c>
      <c r="C142" s="70" t="s">
        <v>26</v>
      </c>
      <c r="D142" s="71">
        <f t="shared" si="11"/>
        <v>176</v>
      </c>
      <c r="E142" s="92">
        <f t="shared" si="12"/>
        <v>13.65</v>
      </c>
      <c r="F142" s="94">
        <f t="shared" si="13"/>
        <v>2402.4</v>
      </c>
      <c r="G142" s="72" t="s">
        <v>14</v>
      </c>
      <c r="H142" s="72" t="str">
        <f t="shared" si="14"/>
        <v>00147863126TRLO0</v>
      </c>
      <c r="J142" t="s">
        <v>40</v>
      </c>
      <c r="K142" t="s">
        <v>41</v>
      </c>
      <c r="L142">
        <v>176</v>
      </c>
      <c r="M142">
        <v>13.65</v>
      </c>
      <c r="N142" t="s">
        <v>49</v>
      </c>
      <c r="O142" t="s">
        <v>517</v>
      </c>
      <c r="P142" t="s">
        <v>42</v>
      </c>
      <c r="Q142" t="s">
        <v>518</v>
      </c>
      <c r="R142">
        <v>840</v>
      </c>
      <c r="S142">
        <v>1</v>
      </c>
      <c r="T142">
        <v>1</v>
      </c>
      <c r="U142">
        <v>0</v>
      </c>
      <c r="V142" t="s">
        <v>253</v>
      </c>
      <c r="W142" t="s">
        <v>254</v>
      </c>
      <c r="X142">
        <v>1</v>
      </c>
      <c r="Y142">
        <v>0</v>
      </c>
      <c r="Z142">
        <v>0</v>
      </c>
      <c r="AB142" t="s">
        <v>44</v>
      </c>
      <c r="AC142" t="s">
        <v>255</v>
      </c>
      <c r="AD142">
        <v>1</v>
      </c>
      <c r="AE142" t="s">
        <v>518</v>
      </c>
      <c r="AF142" t="s">
        <v>40</v>
      </c>
      <c r="AG142">
        <v>1</v>
      </c>
      <c r="AJ142" t="s">
        <v>46</v>
      </c>
      <c r="AK142" t="s">
        <v>46</v>
      </c>
      <c r="AL142" t="s">
        <v>255</v>
      </c>
      <c r="AM142" t="s">
        <v>256</v>
      </c>
      <c r="AN142" t="s">
        <v>255</v>
      </c>
      <c r="AP142">
        <v>0</v>
      </c>
    </row>
    <row r="143" spans="1:42">
      <c r="A143" s="74" t="e">
        <f>#REF!</f>
        <v>#REF!</v>
      </c>
      <c r="B143" s="70" t="str">
        <f t="shared" si="10"/>
        <v>13:43:29</v>
      </c>
      <c r="C143" s="70" t="s">
        <v>26</v>
      </c>
      <c r="D143" s="71">
        <f t="shared" si="11"/>
        <v>458</v>
      </c>
      <c r="E143" s="92">
        <f t="shared" si="12"/>
        <v>13.64</v>
      </c>
      <c r="F143" s="94">
        <f t="shared" si="13"/>
        <v>6247.12</v>
      </c>
      <c r="G143" s="72" t="s">
        <v>14</v>
      </c>
      <c r="H143" s="72" t="str">
        <f t="shared" si="14"/>
        <v>00147863310TRLO0</v>
      </c>
      <c r="J143" t="s">
        <v>40</v>
      </c>
      <c r="K143" t="s">
        <v>41</v>
      </c>
      <c r="L143">
        <v>458</v>
      </c>
      <c r="M143">
        <v>13.64</v>
      </c>
      <c r="N143" t="s">
        <v>49</v>
      </c>
      <c r="O143" t="s">
        <v>519</v>
      </c>
      <c r="P143" t="s">
        <v>42</v>
      </c>
      <c r="Q143" t="s">
        <v>520</v>
      </c>
      <c r="R143">
        <v>840</v>
      </c>
      <c r="S143">
        <v>1</v>
      </c>
      <c r="T143">
        <v>1</v>
      </c>
      <c r="U143">
        <v>0</v>
      </c>
      <c r="V143" t="s">
        <v>253</v>
      </c>
      <c r="W143" t="s">
        <v>254</v>
      </c>
      <c r="X143">
        <v>1</v>
      </c>
      <c r="Y143">
        <v>0</v>
      </c>
      <c r="Z143">
        <v>0</v>
      </c>
      <c r="AB143" t="s">
        <v>44</v>
      </c>
      <c r="AC143" t="s">
        <v>255</v>
      </c>
      <c r="AD143">
        <v>1</v>
      </c>
      <c r="AE143" t="s">
        <v>520</v>
      </c>
      <c r="AF143" t="s">
        <v>40</v>
      </c>
      <c r="AG143">
        <v>1</v>
      </c>
      <c r="AJ143" t="s">
        <v>46</v>
      </c>
      <c r="AK143" t="s">
        <v>46</v>
      </c>
      <c r="AL143" t="s">
        <v>255</v>
      </c>
      <c r="AM143" t="s">
        <v>256</v>
      </c>
      <c r="AN143" t="s">
        <v>255</v>
      </c>
      <c r="AP143">
        <v>0</v>
      </c>
    </row>
    <row r="144" spans="1:42">
      <c r="A144" s="74" t="e">
        <f>#REF!</f>
        <v>#REF!</v>
      </c>
      <c r="B144" s="70" t="str">
        <f t="shared" si="10"/>
        <v>13:45:34</v>
      </c>
      <c r="C144" s="70" t="s">
        <v>26</v>
      </c>
      <c r="D144" s="71">
        <f t="shared" si="11"/>
        <v>192</v>
      </c>
      <c r="E144" s="92">
        <f t="shared" si="12"/>
        <v>13.64</v>
      </c>
      <c r="F144" s="94">
        <f t="shared" si="13"/>
        <v>2618.88</v>
      </c>
      <c r="G144" s="72" t="s">
        <v>14</v>
      </c>
      <c r="H144" s="72" t="str">
        <f t="shared" si="14"/>
        <v>00147863465TRLO0</v>
      </c>
      <c r="J144" t="s">
        <v>40</v>
      </c>
      <c r="K144" t="s">
        <v>41</v>
      </c>
      <c r="L144">
        <v>192</v>
      </c>
      <c r="M144">
        <v>13.64</v>
      </c>
      <c r="N144" t="s">
        <v>49</v>
      </c>
      <c r="O144" t="s">
        <v>521</v>
      </c>
      <c r="P144" t="s">
        <v>42</v>
      </c>
      <c r="Q144" t="s">
        <v>522</v>
      </c>
      <c r="R144">
        <v>840</v>
      </c>
      <c r="S144">
        <v>1</v>
      </c>
      <c r="T144">
        <v>1</v>
      </c>
      <c r="U144">
        <v>0</v>
      </c>
      <c r="V144" t="s">
        <v>253</v>
      </c>
      <c r="W144" t="s">
        <v>254</v>
      </c>
      <c r="X144">
        <v>1</v>
      </c>
      <c r="Y144">
        <v>0</v>
      </c>
      <c r="Z144">
        <v>0</v>
      </c>
      <c r="AB144" t="s">
        <v>44</v>
      </c>
      <c r="AC144" t="s">
        <v>255</v>
      </c>
      <c r="AD144">
        <v>1</v>
      </c>
      <c r="AE144" t="s">
        <v>522</v>
      </c>
      <c r="AF144" t="s">
        <v>40</v>
      </c>
      <c r="AG144">
        <v>1</v>
      </c>
      <c r="AJ144" t="s">
        <v>46</v>
      </c>
      <c r="AK144" t="s">
        <v>46</v>
      </c>
      <c r="AL144" t="s">
        <v>255</v>
      </c>
      <c r="AM144" t="s">
        <v>256</v>
      </c>
      <c r="AN144" t="s">
        <v>255</v>
      </c>
      <c r="AP144">
        <v>0</v>
      </c>
    </row>
    <row r="145" spans="1:42">
      <c r="A145" s="74" t="e">
        <f>#REF!</f>
        <v>#REF!</v>
      </c>
      <c r="B145" s="70" t="str">
        <f t="shared" si="10"/>
        <v>13:46:32</v>
      </c>
      <c r="C145" s="70" t="s">
        <v>26</v>
      </c>
      <c r="D145" s="71">
        <f t="shared" si="11"/>
        <v>430</v>
      </c>
      <c r="E145" s="92">
        <f t="shared" si="12"/>
        <v>13.63</v>
      </c>
      <c r="F145" s="94">
        <f t="shared" si="13"/>
        <v>5860.9000000000005</v>
      </c>
      <c r="G145" s="72" t="s">
        <v>14</v>
      </c>
      <c r="H145" s="72" t="str">
        <f t="shared" si="14"/>
        <v>00147863860TRLO0</v>
      </c>
      <c r="J145" t="s">
        <v>40</v>
      </c>
      <c r="K145" t="s">
        <v>41</v>
      </c>
      <c r="L145">
        <v>430</v>
      </c>
      <c r="M145">
        <v>13.63</v>
      </c>
      <c r="N145" t="s">
        <v>49</v>
      </c>
      <c r="O145" t="s">
        <v>523</v>
      </c>
      <c r="P145" t="s">
        <v>42</v>
      </c>
      <c r="Q145" t="s">
        <v>524</v>
      </c>
      <c r="R145">
        <v>840</v>
      </c>
      <c r="S145">
        <v>1</v>
      </c>
      <c r="T145">
        <v>1</v>
      </c>
      <c r="U145">
        <v>0</v>
      </c>
      <c r="V145" t="s">
        <v>253</v>
      </c>
      <c r="W145" t="s">
        <v>254</v>
      </c>
      <c r="X145">
        <v>1</v>
      </c>
      <c r="Y145">
        <v>0</v>
      </c>
      <c r="Z145">
        <v>0</v>
      </c>
      <c r="AB145" t="s">
        <v>44</v>
      </c>
      <c r="AC145" t="s">
        <v>255</v>
      </c>
      <c r="AD145">
        <v>1</v>
      </c>
      <c r="AE145" t="s">
        <v>524</v>
      </c>
      <c r="AF145" t="s">
        <v>40</v>
      </c>
      <c r="AG145">
        <v>1</v>
      </c>
      <c r="AJ145" t="s">
        <v>46</v>
      </c>
      <c r="AK145" t="s">
        <v>46</v>
      </c>
      <c r="AL145" t="s">
        <v>255</v>
      </c>
      <c r="AM145" t="s">
        <v>256</v>
      </c>
      <c r="AN145" t="s">
        <v>255</v>
      </c>
      <c r="AP145">
        <v>0</v>
      </c>
    </row>
    <row r="146" spans="1:42">
      <c r="A146" s="74" t="e">
        <f>#REF!</f>
        <v>#REF!</v>
      </c>
      <c r="B146" s="70" t="str">
        <f t="shared" si="10"/>
        <v>13:47:35</v>
      </c>
      <c r="C146" s="70" t="s">
        <v>26</v>
      </c>
      <c r="D146" s="71">
        <f t="shared" si="11"/>
        <v>180</v>
      </c>
      <c r="E146" s="92">
        <f t="shared" si="12"/>
        <v>13.63</v>
      </c>
      <c r="F146" s="94">
        <f t="shared" si="13"/>
        <v>2453.4</v>
      </c>
      <c r="G146" s="72" t="s">
        <v>14</v>
      </c>
      <c r="H146" s="72" t="str">
        <f t="shared" si="14"/>
        <v>00147864215TRLO0</v>
      </c>
      <c r="J146" t="s">
        <v>40</v>
      </c>
      <c r="K146" t="s">
        <v>41</v>
      </c>
      <c r="L146">
        <v>180</v>
      </c>
      <c r="M146">
        <v>13.63</v>
      </c>
      <c r="N146" t="s">
        <v>49</v>
      </c>
      <c r="O146" t="s">
        <v>525</v>
      </c>
      <c r="P146" t="s">
        <v>42</v>
      </c>
      <c r="Q146" t="s">
        <v>526</v>
      </c>
      <c r="R146">
        <v>840</v>
      </c>
      <c r="S146">
        <v>1</v>
      </c>
      <c r="T146">
        <v>1</v>
      </c>
      <c r="U146">
        <v>0</v>
      </c>
      <c r="V146" t="s">
        <v>253</v>
      </c>
      <c r="W146" t="s">
        <v>254</v>
      </c>
      <c r="X146">
        <v>1</v>
      </c>
      <c r="Y146">
        <v>0</v>
      </c>
      <c r="Z146">
        <v>0</v>
      </c>
      <c r="AB146" t="s">
        <v>44</v>
      </c>
      <c r="AC146" t="s">
        <v>255</v>
      </c>
      <c r="AD146">
        <v>1</v>
      </c>
      <c r="AE146" t="s">
        <v>526</v>
      </c>
      <c r="AF146" t="s">
        <v>40</v>
      </c>
      <c r="AG146">
        <v>1</v>
      </c>
      <c r="AJ146" t="s">
        <v>46</v>
      </c>
      <c r="AK146" t="s">
        <v>46</v>
      </c>
      <c r="AL146" t="s">
        <v>255</v>
      </c>
      <c r="AM146" t="s">
        <v>256</v>
      </c>
      <c r="AN146" t="s">
        <v>255</v>
      </c>
      <c r="AP146">
        <v>0</v>
      </c>
    </row>
    <row r="147" spans="1:42">
      <c r="A147" s="74" t="e">
        <f>#REF!</f>
        <v>#REF!</v>
      </c>
      <c r="B147" s="70" t="str">
        <f t="shared" si="10"/>
        <v>13:48:32</v>
      </c>
      <c r="C147" s="70" t="s">
        <v>26</v>
      </c>
      <c r="D147" s="71">
        <f t="shared" si="11"/>
        <v>156</v>
      </c>
      <c r="E147" s="92">
        <f t="shared" si="12"/>
        <v>13.63</v>
      </c>
      <c r="F147" s="94">
        <f t="shared" si="13"/>
        <v>2126.2800000000002</v>
      </c>
      <c r="G147" s="72" t="s">
        <v>14</v>
      </c>
      <c r="H147" s="72" t="str">
        <f t="shared" si="14"/>
        <v>00147864474TRLO0</v>
      </c>
      <c r="J147" t="s">
        <v>40</v>
      </c>
      <c r="K147" t="s">
        <v>41</v>
      </c>
      <c r="L147">
        <v>156</v>
      </c>
      <c r="M147">
        <v>13.63</v>
      </c>
      <c r="N147" t="s">
        <v>49</v>
      </c>
      <c r="O147" t="s">
        <v>527</v>
      </c>
      <c r="P147" t="s">
        <v>42</v>
      </c>
      <c r="Q147" t="s">
        <v>528</v>
      </c>
      <c r="R147">
        <v>840</v>
      </c>
      <c r="S147">
        <v>1</v>
      </c>
      <c r="T147">
        <v>1</v>
      </c>
      <c r="U147">
        <v>0</v>
      </c>
      <c r="V147" t="s">
        <v>253</v>
      </c>
      <c r="W147" t="s">
        <v>254</v>
      </c>
      <c r="X147">
        <v>1</v>
      </c>
      <c r="Y147">
        <v>0</v>
      </c>
      <c r="Z147">
        <v>0</v>
      </c>
      <c r="AB147" t="s">
        <v>44</v>
      </c>
      <c r="AC147" t="s">
        <v>255</v>
      </c>
      <c r="AD147">
        <v>1</v>
      </c>
      <c r="AE147" t="s">
        <v>528</v>
      </c>
      <c r="AF147" t="s">
        <v>40</v>
      </c>
      <c r="AG147">
        <v>1</v>
      </c>
      <c r="AJ147" t="s">
        <v>46</v>
      </c>
      <c r="AK147" t="s">
        <v>46</v>
      </c>
      <c r="AL147" t="s">
        <v>255</v>
      </c>
      <c r="AM147" t="s">
        <v>256</v>
      </c>
      <c r="AN147" t="s">
        <v>255</v>
      </c>
      <c r="AP147">
        <v>0</v>
      </c>
    </row>
    <row r="148" spans="1:42">
      <c r="A148" s="74" t="e">
        <f>#REF!</f>
        <v>#REF!</v>
      </c>
      <c r="B148" s="70" t="str">
        <f t="shared" si="10"/>
        <v>13:50:27</v>
      </c>
      <c r="C148" s="70" t="s">
        <v>26</v>
      </c>
      <c r="D148" s="71">
        <f t="shared" si="11"/>
        <v>234</v>
      </c>
      <c r="E148" s="92">
        <f t="shared" si="12"/>
        <v>13.63</v>
      </c>
      <c r="F148" s="94">
        <f t="shared" si="13"/>
        <v>3189.42</v>
      </c>
      <c r="G148" s="72" t="s">
        <v>14</v>
      </c>
      <c r="H148" s="72" t="str">
        <f t="shared" si="14"/>
        <v>00147864823TRLO0</v>
      </c>
      <c r="J148" t="s">
        <v>40</v>
      </c>
      <c r="K148" t="s">
        <v>41</v>
      </c>
      <c r="L148">
        <v>234</v>
      </c>
      <c r="M148">
        <v>13.63</v>
      </c>
      <c r="N148" t="s">
        <v>49</v>
      </c>
      <c r="O148" t="s">
        <v>529</v>
      </c>
      <c r="P148" t="s">
        <v>42</v>
      </c>
      <c r="Q148" t="s">
        <v>530</v>
      </c>
      <c r="R148">
        <v>840</v>
      </c>
      <c r="S148">
        <v>1</v>
      </c>
      <c r="T148">
        <v>1</v>
      </c>
      <c r="U148">
        <v>0</v>
      </c>
      <c r="V148" t="s">
        <v>253</v>
      </c>
      <c r="W148" t="s">
        <v>254</v>
      </c>
      <c r="X148">
        <v>1</v>
      </c>
      <c r="Y148">
        <v>0</v>
      </c>
      <c r="Z148">
        <v>0</v>
      </c>
      <c r="AB148" t="s">
        <v>44</v>
      </c>
      <c r="AC148" t="s">
        <v>255</v>
      </c>
      <c r="AD148">
        <v>1</v>
      </c>
      <c r="AE148" t="s">
        <v>530</v>
      </c>
      <c r="AF148" t="s">
        <v>40</v>
      </c>
      <c r="AG148">
        <v>1</v>
      </c>
      <c r="AJ148" t="s">
        <v>46</v>
      </c>
      <c r="AK148" t="s">
        <v>46</v>
      </c>
      <c r="AL148" t="s">
        <v>255</v>
      </c>
      <c r="AM148" t="s">
        <v>256</v>
      </c>
      <c r="AN148" t="s">
        <v>255</v>
      </c>
      <c r="AP148">
        <v>0</v>
      </c>
    </row>
    <row r="149" spans="1:42">
      <c r="A149" s="74" t="e">
        <f>#REF!</f>
        <v>#REF!</v>
      </c>
      <c r="B149" s="70" t="str">
        <f t="shared" si="10"/>
        <v>13:51:29</v>
      </c>
      <c r="C149" s="70" t="s">
        <v>26</v>
      </c>
      <c r="D149" s="71">
        <f t="shared" si="11"/>
        <v>204</v>
      </c>
      <c r="E149" s="92">
        <f t="shared" si="12"/>
        <v>13.63</v>
      </c>
      <c r="F149" s="94">
        <f t="shared" si="13"/>
        <v>2780.52</v>
      </c>
      <c r="G149" s="72" t="s">
        <v>14</v>
      </c>
      <c r="H149" s="72" t="str">
        <f t="shared" si="14"/>
        <v>00147865274TRLO0</v>
      </c>
      <c r="J149" t="s">
        <v>40</v>
      </c>
      <c r="K149" t="s">
        <v>41</v>
      </c>
      <c r="L149">
        <v>204</v>
      </c>
      <c r="M149">
        <v>13.63</v>
      </c>
      <c r="N149" t="s">
        <v>49</v>
      </c>
      <c r="O149" t="s">
        <v>531</v>
      </c>
      <c r="P149" t="s">
        <v>42</v>
      </c>
      <c r="Q149" t="s">
        <v>532</v>
      </c>
      <c r="R149">
        <v>840</v>
      </c>
      <c r="S149">
        <v>1</v>
      </c>
      <c r="T149">
        <v>1</v>
      </c>
      <c r="U149">
        <v>0</v>
      </c>
      <c r="V149" t="s">
        <v>253</v>
      </c>
      <c r="W149" t="s">
        <v>254</v>
      </c>
      <c r="X149">
        <v>1</v>
      </c>
      <c r="Y149">
        <v>0</v>
      </c>
      <c r="Z149">
        <v>0</v>
      </c>
      <c r="AB149" t="s">
        <v>44</v>
      </c>
      <c r="AC149" t="s">
        <v>255</v>
      </c>
      <c r="AD149">
        <v>1</v>
      </c>
      <c r="AE149" t="s">
        <v>532</v>
      </c>
      <c r="AF149" t="s">
        <v>40</v>
      </c>
      <c r="AG149">
        <v>1</v>
      </c>
      <c r="AJ149" t="s">
        <v>46</v>
      </c>
      <c r="AK149" t="s">
        <v>46</v>
      </c>
      <c r="AL149" t="s">
        <v>255</v>
      </c>
      <c r="AM149" t="s">
        <v>256</v>
      </c>
      <c r="AN149" t="s">
        <v>255</v>
      </c>
      <c r="AP149">
        <v>0</v>
      </c>
    </row>
    <row r="150" spans="1:42">
      <c r="A150" s="74" t="e">
        <f>#REF!</f>
        <v>#REF!</v>
      </c>
      <c r="B150" s="70" t="str">
        <f t="shared" si="10"/>
        <v>13:52:48</v>
      </c>
      <c r="C150" s="70" t="s">
        <v>26</v>
      </c>
      <c r="D150" s="71">
        <f t="shared" si="11"/>
        <v>196</v>
      </c>
      <c r="E150" s="92">
        <f t="shared" si="12"/>
        <v>13.63</v>
      </c>
      <c r="F150" s="94">
        <f t="shared" si="13"/>
        <v>2671.48</v>
      </c>
      <c r="G150" s="72" t="s">
        <v>14</v>
      </c>
      <c r="H150" s="72" t="str">
        <f t="shared" si="14"/>
        <v>00147865489TRLO0</v>
      </c>
      <c r="J150" t="s">
        <v>40</v>
      </c>
      <c r="K150" t="s">
        <v>41</v>
      </c>
      <c r="L150">
        <v>196</v>
      </c>
      <c r="M150">
        <v>13.63</v>
      </c>
      <c r="N150" t="s">
        <v>49</v>
      </c>
      <c r="O150" t="s">
        <v>533</v>
      </c>
      <c r="P150" t="s">
        <v>42</v>
      </c>
      <c r="Q150" t="s">
        <v>534</v>
      </c>
      <c r="R150">
        <v>840</v>
      </c>
      <c r="S150">
        <v>1</v>
      </c>
      <c r="T150">
        <v>1</v>
      </c>
      <c r="U150">
        <v>0</v>
      </c>
      <c r="V150" t="s">
        <v>253</v>
      </c>
      <c r="W150" t="s">
        <v>254</v>
      </c>
      <c r="X150">
        <v>1</v>
      </c>
      <c r="Y150">
        <v>0</v>
      </c>
      <c r="Z150">
        <v>0</v>
      </c>
      <c r="AB150" t="s">
        <v>44</v>
      </c>
      <c r="AC150" t="s">
        <v>255</v>
      </c>
      <c r="AD150">
        <v>1</v>
      </c>
      <c r="AE150" t="s">
        <v>534</v>
      </c>
      <c r="AF150" t="s">
        <v>40</v>
      </c>
      <c r="AG150">
        <v>1</v>
      </c>
      <c r="AJ150" t="s">
        <v>46</v>
      </c>
      <c r="AK150" t="s">
        <v>46</v>
      </c>
      <c r="AL150" t="s">
        <v>255</v>
      </c>
      <c r="AM150" t="s">
        <v>256</v>
      </c>
      <c r="AN150" t="s">
        <v>255</v>
      </c>
      <c r="AP150">
        <v>0</v>
      </c>
    </row>
    <row r="151" spans="1:42">
      <c r="A151" s="74" t="e">
        <f>#REF!</f>
        <v>#REF!</v>
      </c>
      <c r="B151" s="70" t="str">
        <f t="shared" si="10"/>
        <v>13:54:12</v>
      </c>
      <c r="C151" s="70" t="s">
        <v>26</v>
      </c>
      <c r="D151" s="71">
        <f t="shared" si="11"/>
        <v>172</v>
      </c>
      <c r="E151" s="92">
        <f t="shared" si="12"/>
        <v>13.63</v>
      </c>
      <c r="F151" s="94">
        <f t="shared" si="13"/>
        <v>2344.36</v>
      </c>
      <c r="G151" s="72" t="s">
        <v>14</v>
      </c>
      <c r="H151" s="72" t="str">
        <f t="shared" si="14"/>
        <v>00147865882TRLO0</v>
      </c>
      <c r="J151" t="s">
        <v>40</v>
      </c>
      <c r="K151" t="s">
        <v>41</v>
      </c>
      <c r="L151">
        <v>172</v>
      </c>
      <c r="M151">
        <v>13.63</v>
      </c>
      <c r="N151" t="s">
        <v>49</v>
      </c>
      <c r="O151" t="s">
        <v>535</v>
      </c>
      <c r="P151" t="s">
        <v>42</v>
      </c>
      <c r="Q151" t="s">
        <v>536</v>
      </c>
      <c r="R151">
        <v>840</v>
      </c>
      <c r="S151">
        <v>1</v>
      </c>
      <c r="T151">
        <v>1</v>
      </c>
      <c r="U151">
        <v>0</v>
      </c>
      <c r="V151" t="s">
        <v>253</v>
      </c>
      <c r="W151" t="s">
        <v>254</v>
      </c>
      <c r="X151">
        <v>1</v>
      </c>
      <c r="Y151">
        <v>0</v>
      </c>
      <c r="Z151">
        <v>0</v>
      </c>
      <c r="AB151" t="s">
        <v>44</v>
      </c>
      <c r="AC151" t="s">
        <v>255</v>
      </c>
      <c r="AD151">
        <v>1</v>
      </c>
      <c r="AE151" t="s">
        <v>536</v>
      </c>
      <c r="AF151" t="s">
        <v>40</v>
      </c>
      <c r="AG151">
        <v>1</v>
      </c>
      <c r="AJ151" t="s">
        <v>46</v>
      </c>
      <c r="AK151" t="s">
        <v>46</v>
      </c>
      <c r="AL151" t="s">
        <v>255</v>
      </c>
      <c r="AM151" t="s">
        <v>256</v>
      </c>
      <c r="AN151" t="s">
        <v>255</v>
      </c>
      <c r="AP151">
        <v>0</v>
      </c>
    </row>
    <row r="152" spans="1:42">
      <c r="A152" s="74" t="e">
        <f>#REF!</f>
        <v>#REF!</v>
      </c>
      <c r="B152" s="70" t="str">
        <f t="shared" si="10"/>
        <v>13:56:36</v>
      </c>
      <c r="C152" s="70" t="s">
        <v>26</v>
      </c>
      <c r="D152" s="71">
        <f t="shared" si="11"/>
        <v>143</v>
      </c>
      <c r="E152" s="92">
        <f t="shared" si="12"/>
        <v>13.63</v>
      </c>
      <c r="F152" s="94">
        <f t="shared" si="13"/>
        <v>1949.0900000000001</v>
      </c>
      <c r="G152" s="72" t="s">
        <v>14</v>
      </c>
      <c r="H152" s="72" t="str">
        <f t="shared" si="14"/>
        <v>00147866341TRLO0</v>
      </c>
      <c r="J152" t="s">
        <v>40</v>
      </c>
      <c r="K152" t="s">
        <v>41</v>
      </c>
      <c r="L152">
        <v>143</v>
      </c>
      <c r="M152">
        <v>13.63</v>
      </c>
      <c r="N152" t="s">
        <v>49</v>
      </c>
      <c r="O152" t="s">
        <v>537</v>
      </c>
      <c r="P152" t="s">
        <v>42</v>
      </c>
      <c r="Q152" t="s">
        <v>538</v>
      </c>
      <c r="R152">
        <v>840</v>
      </c>
      <c r="S152">
        <v>1</v>
      </c>
      <c r="T152">
        <v>1</v>
      </c>
      <c r="U152">
        <v>0</v>
      </c>
      <c r="V152" t="s">
        <v>253</v>
      </c>
      <c r="W152" t="s">
        <v>254</v>
      </c>
      <c r="X152">
        <v>1</v>
      </c>
      <c r="Y152">
        <v>0</v>
      </c>
      <c r="Z152">
        <v>0</v>
      </c>
      <c r="AB152" t="s">
        <v>44</v>
      </c>
      <c r="AC152" t="s">
        <v>255</v>
      </c>
      <c r="AD152">
        <v>1</v>
      </c>
      <c r="AE152" t="s">
        <v>538</v>
      </c>
      <c r="AF152" t="s">
        <v>40</v>
      </c>
      <c r="AG152">
        <v>1</v>
      </c>
      <c r="AJ152" t="s">
        <v>46</v>
      </c>
      <c r="AK152" t="s">
        <v>46</v>
      </c>
      <c r="AL152" t="s">
        <v>255</v>
      </c>
      <c r="AM152" t="s">
        <v>256</v>
      </c>
      <c r="AN152" t="s">
        <v>255</v>
      </c>
      <c r="AP152">
        <v>0</v>
      </c>
    </row>
    <row r="153" spans="1:42">
      <c r="A153" s="74" t="e">
        <f>#REF!</f>
        <v>#REF!</v>
      </c>
      <c r="B153" s="70" t="str">
        <f t="shared" si="10"/>
        <v>13:57:33</v>
      </c>
      <c r="C153" s="70" t="s">
        <v>26</v>
      </c>
      <c r="D153" s="71">
        <f t="shared" si="11"/>
        <v>345</v>
      </c>
      <c r="E153" s="92">
        <f t="shared" si="12"/>
        <v>13.63</v>
      </c>
      <c r="F153" s="94">
        <f t="shared" si="13"/>
        <v>4702.3500000000004</v>
      </c>
      <c r="G153" s="72" t="s">
        <v>14</v>
      </c>
      <c r="H153" s="72" t="str">
        <f t="shared" si="14"/>
        <v>00147866626TRLO0</v>
      </c>
      <c r="J153" t="s">
        <v>40</v>
      </c>
      <c r="K153" t="s">
        <v>41</v>
      </c>
      <c r="L153">
        <v>345</v>
      </c>
      <c r="M153">
        <v>13.63</v>
      </c>
      <c r="N153" t="s">
        <v>49</v>
      </c>
      <c r="O153" t="s">
        <v>539</v>
      </c>
      <c r="P153" t="s">
        <v>42</v>
      </c>
      <c r="Q153" t="s">
        <v>540</v>
      </c>
      <c r="R153">
        <v>840</v>
      </c>
      <c r="S153">
        <v>1</v>
      </c>
      <c r="T153">
        <v>1</v>
      </c>
      <c r="U153">
        <v>0</v>
      </c>
      <c r="V153" t="s">
        <v>253</v>
      </c>
      <c r="W153" t="s">
        <v>254</v>
      </c>
      <c r="X153">
        <v>1</v>
      </c>
      <c r="Y153">
        <v>0</v>
      </c>
      <c r="Z153">
        <v>0</v>
      </c>
      <c r="AB153" t="s">
        <v>44</v>
      </c>
      <c r="AC153" t="s">
        <v>255</v>
      </c>
      <c r="AD153">
        <v>1</v>
      </c>
      <c r="AE153" t="s">
        <v>540</v>
      </c>
      <c r="AF153" t="s">
        <v>40</v>
      </c>
      <c r="AG153">
        <v>1</v>
      </c>
      <c r="AJ153" t="s">
        <v>46</v>
      </c>
      <c r="AK153" t="s">
        <v>46</v>
      </c>
      <c r="AL153" t="s">
        <v>255</v>
      </c>
      <c r="AM153" t="s">
        <v>256</v>
      </c>
      <c r="AN153" t="s">
        <v>255</v>
      </c>
      <c r="AP153">
        <v>0</v>
      </c>
    </row>
    <row r="154" spans="1:42">
      <c r="A154" s="74" t="e">
        <f>#REF!</f>
        <v>#REF!</v>
      </c>
      <c r="B154" s="70" t="str">
        <f t="shared" si="10"/>
        <v>13:59:12</v>
      </c>
      <c r="C154" s="70" t="s">
        <v>26</v>
      </c>
      <c r="D154" s="71">
        <f t="shared" si="11"/>
        <v>194</v>
      </c>
      <c r="E154" s="92">
        <f t="shared" si="12"/>
        <v>13.63</v>
      </c>
      <c r="F154" s="94">
        <f t="shared" si="13"/>
        <v>2644.2200000000003</v>
      </c>
      <c r="G154" s="72" t="s">
        <v>14</v>
      </c>
      <c r="H154" s="72" t="str">
        <f t="shared" si="14"/>
        <v>00147866944TRLO0</v>
      </c>
      <c r="J154" t="s">
        <v>40</v>
      </c>
      <c r="K154" t="s">
        <v>41</v>
      </c>
      <c r="L154">
        <v>194</v>
      </c>
      <c r="M154">
        <v>13.63</v>
      </c>
      <c r="N154" t="s">
        <v>49</v>
      </c>
      <c r="O154" t="s">
        <v>541</v>
      </c>
      <c r="P154" t="s">
        <v>42</v>
      </c>
      <c r="Q154" t="s">
        <v>542</v>
      </c>
      <c r="R154">
        <v>840</v>
      </c>
      <c r="S154">
        <v>1</v>
      </c>
      <c r="T154">
        <v>1</v>
      </c>
      <c r="U154">
        <v>0</v>
      </c>
      <c r="V154" t="s">
        <v>253</v>
      </c>
      <c r="W154" t="s">
        <v>254</v>
      </c>
      <c r="X154">
        <v>1</v>
      </c>
      <c r="Y154">
        <v>0</v>
      </c>
      <c r="Z154">
        <v>0</v>
      </c>
      <c r="AB154" t="s">
        <v>44</v>
      </c>
      <c r="AC154" t="s">
        <v>255</v>
      </c>
      <c r="AD154">
        <v>1</v>
      </c>
      <c r="AE154" t="s">
        <v>542</v>
      </c>
      <c r="AF154" t="s">
        <v>40</v>
      </c>
      <c r="AG154">
        <v>1</v>
      </c>
      <c r="AJ154" t="s">
        <v>46</v>
      </c>
      <c r="AK154" t="s">
        <v>46</v>
      </c>
      <c r="AL154" t="s">
        <v>255</v>
      </c>
      <c r="AM154" t="s">
        <v>256</v>
      </c>
      <c r="AN154" t="s">
        <v>255</v>
      </c>
      <c r="AP154">
        <v>0</v>
      </c>
    </row>
    <row r="155" spans="1:42">
      <c r="A155" s="74" t="e">
        <f>#REF!</f>
        <v>#REF!</v>
      </c>
      <c r="B155" s="70" t="str">
        <f t="shared" si="10"/>
        <v>14:01:08</v>
      </c>
      <c r="C155" s="70" t="s">
        <v>26</v>
      </c>
      <c r="D155" s="71">
        <f t="shared" si="11"/>
        <v>363</v>
      </c>
      <c r="E155" s="92">
        <f t="shared" si="12"/>
        <v>13.63</v>
      </c>
      <c r="F155" s="94">
        <f t="shared" si="13"/>
        <v>4947.6900000000005</v>
      </c>
      <c r="G155" s="72" t="s">
        <v>14</v>
      </c>
      <c r="H155" s="72" t="str">
        <f t="shared" si="14"/>
        <v>00147867285TRLO0</v>
      </c>
      <c r="J155" t="s">
        <v>40</v>
      </c>
      <c r="K155" t="s">
        <v>41</v>
      </c>
      <c r="L155">
        <v>363</v>
      </c>
      <c r="M155">
        <v>13.63</v>
      </c>
      <c r="N155" t="s">
        <v>49</v>
      </c>
      <c r="O155" t="s">
        <v>543</v>
      </c>
      <c r="P155" t="s">
        <v>42</v>
      </c>
      <c r="Q155" t="s">
        <v>544</v>
      </c>
      <c r="R155">
        <v>840</v>
      </c>
      <c r="S155">
        <v>1</v>
      </c>
      <c r="T155">
        <v>1</v>
      </c>
      <c r="U155">
        <v>0</v>
      </c>
      <c r="V155" t="s">
        <v>253</v>
      </c>
      <c r="W155" t="s">
        <v>254</v>
      </c>
      <c r="X155">
        <v>1</v>
      </c>
      <c r="Y155">
        <v>0</v>
      </c>
      <c r="Z155">
        <v>0</v>
      </c>
      <c r="AB155" t="s">
        <v>44</v>
      </c>
      <c r="AC155" t="s">
        <v>255</v>
      </c>
      <c r="AD155">
        <v>1</v>
      </c>
      <c r="AE155" t="s">
        <v>544</v>
      </c>
      <c r="AF155" t="s">
        <v>40</v>
      </c>
      <c r="AG155">
        <v>1</v>
      </c>
      <c r="AJ155" t="s">
        <v>46</v>
      </c>
      <c r="AK155" t="s">
        <v>46</v>
      </c>
      <c r="AL155" t="s">
        <v>255</v>
      </c>
      <c r="AM155" t="s">
        <v>256</v>
      </c>
      <c r="AN155" t="s">
        <v>255</v>
      </c>
      <c r="AP155">
        <v>0</v>
      </c>
    </row>
    <row r="156" spans="1:42">
      <c r="A156" s="74" t="e">
        <f>#REF!</f>
        <v>#REF!</v>
      </c>
      <c r="B156" s="70" t="str">
        <f t="shared" si="10"/>
        <v>14:02:18</v>
      </c>
      <c r="C156" s="70" t="s">
        <v>26</v>
      </c>
      <c r="D156" s="71">
        <f t="shared" si="11"/>
        <v>219</v>
      </c>
      <c r="E156" s="92">
        <f t="shared" si="12"/>
        <v>13.63</v>
      </c>
      <c r="F156" s="94">
        <f t="shared" si="13"/>
        <v>2984.9700000000003</v>
      </c>
      <c r="G156" s="72" t="s">
        <v>14</v>
      </c>
      <c r="H156" s="72" t="str">
        <f t="shared" si="14"/>
        <v>00147867564TRLO0</v>
      </c>
      <c r="J156" t="s">
        <v>40</v>
      </c>
      <c r="K156" t="s">
        <v>41</v>
      </c>
      <c r="L156">
        <v>219</v>
      </c>
      <c r="M156">
        <v>13.63</v>
      </c>
      <c r="N156" t="s">
        <v>49</v>
      </c>
      <c r="O156" t="s">
        <v>545</v>
      </c>
      <c r="P156" t="s">
        <v>42</v>
      </c>
      <c r="Q156" t="s">
        <v>546</v>
      </c>
      <c r="R156">
        <v>840</v>
      </c>
      <c r="S156">
        <v>1</v>
      </c>
      <c r="T156">
        <v>1</v>
      </c>
      <c r="U156">
        <v>0</v>
      </c>
      <c r="V156" t="s">
        <v>253</v>
      </c>
      <c r="W156" t="s">
        <v>254</v>
      </c>
      <c r="X156">
        <v>1</v>
      </c>
      <c r="Y156">
        <v>0</v>
      </c>
      <c r="Z156">
        <v>0</v>
      </c>
      <c r="AB156" t="s">
        <v>44</v>
      </c>
      <c r="AC156" t="s">
        <v>255</v>
      </c>
      <c r="AD156">
        <v>1</v>
      </c>
      <c r="AE156" t="s">
        <v>546</v>
      </c>
      <c r="AF156" t="s">
        <v>40</v>
      </c>
      <c r="AG156">
        <v>1</v>
      </c>
      <c r="AJ156" t="s">
        <v>46</v>
      </c>
      <c r="AK156" t="s">
        <v>46</v>
      </c>
      <c r="AL156" t="s">
        <v>255</v>
      </c>
      <c r="AM156" t="s">
        <v>256</v>
      </c>
      <c r="AN156" t="s">
        <v>255</v>
      </c>
      <c r="AP156">
        <v>0</v>
      </c>
    </row>
    <row r="157" spans="1:42">
      <c r="A157" s="74" t="e">
        <f>#REF!</f>
        <v>#REF!</v>
      </c>
      <c r="B157" s="70" t="str">
        <f t="shared" si="10"/>
        <v>14:03:15</v>
      </c>
      <c r="C157" s="70" t="s">
        <v>26</v>
      </c>
      <c r="D157" s="71">
        <f t="shared" si="11"/>
        <v>268</v>
      </c>
      <c r="E157" s="92">
        <f t="shared" si="12"/>
        <v>13.64</v>
      </c>
      <c r="F157" s="94">
        <f t="shared" si="13"/>
        <v>3655.52</v>
      </c>
      <c r="G157" s="72" t="s">
        <v>14</v>
      </c>
      <c r="H157" s="72" t="str">
        <f t="shared" si="14"/>
        <v>00147867937TRLO0</v>
      </c>
      <c r="J157" t="s">
        <v>40</v>
      </c>
      <c r="K157" t="s">
        <v>41</v>
      </c>
      <c r="L157">
        <v>268</v>
      </c>
      <c r="M157">
        <v>13.64</v>
      </c>
      <c r="N157" t="s">
        <v>49</v>
      </c>
      <c r="O157" t="s">
        <v>547</v>
      </c>
      <c r="P157" t="s">
        <v>42</v>
      </c>
      <c r="Q157" t="s">
        <v>549</v>
      </c>
      <c r="R157">
        <v>840</v>
      </c>
      <c r="S157">
        <v>1</v>
      </c>
      <c r="T157">
        <v>1</v>
      </c>
      <c r="U157">
        <v>0</v>
      </c>
      <c r="V157" t="s">
        <v>253</v>
      </c>
      <c r="W157" t="s">
        <v>254</v>
      </c>
      <c r="X157">
        <v>1</v>
      </c>
      <c r="Y157">
        <v>0</v>
      </c>
      <c r="Z157">
        <v>0</v>
      </c>
      <c r="AB157" t="s">
        <v>44</v>
      </c>
      <c r="AC157" t="s">
        <v>255</v>
      </c>
      <c r="AD157">
        <v>1</v>
      </c>
      <c r="AE157" t="s">
        <v>549</v>
      </c>
      <c r="AF157" t="s">
        <v>40</v>
      </c>
      <c r="AG157">
        <v>1</v>
      </c>
      <c r="AJ157" t="s">
        <v>46</v>
      </c>
      <c r="AK157" t="s">
        <v>46</v>
      </c>
      <c r="AL157" t="s">
        <v>255</v>
      </c>
      <c r="AM157" t="s">
        <v>256</v>
      </c>
      <c r="AN157" t="s">
        <v>255</v>
      </c>
      <c r="AP157">
        <v>0</v>
      </c>
    </row>
    <row r="158" spans="1:42">
      <c r="A158" s="74" t="e">
        <f>#REF!</f>
        <v>#REF!</v>
      </c>
      <c r="B158" s="70" t="str">
        <f t="shared" si="10"/>
        <v>14:04:31</v>
      </c>
      <c r="C158" s="70" t="s">
        <v>26</v>
      </c>
      <c r="D158" s="71">
        <f t="shared" si="11"/>
        <v>1</v>
      </c>
      <c r="E158" s="92">
        <f t="shared" si="12"/>
        <v>13.64</v>
      </c>
      <c r="F158" s="94">
        <f t="shared" si="13"/>
        <v>13.64</v>
      </c>
      <c r="G158" s="72" t="s">
        <v>14</v>
      </c>
      <c r="H158" s="72" t="str">
        <f t="shared" si="14"/>
        <v>00147867938TRLO0</v>
      </c>
      <c r="J158" t="s">
        <v>40</v>
      </c>
      <c r="K158" t="s">
        <v>41</v>
      </c>
      <c r="L158">
        <v>1</v>
      </c>
      <c r="M158">
        <v>13.64</v>
      </c>
      <c r="N158" t="s">
        <v>49</v>
      </c>
      <c r="O158" t="s">
        <v>547</v>
      </c>
      <c r="P158" t="s">
        <v>42</v>
      </c>
      <c r="Q158" t="s">
        <v>548</v>
      </c>
      <c r="R158">
        <v>840</v>
      </c>
      <c r="S158">
        <v>1</v>
      </c>
      <c r="T158">
        <v>1</v>
      </c>
      <c r="U158">
        <v>0</v>
      </c>
      <c r="V158" t="s">
        <v>253</v>
      </c>
      <c r="W158" t="s">
        <v>254</v>
      </c>
      <c r="X158">
        <v>1</v>
      </c>
      <c r="Y158">
        <v>0</v>
      </c>
      <c r="Z158">
        <v>0</v>
      </c>
      <c r="AB158" t="s">
        <v>44</v>
      </c>
      <c r="AC158" t="s">
        <v>255</v>
      </c>
      <c r="AD158">
        <v>1</v>
      </c>
      <c r="AE158" t="s">
        <v>548</v>
      </c>
      <c r="AF158" t="s">
        <v>40</v>
      </c>
      <c r="AG158">
        <v>1</v>
      </c>
      <c r="AJ158" t="s">
        <v>46</v>
      </c>
      <c r="AK158" t="s">
        <v>46</v>
      </c>
      <c r="AL158" t="s">
        <v>255</v>
      </c>
      <c r="AM158" t="s">
        <v>256</v>
      </c>
      <c r="AN158" t="s">
        <v>255</v>
      </c>
      <c r="AP158">
        <v>0</v>
      </c>
    </row>
    <row r="159" spans="1:42">
      <c r="A159" s="74" t="e">
        <f>#REF!</f>
        <v>#REF!</v>
      </c>
      <c r="B159" s="70" t="str">
        <f t="shared" si="10"/>
        <v>14:05:31</v>
      </c>
      <c r="C159" s="70" t="s">
        <v>26</v>
      </c>
      <c r="D159" s="71">
        <f t="shared" si="11"/>
        <v>268</v>
      </c>
      <c r="E159" s="92">
        <f t="shared" si="12"/>
        <v>13.64</v>
      </c>
      <c r="F159" s="94">
        <f t="shared" si="13"/>
        <v>3655.52</v>
      </c>
      <c r="G159" s="72" t="s">
        <v>14</v>
      </c>
      <c r="H159" s="72" t="str">
        <f t="shared" si="14"/>
        <v>00147867939TRLO0</v>
      </c>
      <c r="J159" t="s">
        <v>40</v>
      </c>
      <c r="K159" t="s">
        <v>41</v>
      </c>
      <c r="L159">
        <v>268</v>
      </c>
      <c r="M159">
        <v>13.64</v>
      </c>
      <c r="N159" t="s">
        <v>49</v>
      </c>
      <c r="O159" t="s">
        <v>550</v>
      </c>
      <c r="P159" t="s">
        <v>42</v>
      </c>
      <c r="Q159" t="s">
        <v>551</v>
      </c>
      <c r="R159">
        <v>840</v>
      </c>
      <c r="S159">
        <v>1</v>
      </c>
      <c r="T159">
        <v>1</v>
      </c>
      <c r="U159">
        <v>0</v>
      </c>
      <c r="V159" t="s">
        <v>253</v>
      </c>
      <c r="W159" t="s">
        <v>254</v>
      </c>
      <c r="X159">
        <v>1</v>
      </c>
      <c r="Y159">
        <v>0</v>
      </c>
      <c r="Z159">
        <v>0</v>
      </c>
      <c r="AB159" t="s">
        <v>44</v>
      </c>
      <c r="AC159" t="s">
        <v>255</v>
      </c>
      <c r="AD159">
        <v>1</v>
      </c>
      <c r="AE159" t="s">
        <v>551</v>
      </c>
      <c r="AF159" t="s">
        <v>40</v>
      </c>
      <c r="AG159">
        <v>1</v>
      </c>
      <c r="AJ159" t="s">
        <v>46</v>
      </c>
      <c r="AK159" t="s">
        <v>46</v>
      </c>
      <c r="AL159" t="s">
        <v>255</v>
      </c>
      <c r="AM159" t="s">
        <v>256</v>
      </c>
      <c r="AN159" t="s">
        <v>255</v>
      </c>
      <c r="AP159">
        <v>0</v>
      </c>
    </row>
    <row r="160" spans="1:42">
      <c r="A160" s="74" t="e">
        <f>#REF!</f>
        <v>#REF!</v>
      </c>
      <c r="B160" s="70" t="str">
        <f t="shared" si="10"/>
        <v>14:06:59</v>
      </c>
      <c r="C160" s="70" t="s">
        <v>26</v>
      </c>
      <c r="D160" s="71">
        <f t="shared" si="11"/>
        <v>176</v>
      </c>
      <c r="E160" s="92">
        <f t="shared" si="12"/>
        <v>13.64</v>
      </c>
      <c r="F160" s="94">
        <f t="shared" si="13"/>
        <v>2400.6400000000003</v>
      </c>
      <c r="G160" s="72" t="s">
        <v>14</v>
      </c>
      <c r="H160" s="72" t="str">
        <f t="shared" si="14"/>
        <v>00147868200TRLO0</v>
      </c>
      <c r="J160" t="s">
        <v>40</v>
      </c>
      <c r="K160" t="s">
        <v>41</v>
      </c>
      <c r="L160">
        <v>176</v>
      </c>
      <c r="M160">
        <v>13.64</v>
      </c>
      <c r="N160" t="s">
        <v>49</v>
      </c>
      <c r="O160" t="s">
        <v>552</v>
      </c>
      <c r="P160" t="s">
        <v>42</v>
      </c>
      <c r="Q160" t="s">
        <v>553</v>
      </c>
      <c r="R160">
        <v>840</v>
      </c>
      <c r="S160">
        <v>1</v>
      </c>
      <c r="T160">
        <v>1</v>
      </c>
      <c r="U160">
        <v>0</v>
      </c>
      <c r="V160" t="s">
        <v>253</v>
      </c>
      <c r="W160" t="s">
        <v>254</v>
      </c>
      <c r="X160">
        <v>1</v>
      </c>
      <c r="Y160">
        <v>0</v>
      </c>
      <c r="Z160">
        <v>0</v>
      </c>
      <c r="AB160" t="s">
        <v>44</v>
      </c>
      <c r="AC160" t="s">
        <v>255</v>
      </c>
      <c r="AD160">
        <v>1</v>
      </c>
      <c r="AE160" t="s">
        <v>553</v>
      </c>
      <c r="AF160" t="s">
        <v>40</v>
      </c>
      <c r="AG160">
        <v>1</v>
      </c>
      <c r="AJ160" t="s">
        <v>46</v>
      </c>
      <c r="AK160" t="s">
        <v>46</v>
      </c>
      <c r="AL160" t="s">
        <v>255</v>
      </c>
      <c r="AM160" t="s">
        <v>256</v>
      </c>
      <c r="AN160" t="s">
        <v>255</v>
      </c>
      <c r="AP160">
        <v>0</v>
      </c>
    </row>
    <row r="161" spans="1:42">
      <c r="A161" s="74" t="e">
        <f>#REF!</f>
        <v>#REF!</v>
      </c>
      <c r="B161" s="70" t="str">
        <f t="shared" si="10"/>
        <v>14:06:59</v>
      </c>
      <c r="C161" s="70" t="s">
        <v>26</v>
      </c>
      <c r="D161" s="71">
        <f t="shared" si="11"/>
        <v>175</v>
      </c>
      <c r="E161" s="92">
        <f t="shared" si="12"/>
        <v>13.64</v>
      </c>
      <c r="F161" s="94">
        <f t="shared" si="13"/>
        <v>2387</v>
      </c>
      <c r="G161" s="72" t="s">
        <v>14</v>
      </c>
      <c r="H161" s="72" t="str">
        <f t="shared" si="14"/>
        <v>00147868382TRLO0</v>
      </c>
      <c r="J161" t="s">
        <v>40</v>
      </c>
      <c r="K161" t="s">
        <v>41</v>
      </c>
      <c r="L161">
        <v>175</v>
      </c>
      <c r="M161">
        <v>13.64</v>
      </c>
      <c r="N161" t="s">
        <v>49</v>
      </c>
      <c r="O161" t="s">
        <v>554</v>
      </c>
      <c r="P161" t="s">
        <v>42</v>
      </c>
      <c r="Q161" t="s">
        <v>555</v>
      </c>
      <c r="R161">
        <v>840</v>
      </c>
      <c r="S161">
        <v>1</v>
      </c>
      <c r="T161">
        <v>1</v>
      </c>
      <c r="U161">
        <v>0</v>
      </c>
      <c r="V161" t="s">
        <v>253</v>
      </c>
      <c r="W161" t="s">
        <v>254</v>
      </c>
      <c r="X161">
        <v>1</v>
      </c>
      <c r="Y161">
        <v>0</v>
      </c>
      <c r="Z161">
        <v>0</v>
      </c>
      <c r="AB161" t="s">
        <v>44</v>
      </c>
      <c r="AC161" t="s">
        <v>255</v>
      </c>
      <c r="AD161">
        <v>1</v>
      </c>
      <c r="AE161" t="s">
        <v>555</v>
      </c>
      <c r="AF161" t="s">
        <v>40</v>
      </c>
      <c r="AG161">
        <v>1</v>
      </c>
      <c r="AJ161" t="s">
        <v>46</v>
      </c>
      <c r="AK161" t="s">
        <v>46</v>
      </c>
      <c r="AL161" t="s">
        <v>255</v>
      </c>
      <c r="AM161" t="s">
        <v>256</v>
      </c>
      <c r="AN161" t="s">
        <v>255</v>
      </c>
      <c r="AP161">
        <v>0</v>
      </c>
    </row>
    <row r="162" spans="1:42">
      <c r="A162" s="74" t="e">
        <f>#REF!</f>
        <v>#REF!</v>
      </c>
      <c r="B162" s="70" t="str">
        <f t="shared" si="10"/>
        <v>14:06:59</v>
      </c>
      <c r="C162" s="70" t="s">
        <v>26</v>
      </c>
      <c r="D162" s="71">
        <f t="shared" si="11"/>
        <v>355</v>
      </c>
      <c r="E162" s="92">
        <f t="shared" si="12"/>
        <v>13.63</v>
      </c>
      <c r="F162" s="94">
        <f t="shared" si="13"/>
        <v>4838.6500000000005</v>
      </c>
      <c r="G162" s="72" t="s">
        <v>14</v>
      </c>
      <c r="H162" s="72" t="str">
        <f t="shared" si="14"/>
        <v>00147868553TRLO0</v>
      </c>
      <c r="J162" t="s">
        <v>40</v>
      </c>
      <c r="K162" t="s">
        <v>41</v>
      </c>
      <c r="L162">
        <v>355</v>
      </c>
      <c r="M162">
        <v>13.63</v>
      </c>
      <c r="N162" t="s">
        <v>49</v>
      </c>
      <c r="O162" t="s">
        <v>556</v>
      </c>
      <c r="P162" t="s">
        <v>42</v>
      </c>
      <c r="Q162" t="s">
        <v>557</v>
      </c>
      <c r="R162">
        <v>840</v>
      </c>
      <c r="S162">
        <v>1</v>
      </c>
      <c r="T162">
        <v>1</v>
      </c>
      <c r="U162">
        <v>0</v>
      </c>
      <c r="V162" t="s">
        <v>253</v>
      </c>
      <c r="W162" t="s">
        <v>254</v>
      </c>
      <c r="X162">
        <v>1</v>
      </c>
      <c r="Y162">
        <v>0</v>
      </c>
      <c r="Z162">
        <v>0</v>
      </c>
      <c r="AB162" t="s">
        <v>44</v>
      </c>
      <c r="AC162" t="s">
        <v>255</v>
      </c>
      <c r="AD162">
        <v>1</v>
      </c>
      <c r="AE162" t="s">
        <v>557</v>
      </c>
      <c r="AF162" t="s">
        <v>40</v>
      </c>
      <c r="AG162">
        <v>1</v>
      </c>
      <c r="AJ162" t="s">
        <v>46</v>
      </c>
      <c r="AK162" t="s">
        <v>46</v>
      </c>
      <c r="AL162" t="s">
        <v>255</v>
      </c>
      <c r="AM162" t="s">
        <v>256</v>
      </c>
      <c r="AN162" t="s">
        <v>255</v>
      </c>
      <c r="AP162">
        <v>0</v>
      </c>
    </row>
    <row r="163" spans="1:42">
      <c r="A163" s="74" t="e">
        <f>#REF!</f>
        <v>#REF!</v>
      </c>
      <c r="B163" s="70" t="str">
        <f t="shared" si="10"/>
        <v>14:08:02</v>
      </c>
      <c r="C163" s="70" t="s">
        <v>26</v>
      </c>
      <c r="D163" s="71">
        <f t="shared" si="11"/>
        <v>137</v>
      </c>
      <c r="E163" s="92">
        <f t="shared" si="12"/>
        <v>13.63</v>
      </c>
      <c r="F163" s="94">
        <f t="shared" si="13"/>
        <v>1867.3100000000002</v>
      </c>
      <c r="G163" s="72" t="s">
        <v>14</v>
      </c>
      <c r="H163" s="72" t="str">
        <f t="shared" si="14"/>
        <v>00147869122TRLO0</v>
      </c>
      <c r="J163" t="s">
        <v>40</v>
      </c>
      <c r="K163" t="s">
        <v>41</v>
      </c>
      <c r="L163">
        <v>137</v>
      </c>
      <c r="M163">
        <v>13.63</v>
      </c>
      <c r="N163" t="s">
        <v>49</v>
      </c>
      <c r="O163" t="s">
        <v>558</v>
      </c>
      <c r="P163" t="s">
        <v>42</v>
      </c>
      <c r="Q163" t="s">
        <v>559</v>
      </c>
      <c r="R163">
        <v>840</v>
      </c>
      <c r="S163">
        <v>1</v>
      </c>
      <c r="T163">
        <v>1</v>
      </c>
      <c r="U163">
        <v>0</v>
      </c>
      <c r="V163" t="s">
        <v>253</v>
      </c>
      <c r="W163" t="s">
        <v>254</v>
      </c>
      <c r="X163">
        <v>1</v>
      </c>
      <c r="Y163">
        <v>0</v>
      </c>
      <c r="Z163">
        <v>0</v>
      </c>
      <c r="AB163" t="s">
        <v>44</v>
      </c>
      <c r="AC163" t="s">
        <v>255</v>
      </c>
      <c r="AD163">
        <v>1</v>
      </c>
      <c r="AE163" t="s">
        <v>559</v>
      </c>
      <c r="AF163" t="s">
        <v>40</v>
      </c>
      <c r="AG163">
        <v>1</v>
      </c>
      <c r="AJ163" t="s">
        <v>46</v>
      </c>
      <c r="AK163" t="s">
        <v>46</v>
      </c>
      <c r="AL163" t="s">
        <v>255</v>
      </c>
      <c r="AM163" t="s">
        <v>256</v>
      </c>
      <c r="AN163" t="s">
        <v>255</v>
      </c>
      <c r="AP163">
        <v>0</v>
      </c>
    </row>
    <row r="164" spans="1:42">
      <c r="A164" s="74" t="e">
        <f>#REF!</f>
        <v>#REF!</v>
      </c>
      <c r="B164" s="70" t="str">
        <f t="shared" si="10"/>
        <v>14:08:59</v>
      </c>
      <c r="C164" s="70" t="s">
        <v>26</v>
      </c>
      <c r="D164" s="71">
        <f t="shared" si="11"/>
        <v>236</v>
      </c>
      <c r="E164" s="92">
        <f t="shared" si="12"/>
        <v>13.63</v>
      </c>
      <c r="F164" s="94">
        <f t="shared" si="13"/>
        <v>3216.6800000000003</v>
      </c>
      <c r="G164" s="72" t="s">
        <v>14</v>
      </c>
      <c r="H164" s="72" t="str">
        <f t="shared" si="14"/>
        <v>00147869552TRLO0</v>
      </c>
      <c r="J164" t="s">
        <v>40</v>
      </c>
      <c r="K164" t="s">
        <v>41</v>
      </c>
      <c r="L164">
        <v>236</v>
      </c>
      <c r="M164">
        <v>13.63</v>
      </c>
      <c r="N164" t="s">
        <v>49</v>
      </c>
      <c r="O164" t="s">
        <v>560</v>
      </c>
      <c r="P164" t="s">
        <v>42</v>
      </c>
      <c r="Q164" t="s">
        <v>561</v>
      </c>
      <c r="R164">
        <v>840</v>
      </c>
      <c r="S164">
        <v>1</v>
      </c>
      <c r="T164">
        <v>1</v>
      </c>
      <c r="U164">
        <v>0</v>
      </c>
      <c r="V164" t="s">
        <v>253</v>
      </c>
      <c r="W164" t="s">
        <v>254</v>
      </c>
      <c r="X164">
        <v>1</v>
      </c>
      <c r="Y164">
        <v>0</v>
      </c>
      <c r="Z164">
        <v>0</v>
      </c>
      <c r="AB164" t="s">
        <v>44</v>
      </c>
      <c r="AC164" t="s">
        <v>255</v>
      </c>
      <c r="AD164">
        <v>1</v>
      </c>
      <c r="AE164" t="s">
        <v>561</v>
      </c>
      <c r="AF164" t="s">
        <v>40</v>
      </c>
      <c r="AG164">
        <v>1</v>
      </c>
      <c r="AJ164" t="s">
        <v>46</v>
      </c>
      <c r="AK164" t="s">
        <v>46</v>
      </c>
      <c r="AL164" t="s">
        <v>255</v>
      </c>
      <c r="AM164" t="s">
        <v>256</v>
      </c>
      <c r="AN164" t="s">
        <v>255</v>
      </c>
      <c r="AP164">
        <v>0</v>
      </c>
    </row>
    <row r="165" spans="1:42">
      <c r="A165" s="74" t="e">
        <f>#REF!</f>
        <v>#REF!</v>
      </c>
      <c r="B165" s="70" t="str">
        <f t="shared" si="10"/>
        <v>14:09:56</v>
      </c>
      <c r="C165" s="70" t="s">
        <v>26</v>
      </c>
      <c r="D165" s="71">
        <f t="shared" si="11"/>
        <v>280</v>
      </c>
      <c r="E165" s="92">
        <f t="shared" si="12"/>
        <v>13.62</v>
      </c>
      <c r="F165" s="94">
        <f t="shared" si="13"/>
        <v>3813.6</v>
      </c>
      <c r="G165" s="72" t="s">
        <v>14</v>
      </c>
      <c r="H165" s="72" t="str">
        <f t="shared" si="14"/>
        <v>00147869852TRLO0</v>
      </c>
      <c r="J165" t="s">
        <v>40</v>
      </c>
      <c r="K165" t="s">
        <v>41</v>
      </c>
      <c r="L165">
        <v>280</v>
      </c>
      <c r="M165">
        <v>13.62</v>
      </c>
      <c r="N165" t="s">
        <v>49</v>
      </c>
      <c r="O165" t="s">
        <v>562</v>
      </c>
      <c r="P165" t="s">
        <v>42</v>
      </c>
      <c r="Q165" t="s">
        <v>563</v>
      </c>
      <c r="R165">
        <v>840</v>
      </c>
      <c r="S165">
        <v>1</v>
      </c>
      <c r="T165">
        <v>1</v>
      </c>
      <c r="U165">
        <v>0</v>
      </c>
      <c r="V165" t="s">
        <v>253</v>
      </c>
      <c r="W165" t="s">
        <v>254</v>
      </c>
      <c r="X165">
        <v>1</v>
      </c>
      <c r="Y165">
        <v>0</v>
      </c>
      <c r="Z165">
        <v>0</v>
      </c>
      <c r="AB165" t="s">
        <v>44</v>
      </c>
      <c r="AC165" t="s">
        <v>255</v>
      </c>
      <c r="AD165">
        <v>1</v>
      </c>
      <c r="AE165" t="s">
        <v>563</v>
      </c>
      <c r="AF165" t="s">
        <v>40</v>
      </c>
      <c r="AG165">
        <v>1</v>
      </c>
      <c r="AJ165" t="s">
        <v>46</v>
      </c>
      <c r="AK165" t="s">
        <v>46</v>
      </c>
      <c r="AL165" t="s">
        <v>255</v>
      </c>
      <c r="AM165" t="s">
        <v>256</v>
      </c>
      <c r="AN165" t="s">
        <v>255</v>
      </c>
      <c r="AP165">
        <v>0</v>
      </c>
    </row>
    <row r="166" spans="1:42">
      <c r="A166" s="74" t="e">
        <f>#REF!</f>
        <v>#REF!</v>
      </c>
      <c r="B166" s="70" t="str">
        <f t="shared" si="10"/>
        <v>14:11:40</v>
      </c>
      <c r="C166" s="70" t="s">
        <v>26</v>
      </c>
      <c r="D166" s="71">
        <f t="shared" si="11"/>
        <v>159</v>
      </c>
      <c r="E166" s="92">
        <f t="shared" si="12"/>
        <v>13.63</v>
      </c>
      <c r="F166" s="94">
        <f t="shared" si="13"/>
        <v>2167.17</v>
      </c>
      <c r="G166" s="72" t="s">
        <v>14</v>
      </c>
      <c r="H166" s="72" t="str">
        <f t="shared" si="14"/>
        <v>00147870497TRLO0</v>
      </c>
      <c r="J166" t="s">
        <v>40</v>
      </c>
      <c r="K166" t="s">
        <v>41</v>
      </c>
      <c r="L166">
        <v>159</v>
      </c>
      <c r="M166">
        <v>13.63</v>
      </c>
      <c r="N166" t="s">
        <v>49</v>
      </c>
      <c r="O166" t="s">
        <v>564</v>
      </c>
      <c r="P166" t="s">
        <v>42</v>
      </c>
      <c r="Q166" t="s">
        <v>565</v>
      </c>
      <c r="R166">
        <v>840</v>
      </c>
      <c r="S166">
        <v>1</v>
      </c>
      <c r="T166">
        <v>1</v>
      </c>
      <c r="U166">
        <v>0</v>
      </c>
      <c r="V166" t="s">
        <v>253</v>
      </c>
      <c r="W166" t="s">
        <v>254</v>
      </c>
      <c r="X166">
        <v>1</v>
      </c>
      <c r="Y166">
        <v>0</v>
      </c>
      <c r="Z166">
        <v>0</v>
      </c>
      <c r="AB166" t="s">
        <v>44</v>
      </c>
      <c r="AC166" t="s">
        <v>255</v>
      </c>
      <c r="AD166">
        <v>1</v>
      </c>
      <c r="AE166" t="s">
        <v>565</v>
      </c>
      <c r="AF166" t="s">
        <v>40</v>
      </c>
      <c r="AG166">
        <v>1</v>
      </c>
      <c r="AJ166" t="s">
        <v>46</v>
      </c>
      <c r="AK166" t="s">
        <v>46</v>
      </c>
      <c r="AL166" t="s">
        <v>255</v>
      </c>
      <c r="AM166" t="s">
        <v>256</v>
      </c>
      <c r="AN166" t="s">
        <v>255</v>
      </c>
      <c r="AP166">
        <v>0</v>
      </c>
    </row>
    <row r="167" spans="1:42">
      <c r="A167" s="74" t="e">
        <f>#REF!</f>
        <v>#REF!</v>
      </c>
      <c r="B167" s="70" t="str">
        <f t="shared" si="10"/>
        <v>14:12:48</v>
      </c>
      <c r="C167" s="70" t="s">
        <v>26</v>
      </c>
      <c r="D167" s="71">
        <f t="shared" si="11"/>
        <v>141</v>
      </c>
      <c r="E167" s="92">
        <f t="shared" si="12"/>
        <v>13.63</v>
      </c>
      <c r="F167" s="94">
        <f t="shared" si="13"/>
        <v>1921.8300000000002</v>
      </c>
      <c r="G167" s="72" t="s">
        <v>14</v>
      </c>
      <c r="H167" s="72" t="str">
        <f t="shared" si="14"/>
        <v>00147870920TRLO0</v>
      </c>
      <c r="J167" t="s">
        <v>40</v>
      </c>
      <c r="K167" t="s">
        <v>41</v>
      </c>
      <c r="L167">
        <v>141</v>
      </c>
      <c r="M167">
        <v>13.63</v>
      </c>
      <c r="N167" t="s">
        <v>49</v>
      </c>
      <c r="O167" t="s">
        <v>566</v>
      </c>
      <c r="P167" t="s">
        <v>42</v>
      </c>
      <c r="Q167" t="s">
        <v>567</v>
      </c>
      <c r="R167">
        <v>840</v>
      </c>
      <c r="S167">
        <v>1</v>
      </c>
      <c r="T167">
        <v>1</v>
      </c>
      <c r="U167">
        <v>0</v>
      </c>
      <c r="V167" t="s">
        <v>253</v>
      </c>
      <c r="W167" t="s">
        <v>254</v>
      </c>
      <c r="X167">
        <v>1</v>
      </c>
      <c r="Y167">
        <v>0</v>
      </c>
      <c r="Z167">
        <v>0</v>
      </c>
      <c r="AB167" t="s">
        <v>44</v>
      </c>
      <c r="AC167" t="s">
        <v>255</v>
      </c>
      <c r="AD167">
        <v>1</v>
      </c>
      <c r="AE167" t="s">
        <v>567</v>
      </c>
      <c r="AF167" t="s">
        <v>40</v>
      </c>
      <c r="AG167">
        <v>1</v>
      </c>
      <c r="AJ167" t="s">
        <v>46</v>
      </c>
      <c r="AK167" t="s">
        <v>46</v>
      </c>
      <c r="AL167" t="s">
        <v>255</v>
      </c>
      <c r="AM167" t="s">
        <v>256</v>
      </c>
      <c r="AN167" t="s">
        <v>255</v>
      </c>
      <c r="AP167">
        <v>0</v>
      </c>
    </row>
    <row r="168" spans="1:42">
      <c r="A168" s="74" t="e">
        <f>#REF!</f>
        <v>#REF!</v>
      </c>
      <c r="B168" s="70" t="str">
        <f t="shared" si="10"/>
        <v>14:13:45</v>
      </c>
      <c r="C168" s="70" t="s">
        <v>26</v>
      </c>
      <c r="D168" s="71">
        <f t="shared" si="11"/>
        <v>136</v>
      </c>
      <c r="E168" s="92">
        <f t="shared" si="12"/>
        <v>13.63</v>
      </c>
      <c r="F168" s="94">
        <f t="shared" si="13"/>
        <v>1853.68</v>
      </c>
      <c r="G168" s="72" t="s">
        <v>14</v>
      </c>
      <c r="H168" s="72" t="str">
        <f t="shared" si="14"/>
        <v>00147871236TRLO0</v>
      </c>
      <c r="J168" t="s">
        <v>40</v>
      </c>
      <c r="K168" t="s">
        <v>41</v>
      </c>
      <c r="L168">
        <v>136</v>
      </c>
      <c r="M168">
        <v>13.63</v>
      </c>
      <c r="N168" t="s">
        <v>49</v>
      </c>
      <c r="O168" t="s">
        <v>568</v>
      </c>
      <c r="P168" t="s">
        <v>42</v>
      </c>
      <c r="Q168" t="s">
        <v>569</v>
      </c>
      <c r="R168">
        <v>840</v>
      </c>
      <c r="S168">
        <v>1</v>
      </c>
      <c r="T168">
        <v>1</v>
      </c>
      <c r="U168">
        <v>0</v>
      </c>
      <c r="V168" t="s">
        <v>253</v>
      </c>
      <c r="W168" t="s">
        <v>254</v>
      </c>
      <c r="X168">
        <v>1</v>
      </c>
      <c r="Y168">
        <v>0</v>
      </c>
      <c r="Z168">
        <v>0</v>
      </c>
      <c r="AB168" t="s">
        <v>44</v>
      </c>
      <c r="AC168" t="s">
        <v>255</v>
      </c>
      <c r="AD168">
        <v>1</v>
      </c>
      <c r="AE168" t="s">
        <v>569</v>
      </c>
      <c r="AF168" t="s">
        <v>40</v>
      </c>
      <c r="AG168">
        <v>1</v>
      </c>
      <c r="AJ168" t="s">
        <v>46</v>
      </c>
      <c r="AK168" t="s">
        <v>46</v>
      </c>
      <c r="AL168" t="s">
        <v>255</v>
      </c>
      <c r="AM168" t="s">
        <v>256</v>
      </c>
      <c r="AN168" t="s">
        <v>255</v>
      </c>
      <c r="AP168">
        <v>0</v>
      </c>
    </row>
    <row r="169" spans="1:42">
      <c r="A169" s="74" t="e">
        <f>#REF!</f>
        <v>#REF!</v>
      </c>
      <c r="B169" s="70" t="str">
        <f t="shared" si="10"/>
        <v>14:15:20</v>
      </c>
      <c r="C169" s="70" t="s">
        <v>26</v>
      </c>
      <c r="D169" s="71">
        <f t="shared" si="11"/>
        <v>168</v>
      </c>
      <c r="E169" s="92">
        <f t="shared" si="12"/>
        <v>13.63</v>
      </c>
      <c r="F169" s="94">
        <f t="shared" si="13"/>
        <v>2289.84</v>
      </c>
      <c r="G169" s="72" t="s">
        <v>14</v>
      </c>
      <c r="H169" s="72" t="str">
        <f t="shared" si="14"/>
        <v>00147871504TRLO0</v>
      </c>
      <c r="J169" t="s">
        <v>40</v>
      </c>
      <c r="K169" t="s">
        <v>41</v>
      </c>
      <c r="L169">
        <v>168</v>
      </c>
      <c r="M169">
        <v>13.63</v>
      </c>
      <c r="N169" t="s">
        <v>49</v>
      </c>
      <c r="O169" t="s">
        <v>570</v>
      </c>
      <c r="P169" t="s">
        <v>42</v>
      </c>
      <c r="Q169" t="s">
        <v>571</v>
      </c>
      <c r="R169">
        <v>840</v>
      </c>
      <c r="S169">
        <v>1</v>
      </c>
      <c r="T169">
        <v>1</v>
      </c>
      <c r="U169">
        <v>0</v>
      </c>
      <c r="V169" t="s">
        <v>253</v>
      </c>
      <c r="W169" t="s">
        <v>254</v>
      </c>
      <c r="X169">
        <v>1</v>
      </c>
      <c r="Y169">
        <v>0</v>
      </c>
      <c r="Z169">
        <v>0</v>
      </c>
      <c r="AB169" t="s">
        <v>44</v>
      </c>
      <c r="AC169" t="s">
        <v>255</v>
      </c>
      <c r="AD169">
        <v>1</v>
      </c>
      <c r="AE169" t="s">
        <v>571</v>
      </c>
      <c r="AF169" t="s">
        <v>40</v>
      </c>
      <c r="AG169">
        <v>1</v>
      </c>
      <c r="AJ169" t="s">
        <v>46</v>
      </c>
      <c r="AK169" t="s">
        <v>46</v>
      </c>
      <c r="AL169" t="s">
        <v>255</v>
      </c>
      <c r="AM169" t="s">
        <v>256</v>
      </c>
      <c r="AN169" t="s">
        <v>255</v>
      </c>
      <c r="AP169">
        <v>0</v>
      </c>
    </row>
    <row r="170" spans="1:42">
      <c r="A170" s="74" t="e">
        <f>#REF!</f>
        <v>#REF!</v>
      </c>
      <c r="B170" s="70" t="str">
        <f t="shared" si="10"/>
        <v>14:16:27</v>
      </c>
      <c r="C170" s="70" t="s">
        <v>26</v>
      </c>
      <c r="D170" s="71">
        <f t="shared" si="11"/>
        <v>188</v>
      </c>
      <c r="E170" s="92">
        <f t="shared" si="12"/>
        <v>13.62</v>
      </c>
      <c r="F170" s="94">
        <f t="shared" si="13"/>
        <v>2560.56</v>
      </c>
      <c r="G170" s="72" t="s">
        <v>14</v>
      </c>
      <c r="H170" s="72" t="str">
        <f t="shared" si="14"/>
        <v>00147874184TRLO0</v>
      </c>
      <c r="J170" t="s">
        <v>40</v>
      </c>
      <c r="K170" t="s">
        <v>41</v>
      </c>
      <c r="L170">
        <v>188</v>
      </c>
      <c r="M170">
        <v>13.62</v>
      </c>
      <c r="N170" t="s">
        <v>49</v>
      </c>
      <c r="O170" t="s">
        <v>572</v>
      </c>
      <c r="P170" t="s">
        <v>42</v>
      </c>
      <c r="Q170" t="s">
        <v>573</v>
      </c>
      <c r="R170">
        <v>840</v>
      </c>
      <c r="S170">
        <v>1</v>
      </c>
      <c r="T170">
        <v>1</v>
      </c>
      <c r="U170">
        <v>0</v>
      </c>
      <c r="V170" t="s">
        <v>253</v>
      </c>
      <c r="W170" t="s">
        <v>254</v>
      </c>
      <c r="X170">
        <v>1</v>
      </c>
      <c r="Y170">
        <v>0</v>
      </c>
      <c r="Z170">
        <v>0</v>
      </c>
      <c r="AB170" t="s">
        <v>44</v>
      </c>
      <c r="AC170" t="s">
        <v>255</v>
      </c>
      <c r="AD170">
        <v>1</v>
      </c>
      <c r="AE170" t="s">
        <v>573</v>
      </c>
      <c r="AF170" t="s">
        <v>40</v>
      </c>
      <c r="AG170">
        <v>1</v>
      </c>
      <c r="AJ170" t="s">
        <v>46</v>
      </c>
      <c r="AK170" t="s">
        <v>46</v>
      </c>
      <c r="AL170" t="s">
        <v>255</v>
      </c>
      <c r="AM170" t="s">
        <v>256</v>
      </c>
      <c r="AN170" t="s">
        <v>255</v>
      </c>
      <c r="AP170">
        <v>0</v>
      </c>
    </row>
    <row r="171" spans="1:42">
      <c r="A171" s="74" t="e">
        <f>#REF!</f>
        <v>#REF!</v>
      </c>
      <c r="B171" s="70" t="str">
        <f t="shared" si="10"/>
        <v>14:17:32</v>
      </c>
      <c r="C171" s="70" t="s">
        <v>26</v>
      </c>
      <c r="D171" s="71">
        <f t="shared" si="11"/>
        <v>306</v>
      </c>
      <c r="E171" s="92">
        <f t="shared" si="12"/>
        <v>13.63</v>
      </c>
      <c r="F171" s="94">
        <f t="shared" si="13"/>
        <v>4170.7800000000007</v>
      </c>
      <c r="G171" s="72" t="s">
        <v>14</v>
      </c>
      <c r="H171" s="72" t="str">
        <f t="shared" si="14"/>
        <v>00147874516TRLO0</v>
      </c>
      <c r="J171" t="s">
        <v>40</v>
      </c>
      <c r="K171" t="s">
        <v>41</v>
      </c>
      <c r="L171">
        <v>306</v>
      </c>
      <c r="M171">
        <v>13.63</v>
      </c>
      <c r="N171" t="s">
        <v>49</v>
      </c>
      <c r="O171" t="s">
        <v>574</v>
      </c>
      <c r="P171" t="s">
        <v>42</v>
      </c>
      <c r="Q171" t="s">
        <v>575</v>
      </c>
      <c r="R171">
        <v>840</v>
      </c>
      <c r="S171">
        <v>1</v>
      </c>
      <c r="T171">
        <v>1</v>
      </c>
      <c r="U171">
        <v>0</v>
      </c>
      <c r="V171" t="s">
        <v>253</v>
      </c>
      <c r="W171" t="s">
        <v>254</v>
      </c>
      <c r="X171">
        <v>1</v>
      </c>
      <c r="Y171">
        <v>0</v>
      </c>
      <c r="Z171">
        <v>0</v>
      </c>
      <c r="AB171" t="s">
        <v>44</v>
      </c>
      <c r="AC171" t="s">
        <v>255</v>
      </c>
      <c r="AD171">
        <v>1</v>
      </c>
      <c r="AE171" t="s">
        <v>575</v>
      </c>
      <c r="AF171" t="s">
        <v>40</v>
      </c>
      <c r="AG171">
        <v>1</v>
      </c>
      <c r="AJ171" t="s">
        <v>46</v>
      </c>
      <c r="AK171" t="s">
        <v>46</v>
      </c>
      <c r="AL171" t="s">
        <v>255</v>
      </c>
      <c r="AM171" t="s">
        <v>256</v>
      </c>
      <c r="AN171" t="s">
        <v>255</v>
      </c>
      <c r="AP171">
        <v>0</v>
      </c>
    </row>
    <row r="172" spans="1:42">
      <c r="A172" s="74" t="e">
        <f>#REF!</f>
        <v>#REF!</v>
      </c>
      <c r="B172" s="70" t="str">
        <f t="shared" si="10"/>
        <v>14:18:36</v>
      </c>
      <c r="C172" s="70" t="s">
        <v>26</v>
      </c>
      <c r="D172" s="71">
        <f t="shared" si="11"/>
        <v>306</v>
      </c>
      <c r="E172" s="92">
        <f t="shared" si="12"/>
        <v>13.63</v>
      </c>
      <c r="F172" s="94">
        <f t="shared" si="13"/>
        <v>4170.7800000000007</v>
      </c>
      <c r="G172" s="72" t="s">
        <v>14</v>
      </c>
      <c r="H172" s="72" t="str">
        <f t="shared" si="14"/>
        <v>00147874521TRLO0</v>
      </c>
      <c r="J172" t="s">
        <v>40</v>
      </c>
      <c r="K172" t="s">
        <v>41</v>
      </c>
      <c r="L172">
        <v>306</v>
      </c>
      <c r="M172">
        <v>13.63</v>
      </c>
      <c r="N172" t="s">
        <v>49</v>
      </c>
      <c r="O172" t="s">
        <v>576</v>
      </c>
      <c r="P172" t="s">
        <v>42</v>
      </c>
      <c r="Q172" t="s">
        <v>577</v>
      </c>
      <c r="R172">
        <v>840</v>
      </c>
      <c r="S172">
        <v>1</v>
      </c>
      <c r="T172">
        <v>1</v>
      </c>
      <c r="U172">
        <v>0</v>
      </c>
      <c r="V172" t="s">
        <v>253</v>
      </c>
      <c r="W172" t="s">
        <v>254</v>
      </c>
      <c r="X172">
        <v>1</v>
      </c>
      <c r="Y172">
        <v>0</v>
      </c>
      <c r="Z172">
        <v>0</v>
      </c>
      <c r="AB172" t="s">
        <v>44</v>
      </c>
      <c r="AC172" t="s">
        <v>255</v>
      </c>
      <c r="AD172">
        <v>1</v>
      </c>
      <c r="AE172" t="s">
        <v>577</v>
      </c>
      <c r="AF172" t="s">
        <v>40</v>
      </c>
      <c r="AG172">
        <v>1</v>
      </c>
      <c r="AJ172" t="s">
        <v>46</v>
      </c>
      <c r="AK172" t="s">
        <v>46</v>
      </c>
      <c r="AL172" t="s">
        <v>255</v>
      </c>
      <c r="AM172" t="s">
        <v>256</v>
      </c>
      <c r="AN172" t="s">
        <v>255</v>
      </c>
      <c r="AP172">
        <v>0</v>
      </c>
    </row>
    <row r="173" spans="1:42">
      <c r="A173" s="74" t="e">
        <f>#REF!</f>
        <v>#REF!</v>
      </c>
      <c r="B173" s="70" t="str">
        <f t="shared" ref="B173:B236" si="15">MID(O170,FIND(" ",O170)+1,8)</f>
        <v>14:26:57</v>
      </c>
      <c r="C173" s="70" t="s">
        <v>26</v>
      </c>
      <c r="D173" s="71">
        <f t="shared" si="11"/>
        <v>144</v>
      </c>
      <c r="E173" s="92">
        <f t="shared" si="12"/>
        <v>13.63</v>
      </c>
      <c r="F173" s="94">
        <f t="shared" si="13"/>
        <v>1962.72</v>
      </c>
      <c r="G173" s="72" t="s">
        <v>14</v>
      </c>
      <c r="H173" s="72" t="str">
        <f t="shared" si="14"/>
        <v>00147875030TRLO0</v>
      </c>
      <c r="J173" t="s">
        <v>40</v>
      </c>
      <c r="K173" t="s">
        <v>41</v>
      </c>
      <c r="L173">
        <v>144</v>
      </c>
      <c r="M173">
        <v>13.63</v>
      </c>
      <c r="N173" t="s">
        <v>49</v>
      </c>
      <c r="O173" t="s">
        <v>578</v>
      </c>
      <c r="P173" t="s">
        <v>42</v>
      </c>
      <c r="Q173" t="s">
        <v>579</v>
      </c>
      <c r="R173">
        <v>840</v>
      </c>
      <c r="S173">
        <v>1</v>
      </c>
      <c r="T173">
        <v>1</v>
      </c>
      <c r="U173">
        <v>0</v>
      </c>
      <c r="V173" t="s">
        <v>253</v>
      </c>
      <c r="W173" t="s">
        <v>254</v>
      </c>
      <c r="X173">
        <v>1</v>
      </c>
      <c r="Y173">
        <v>0</v>
      </c>
      <c r="Z173">
        <v>0</v>
      </c>
      <c r="AB173" t="s">
        <v>44</v>
      </c>
      <c r="AC173" t="s">
        <v>255</v>
      </c>
      <c r="AD173">
        <v>1</v>
      </c>
      <c r="AE173" t="s">
        <v>579</v>
      </c>
      <c r="AF173" t="s">
        <v>40</v>
      </c>
      <c r="AG173">
        <v>1</v>
      </c>
      <c r="AJ173" t="s">
        <v>46</v>
      </c>
      <c r="AK173" t="s">
        <v>46</v>
      </c>
      <c r="AL173" t="s">
        <v>255</v>
      </c>
      <c r="AM173" t="s">
        <v>256</v>
      </c>
      <c r="AN173" t="s">
        <v>255</v>
      </c>
      <c r="AP173">
        <v>0</v>
      </c>
    </row>
    <row r="174" spans="1:42">
      <c r="A174" s="74" t="e">
        <f>#REF!</f>
        <v>#REF!</v>
      </c>
      <c r="B174" s="70" t="str">
        <f t="shared" si="15"/>
        <v>14:27:58</v>
      </c>
      <c r="C174" s="70" t="s">
        <v>26</v>
      </c>
      <c r="D174" s="71">
        <f t="shared" si="11"/>
        <v>144</v>
      </c>
      <c r="E174" s="92">
        <f t="shared" si="12"/>
        <v>13.63</v>
      </c>
      <c r="F174" s="94">
        <f t="shared" si="13"/>
        <v>1962.72</v>
      </c>
      <c r="G174" s="72" t="s">
        <v>14</v>
      </c>
      <c r="H174" s="72" t="str">
        <f t="shared" si="14"/>
        <v>00147879303TRLO0</v>
      </c>
      <c r="J174" t="s">
        <v>40</v>
      </c>
      <c r="K174" t="s">
        <v>41</v>
      </c>
      <c r="L174">
        <v>144</v>
      </c>
      <c r="M174">
        <v>13.63</v>
      </c>
      <c r="N174" t="s">
        <v>49</v>
      </c>
      <c r="O174" t="s">
        <v>580</v>
      </c>
      <c r="P174" t="s">
        <v>42</v>
      </c>
      <c r="Q174" t="s">
        <v>581</v>
      </c>
      <c r="R174">
        <v>840</v>
      </c>
      <c r="S174">
        <v>1</v>
      </c>
      <c r="T174">
        <v>1</v>
      </c>
      <c r="U174">
        <v>0</v>
      </c>
      <c r="V174" t="s">
        <v>253</v>
      </c>
      <c r="W174" t="s">
        <v>254</v>
      </c>
      <c r="X174">
        <v>1</v>
      </c>
      <c r="Y174">
        <v>0</v>
      </c>
      <c r="Z174">
        <v>0</v>
      </c>
      <c r="AB174" t="s">
        <v>44</v>
      </c>
      <c r="AC174" t="s">
        <v>255</v>
      </c>
      <c r="AD174">
        <v>1</v>
      </c>
      <c r="AE174" t="s">
        <v>581</v>
      </c>
      <c r="AF174" t="s">
        <v>40</v>
      </c>
      <c r="AG174">
        <v>1</v>
      </c>
      <c r="AJ174" t="s">
        <v>46</v>
      </c>
      <c r="AK174" t="s">
        <v>46</v>
      </c>
      <c r="AL174" t="s">
        <v>255</v>
      </c>
      <c r="AM174" t="s">
        <v>256</v>
      </c>
      <c r="AN174" t="s">
        <v>255</v>
      </c>
      <c r="AP174">
        <v>0</v>
      </c>
    </row>
    <row r="175" spans="1:42">
      <c r="A175" s="74" t="e">
        <f>#REF!</f>
        <v>#REF!</v>
      </c>
      <c r="B175" s="70" t="str">
        <f t="shared" si="15"/>
        <v>14:27:58</v>
      </c>
      <c r="C175" s="70" t="s">
        <v>26</v>
      </c>
      <c r="D175" s="71">
        <f t="shared" si="11"/>
        <v>156</v>
      </c>
      <c r="E175" s="92">
        <f t="shared" si="12"/>
        <v>13.62</v>
      </c>
      <c r="F175" s="94">
        <f t="shared" si="13"/>
        <v>2124.7199999999998</v>
      </c>
      <c r="G175" s="72" t="s">
        <v>14</v>
      </c>
      <c r="H175" s="72" t="str">
        <f t="shared" si="14"/>
        <v>00147881694TRLO0</v>
      </c>
      <c r="J175" t="s">
        <v>40</v>
      </c>
      <c r="K175" t="s">
        <v>41</v>
      </c>
      <c r="L175">
        <v>156</v>
      </c>
      <c r="M175">
        <v>13.62</v>
      </c>
      <c r="N175" t="s">
        <v>49</v>
      </c>
      <c r="O175" t="s">
        <v>732</v>
      </c>
      <c r="P175" t="s">
        <v>42</v>
      </c>
      <c r="Q175" t="s">
        <v>733</v>
      </c>
      <c r="R175">
        <v>840</v>
      </c>
      <c r="S175">
        <v>1</v>
      </c>
      <c r="T175">
        <v>1</v>
      </c>
      <c r="U175">
        <v>0</v>
      </c>
      <c r="V175" t="s">
        <v>253</v>
      </c>
      <c r="W175" t="s">
        <v>254</v>
      </c>
      <c r="X175">
        <v>1</v>
      </c>
      <c r="Y175">
        <v>0</v>
      </c>
      <c r="Z175">
        <v>0</v>
      </c>
      <c r="AB175" t="s">
        <v>44</v>
      </c>
      <c r="AC175" t="s">
        <v>255</v>
      </c>
      <c r="AD175">
        <v>1</v>
      </c>
      <c r="AE175" t="s">
        <v>733</v>
      </c>
      <c r="AF175" t="s">
        <v>40</v>
      </c>
      <c r="AG175">
        <v>1</v>
      </c>
      <c r="AJ175" t="s">
        <v>46</v>
      </c>
      <c r="AK175" t="s">
        <v>46</v>
      </c>
      <c r="AL175" t="s">
        <v>255</v>
      </c>
      <c r="AM175" t="s">
        <v>256</v>
      </c>
      <c r="AN175" t="s">
        <v>255</v>
      </c>
      <c r="AP175">
        <v>0</v>
      </c>
    </row>
    <row r="176" spans="1:42">
      <c r="A176" s="74" t="e">
        <f>#REF!</f>
        <v>#REF!</v>
      </c>
      <c r="B176" s="70" t="str">
        <f t="shared" si="15"/>
        <v>14:29:44</v>
      </c>
      <c r="C176" s="70" t="s">
        <v>26</v>
      </c>
      <c r="D176" s="71">
        <f t="shared" si="11"/>
        <v>285</v>
      </c>
      <c r="E176" s="92">
        <f t="shared" si="12"/>
        <v>13.63</v>
      </c>
      <c r="F176" s="94">
        <f t="shared" si="13"/>
        <v>3884.55</v>
      </c>
      <c r="G176" s="72" t="s">
        <v>14</v>
      </c>
      <c r="H176" s="72" t="str">
        <f t="shared" si="14"/>
        <v>00147884634TRLO0</v>
      </c>
      <c r="J176" t="s">
        <v>40</v>
      </c>
      <c r="K176" t="s">
        <v>41</v>
      </c>
      <c r="L176">
        <v>285</v>
      </c>
      <c r="M176">
        <v>13.63</v>
      </c>
      <c r="N176" t="s">
        <v>49</v>
      </c>
      <c r="O176" t="s">
        <v>734</v>
      </c>
      <c r="P176" t="s">
        <v>42</v>
      </c>
      <c r="Q176" t="s">
        <v>735</v>
      </c>
      <c r="R176">
        <v>840</v>
      </c>
      <c r="S176">
        <v>1</v>
      </c>
      <c r="T176">
        <v>1</v>
      </c>
      <c r="U176">
        <v>0</v>
      </c>
      <c r="V176" t="s">
        <v>253</v>
      </c>
      <c r="W176" t="s">
        <v>254</v>
      </c>
      <c r="X176">
        <v>1</v>
      </c>
      <c r="Y176">
        <v>0</v>
      </c>
      <c r="Z176">
        <v>0</v>
      </c>
      <c r="AB176" t="s">
        <v>44</v>
      </c>
      <c r="AC176" t="s">
        <v>255</v>
      </c>
      <c r="AD176">
        <v>1</v>
      </c>
      <c r="AE176" t="s">
        <v>735</v>
      </c>
      <c r="AF176" t="s">
        <v>40</v>
      </c>
      <c r="AG176">
        <v>1</v>
      </c>
      <c r="AJ176" t="s">
        <v>46</v>
      </c>
      <c r="AK176" t="s">
        <v>46</v>
      </c>
      <c r="AL176" t="s">
        <v>255</v>
      </c>
      <c r="AM176" t="s">
        <v>256</v>
      </c>
      <c r="AN176" t="s">
        <v>255</v>
      </c>
      <c r="AP176">
        <v>0</v>
      </c>
    </row>
    <row r="177" spans="1:42">
      <c r="A177" s="74" t="e">
        <f>#REF!</f>
        <v>#REF!</v>
      </c>
      <c r="B177" s="70" t="str">
        <f t="shared" si="15"/>
        <v>14:42:13</v>
      </c>
      <c r="C177" s="70" t="s">
        <v>26</v>
      </c>
      <c r="D177" s="71">
        <f t="shared" si="11"/>
        <v>285</v>
      </c>
      <c r="E177" s="92">
        <f t="shared" si="12"/>
        <v>13.63</v>
      </c>
      <c r="F177" s="94">
        <f t="shared" si="13"/>
        <v>3884.55</v>
      </c>
      <c r="G177" s="72" t="s">
        <v>14</v>
      </c>
      <c r="H177" s="72" t="str">
        <f t="shared" si="14"/>
        <v>00147884635TRLO0</v>
      </c>
      <c r="J177" t="s">
        <v>40</v>
      </c>
      <c r="K177" t="s">
        <v>41</v>
      </c>
      <c r="L177">
        <v>285</v>
      </c>
      <c r="M177">
        <v>13.63</v>
      </c>
      <c r="N177" t="s">
        <v>49</v>
      </c>
      <c r="O177" t="s">
        <v>736</v>
      </c>
      <c r="P177" t="s">
        <v>42</v>
      </c>
      <c r="Q177" t="s">
        <v>737</v>
      </c>
      <c r="R177">
        <v>840</v>
      </c>
      <c r="S177">
        <v>1</v>
      </c>
      <c r="T177">
        <v>1</v>
      </c>
      <c r="U177">
        <v>0</v>
      </c>
      <c r="V177" t="s">
        <v>253</v>
      </c>
      <c r="W177" t="s">
        <v>254</v>
      </c>
      <c r="X177">
        <v>1</v>
      </c>
      <c r="Y177">
        <v>0</v>
      </c>
      <c r="Z177">
        <v>0</v>
      </c>
      <c r="AB177" t="s">
        <v>44</v>
      </c>
      <c r="AC177" t="s">
        <v>255</v>
      </c>
      <c r="AD177">
        <v>1</v>
      </c>
      <c r="AE177" t="s">
        <v>737</v>
      </c>
      <c r="AF177" t="s">
        <v>40</v>
      </c>
      <c r="AG177">
        <v>1</v>
      </c>
      <c r="AJ177" t="s">
        <v>46</v>
      </c>
      <c r="AK177" t="s">
        <v>46</v>
      </c>
      <c r="AL177" t="s">
        <v>255</v>
      </c>
      <c r="AM177" t="s">
        <v>256</v>
      </c>
      <c r="AN177" t="s">
        <v>255</v>
      </c>
      <c r="AP177">
        <v>0</v>
      </c>
    </row>
    <row r="178" spans="1:42">
      <c r="A178" s="74" t="e">
        <f>#REF!</f>
        <v>#REF!</v>
      </c>
      <c r="B178" s="70" t="str">
        <f t="shared" si="15"/>
        <v>14:48:49</v>
      </c>
      <c r="C178" s="70" t="s">
        <v>26</v>
      </c>
      <c r="D178" s="71">
        <f t="shared" si="11"/>
        <v>116</v>
      </c>
      <c r="E178" s="92">
        <f t="shared" si="12"/>
        <v>13.65</v>
      </c>
      <c r="F178" s="94">
        <f t="shared" si="13"/>
        <v>1583.4</v>
      </c>
      <c r="G178" s="72" t="s">
        <v>14</v>
      </c>
      <c r="H178" s="72" t="str">
        <f t="shared" si="14"/>
        <v>00147885336TRLO0</v>
      </c>
      <c r="J178" t="s">
        <v>40</v>
      </c>
      <c r="K178" t="s">
        <v>41</v>
      </c>
      <c r="L178">
        <v>116</v>
      </c>
      <c r="M178">
        <v>13.65</v>
      </c>
      <c r="N178" t="s">
        <v>49</v>
      </c>
      <c r="O178" t="s">
        <v>738</v>
      </c>
      <c r="P178" t="s">
        <v>42</v>
      </c>
      <c r="Q178" t="s">
        <v>739</v>
      </c>
      <c r="R178">
        <v>840</v>
      </c>
      <c r="S178">
        <v>1</v>
      </c>
      <c r="T178">
        <v>1</v>
      </c>
      <c r="U178">
        <v>0</v>
      </c>
      <c r="V178" t="s">
        <v>253</v>
      </c>
      <c r="W178" t="s">
        <v>254</v>
      </c>
      <c r="X178">
        <v>1</v>
      </c>
      <c r="Y178">
        <v>0</v>
      </c>
      <c r="Z178">
        <v>0</v>
      </c>
      <c r="AB178" t="s">
        <v>44</v>
      </c>
      <c r="AC178" t="s">
        <v>255</v>
      </c>
      <c r="AD178">
        <v>1</v>
      </c>
      <c r="AE178" t="s">
        <v>739</v>
      </c>
      <c r="AF178" t="s">
        <v>40</v>
      </c>
      <c r="AG178">
        <v>1</v>
      </c>
      <c r="AJ178" t="s">
        <v>46</v>
      </c>
      <c r="AK178" t="s">
        <v>46</v>
      </c>
      <c r="AL178" t="s">
        <v>255</v>
      </c>
      <c r="AM178" t="s">
        <v>256</v>
      </c>
      <c r="AN178" t="s">
        <v>255</v>
      </c>
      <c r="AP178">
        <v>0</v>
      </c>
    </row>
    <row r="179" spans="1:42">
      <c r="A179" s="74" t="e">
        <f>#REF!</f>
        <v>#REF!</v>
      </c>
      <c r="B179" s="70" t="str">
        <f t="shared" si="15"/>
        <v>14:59:33</v>
      </c>
      <c r="C179" s="70" t="s">
        <v>26</v>
      </c>
      <c r="D179" s="71">
        <f t="shared" si="11"/>
        <v>1638</v>
      </c>
      <c r="E179" s="92">
        <f t="shared" si="12"/>
        <v>13.65</v>
      </c>
      <c r="F179" s="94">
        <f t="shared" si="13"/>
        <v>22358.7</v>
      </c>
      <c r="G179" s="72" t="s">
        <v>14</v>
      </c>
      <c r="H179" s="72" t="str">
        <f t="shared" si="14"/>
        <v>00147885337TRLO0</v>
      </c>
      <c r="J179" t="s">
        <v>40</v>
      </c>
      <c r="K179" t="s">
        <v>41</v>
      </c>
      <c r="L179">
        <v>1638</v>
      </c>
      <c r="M179">
        <v>13.65</v>
      </c>
      <c r="N179" t="s">
        <v>49</v>
      </c>
      <c r="O179" t="s">
        <v>738</v>
      </c>
      <c r="P179" t="s">
        <v>42</v>
      </c>
      <c r="Q179" t="s">
        <v>740</v>
      </c>
      <c r="R179">
        <v>840</v>
      </c>
      <c r="S179">
        <v>1</v>
      </c>
      <c r="T179">
        <v>1</v>
      </c>
      <c r="U179">
        <v>0</v>
      </c>
      <c r="V179" t="s">
        <v>253</v>
      </c>
      <c r="W179" t="s">
        <v>254</v>
      </c>
      <c r="X179">
        <v>1</v>
      </c>
      <c r="Y179">
        <v>0</v>
      </c>
      <c r="Z179">
        <v>0</v>
      </c>
      <c r="AB179" t="s">
        <v>44</v>
      </c>
      <c r="AC179" t="s">
        <v>255</v>
      </c>
      <c r="AD179">
        <v>1</v>
      </c>
      <c r="AE179" t="s">
        <v>740</v>
      </c>
      <c r="AF179" t="s">
        <v>40</v>
      </c>
      <c r="AG179">
        <v>1</v>
      </c>
      <c r="AJ179" t="s">
        <v>46</v>
      </c>
      <c r="AK179" t="s">
        <v>46</v>
      </c>
      <c r="AL179" t="s">
        <v>255</v>
      </c>
      <c r="AM179" t="s">
        <v>256</v>
      </c>
      <c r="AN179" t="s">
        <v>255</v>
      </c>
      <c r="AP179">
        <v>0</v>
      </c>
    </row>
    <row r="180" spans="1:42">
      <c r="A180" s="74" t="e">
        <f>#REF!</f>
        <v>#REF!</v>
      </c>
      <c r="B180" s="70" t="str">
        <f t="shared" si="15"/>
        <v>14:59:33</v>
      </c>
      <c r="C180" s="70" t="s">
        <v>26</v>
      </c>
      <c r="D180" s="71">
        <f t="shared" si="11"/>
        <v>421</v>
      </c>
      <c r="E180" s="92">
        <f t="shared" si="12"/>
        <v>13.65</v>
      </c>
      <c r="F180" s="94">
        <f t="shared" si="13"/>
        <v>5746.6500000000005</v>
      </c>
      <c r="G180" s="72" t="s">
        <v>14</v>
      </c>
      <c r="H180" s="72" t="str">
        <f t="shared" si="14"/>
        <v>00147885338TRLO0</v>
      </c>
      <c r="J180" t="s">
        <v>40</v>
      </c>
      <c r="K180" t="s">
        <v>41</v>
      </c>
      <c r="L180">
        <v>421</v>
      </c>
      <c r="M180">
        <v>13.65</v>
      </c>
      <c r="N180" t="s">
        <v>49</v>
      </c>
      <c r="O180" t="s">
        <v>738</v>
      </c>
      <c r="P180" t="s">
        <v>42</v>
      </c>
      <c r="Q180" t="s">
        <v>741</v>
      </c>
      <c r="R180">
        <v>840</v>
      </c>
      <c r="S180">
        <v>1</v>
      </c>
      <c r="T180">
        <v>1</v>
      </c>
      <c r="U180">
        <v>0</v>
      </c>
      <c r="V180" t="s">
        <v>253</v>
      </c>
      <c r="W180" t="s">
        <v>254</v>
      </c>
      <c r="X180">
        <v>1</v>
      </c>
      <c r="Y180">
        <v>0</v>
      </c>
      <c r="Z180">
        <v>0</v>
      </c>
      <c r="AB180" t="s">
        <v>44</v>
      </c>
      <c r="AC180" t="s">
        <v>255</v>
      </c>
      <c r="AD180">
        <v>1</v>
      </c>
      <c r="AE180" t="s">
        <v>741</v>
      </c>
      <c r="AF180" t="s">
        <v>40</v>
      </c>
      <c r="AG180">
        <v>1</v>
      </c>
      <c r="AJ180" t="s">
        <v>46</v>
      </c>
      <c r="AK180" t="s">
        <v>46</v>
      </c>
      <c r="AL180" t="s">
        <v>255</v>
      </c>
      <c r="AM180" t="s">
        <v>256</v>
      </c>
      <c r="AN180" t="s">
        <v>255</v>
      </c>
      <c r="AP180">
        <v>0</v>
      </c>
    </row>
    <row r="181" spans="1:42">
      <c r="A181" s="74" t="e">
        <f>#REF!</f>
        <v>#REF!</v>
      </c>
      <c r="B181" s="70" t="str">
        <f t="shared" si="15"/>
        <v>15:02:05</v>
      </c>
      <c r="C181" s="70" t="s">
        <v>26</v>
      </c>
      <c r="D181" s="71">
        <f t="shared" si="11"/>
        <v>932</v>
      </c>
      <c r="E181" s="92">
        <f t="shared" si="12"/>
        <v>13.65</v>
      </c>
      <c r="F181" s="94">
        <f t="shared" si="13"/>
        <v>12721.800000000001</v>
      </c>
      <c r="G181" s="72" t="s">
        <v>14</v>
      </c>
      <c r="H181" s="72" t="str">
        <f t="shared" si="14"/>
        <v>00147885339TRLO0</v>
      </c>
      <c r="J181" t="s">
        <v>40</v>
      </c>
      <c r="K181" t="s">
        <v>41</v>
      </c>
      <c r="L181">
        <v>932</v>
      </c>
      <c r="M181">
        <v>13.65</v>
      </c>
      <c r="N181" t="s">
        <v>49</v>
      </c>
      <c r="O181" t="s">
        <v>742</v>
      </c>
      <c r="P181" t="s">
        <v>42</v>
      </c>
      <c r="Q181" t="s">
        <v>743</v>
      </c>
      <c r="R181">
        <v>840</v>
      </c>
      <c r="S181">
        <v>1</v>
      </c>
      <c r="T181">
        <v>1</v>
      </c>
      <c r="U181">
        <v>0</v>
      </c>
      <c r="V181" t="s">
        <v>253</v>
      </c>
      <c r="W181" t="s">
        <v>254</v>
      </c>
      <c r="X181">
        <v>1</v>
      </c>
      <c r="Y181">
        <v>0</v>
      </c>
      <c r="Z181">
        <v>0</v>
      </c>
      <c r="AB181" t="s">
        <v>44</v>
      </c>
      <c r="AC181" t="s">
        <v>255</v>
      </c>
      <c r="AD181">
        <v>1</v>
      </c>
      <c r="AE181" t="s">
        <v>743</v>
      </c>
      <c r="AF181" t="s">
        <v>40</v>
      </c>
      <c r="AG181">
        <v>1</v>
      </c>
      <c r="AJ181" t="s">
        <v>46</v>
      </c>
      <c r="AK181" t="s">
        <v>46</v>
      </c>
      <c r="AL181" t="s">
        <v>255</v>
      </c>
      <c r="AM181" t="s">
        <v>256</v>
      </c>
      <c r="AN181" t="s">
        <v>255</v>
      </c>
      <c r="AP181">
        <v>0</v>
      </c>
    </row>
    <row r="182" spans="1:42">
      <c r="A182" s="74" t="e">
        <f>#REF!</f>
        <v>#REF!</v>
      </c>
      <c r="B182" s="70" t="str">
        <f t="shared" si="15"/>
        <v>15:02:05</v>
      </c>
      <c r="C182" s="70" t="s">
        <v>26</v>
      </c>
      <c r="D182" s="71">
        <f t="shared" si="11"/>
        <v>290</v>
      </c>
      <c r="E182" s="92">
        <f t="shared" si="12"/>
        <v>13.65</v>
      </c>
      <c r="F182" s="94">
        <f t="shared" si="13"/>
        <v>3958.5</v>
      </c>
      <c r="G182" s="72" t="s">
        <v>14</v>
      </c>
      <c r="H182" s="72" t="str">
        <f t="shared" si="14"/>
        <v>00147885340TRLO0</v>
      </c>
      <c r="J182" t="s">
        <v>40</v>
      </c>
      <c r="K182" t="s">
        <v>41</v>
      </c>
      <c r="L182">
        <v>290</v>
      </c>
      <c r="M182">
        <v>13.65</v>
      </c>
      <c r="N182" t="s">
        <v>49</v>
      </c>
      <c r="O182" t="s">
        <v>742</v>
      </c>
      <c r="P182" t="s">
        <v>42</v>
      </c>
      <c r="Q182" t="s">
        <v>744</v>
      </c>
      <c r="R182">
        <v>840</v>
      </c>
      <c r="S182">
        <v>1</v>
      </c>
      <c r="T182">
        <v>1</v>
      </c>
      <c r="U182">
        <v>0</v>
      </c>
      <c r="V182" t="s">
        <v>253</v>
      </c>
      <c r="W182" t="s">
        <v>254</v>
      </c>
      <c r="X182">
        <v>1</v>
      </c>
      <c r="Y182">
        <v>0</v>
      </c>
      <c r="Z182">
        <v>0</v>
      </c>
      <c r="AB182" t="s">
        <v>44</v>
      </c>
      <c r="AC182" t="s">
        <v>255</v>
      </c>
      <c r="AD182">
        <v>1</v>
      </c>
      <c r="AE182" t="s">
        <v>744</v>
      </c>
      <c r="AF182" t="s">
        <v>40</v>
      </c>
      <c r="AG182">
        <v>1</v>
      </c>
      <c r="AJ182" t="s">
        <v>46</v>
      </c>
      <c r="AK182" t="s">
        <v>46</v>
      </c>
      <c r="AL182" t="s">
        <v>255</v>
      </c>
      <c r="AM182" t="s">
        <v>256</v>
      </c>
      <c r="AN182" t="s">
        <v>255</v>
      </c>
      <c r="AP182">
        <v>0</v>
      </c>
    </row>
    <row r="183" spans="1:42">
      <c r="A183" s="74" t="e">
        <f>#REF!</f>
        <v>#REF!</v>
      </c>
      <c r="B183" s="70" t="str">
        <f t="shared" si="15"/>
        <v>15:02:05</v>
      </c>
      <c r="C183" s="70" t="s">
        <v>26</v>
      </c>
      <c r="D183" s="71">
        <f t="shared" si="11"/>
        <v>329</v>
      </c>
      <c r="E183" s="92">
        <f t="shared" si="12"/>
        <v>13.65</v>
      </c>
      <c r="F183" s="94">
        <f t="shared" si="13"/>
        <v>4490.8500000000004</v>
      </c>
      <c r="G183" s="72" t="s">
        <v>14</v>
      </c>
      <c r="H183" s="72" t="str">
        <f t="shared" si="14"/>
        <v>00147885357TRLO0</v>
      </c>
      <c r="J183" t="s">
        <v>40</v>
      </c>
      <c r="K183" t="s">
        <v>41</v>
      </c>
      <c r="L183">
        <v>329</v>
      </c>
      <c r="M183">
        <v>13.65</v>
      </c>
      <c r="N183" t="s">
        <v>49</v>
      </c>
      <c r="O183" t="s">
        <v>745</v>
      </c>
      <c r="P183" t="s">
        <v>42</v>
      </c>
      <c r="Q183" t="s">
        <v>746</v>
      </c>
      <c r="R183">
        <v>840</v>
      </c>
      <c r="S183">
        <v>1</v>
      </c>
      <c r="T183">
        <v>1</v>
      </c>
      <c r="U183">
        <v>0</v>
      </c>
      <c r="V183" t="s">
        <v>253</v>
      </c>
      <c r="W183" t="s">
        <v>254</v>
      </c>
      <c r="X183">
        <v>1</v>
      </c>
      <c r="Y183">
        <v>0</v>
      </c>
      <c r="Z183">
        <v>0</v>
      </c>
      <c r="AB183" t="s">
        <v>44</v>
      </c>
      <c r="AC183" t="s">
        <v>255</v>
      </c>
      <c r="AD183">
        <v>1</v>
      </c>
      <c r="AE183" t="s">
        <v>746</v>
      </c>
      <c r="AF183" t="s">
        <v>40</v>
      </c>
      <c r="AG183">
        <v>1</v>
      </c>
      <c r="AJ183" t="s">
        <v>46</v>
      </c>
      <c r="AK183" t="s">
        <v>46</v>
      </c>
      <c r="AL183" t="s">
        <v>255</v>
      </c>
      <c r="AM183" t="s">
        <v>256</v>
      </c>
      <c r="AN183" t="s">
        <v>255</v>
      </c>
      <c r="AP183">
        <v>0</v>
      </c>
    </row>
    <row r="184" spans="1:42">
      <c r="A184" s="74" t="e">
        <f>#REF!</f>
        <v>#REF!</v>
      </c>
      <c r="B184" s="70" t="str">
        <f t="shared" si="15"/>
        <v>15:02:05</v>
      </c>
      <c r="C184" s="70" t="s">
        <v>26</v>
      </c>
      <c r="D184" s="71">
        <f t="shared" si="11"/>
        <v>932</v>
      </c>
      <c r="E184" s="92">
        <f t="shared" si="12"/>
        <v>13.65</v>
      </c>
      <c r="F184" s="94">
        <f t="shared" si="13"/>
        <v>12721.800000000001</v>
      </c>
      <c r="G184" s="72" t="s">
        <v>14</v>
      </c>
      <c r="H184" s="72" t="str">
        <f t="shared" si="14"/>
        <v>00147885359TRLO0</v>
      </c>
      <c r="J184" t="s">
        <v>40</v>
      </c>
      <c r="K184" t="s">
        <v>41</v>
      </c>
      <c r="L184">
        <v>932</v>
      </c>
      <c r="M184">
        <v>13.65</v>
      </c>
      <c r="N184" t="s">
        <v>49</v>
      </c>
      <c r="O184" t="s">
        <v>747</v>
      </c>
      <c r="P184" t="s">
        <v>42</v>
      </c>
      <c r="Q184" t="s">
        <v>748</v>
      </c>
      <c r="R184">
        <v>840</v>
      </c>
      <c r="S184">
        <v>1</v>
      </c>
      <c r="T184">
        <v>1</v>
      </c>
      <c r="U184">
        <v>0</v>
      </c>
      <c r="V184" t="s">
        <v>253</v>
      </c>
      <c r="W184" t="s">
        <v>254</v>
      </c>
      <c r="X184">
        <v>1</v>
      </c>
      <c r="Y184">
        <v>0</v>
      </c>
      <c r="Z184">
        <v>0</v>
      </c>
      <c r="AB184" t="s">
        <v>44</v>
      </c>
      <c r="AC184" t="s">
        <v>255</v>
      </c>
      <c r="AD184">
        <v>1</v>
      </c>
      <c r="AE184" t="s">
        <v>748</v>
      </c>
      <c r="AF184" t="s">
        <v>40</v>
      </c>
      <c r="AG184">
        <v>1</v>
      </c>
      <c r="AJ184" t="s">
        <v>46</v>
      </c>
      <c r="AK184" t="s">
        <v>46</v>
      </c>
      <c r="AL184" t="s">
        <v>255</v>
      </c>
      <c r="AM184" t="s">
        <v>256</v>
      </c>
      <c r="AN184" t="s">
        <v>255</v>
      </c>
      <c r="AP184">
        <v>0</v>
      </c>
    </row>
    <row r="185" spans="1:42">
      <c r="A185" s="74" t="e">
        <f>#REF!</f>
        <v>#REF!</v>
      </c>
      <c r="B185" s="70" t="str">
        <f t="shared" si="15"/>
        <v>15:02:05</v>
      </c>
      <c r="C185" s="70" t="s">
        <v>26</v>
      </c>
      <c r="D185" s="71">
        <f t="shared" si="11"/>
        <v>21</v>
      </c>
      <c r="E185" s="92">
        <f t="shared" si="12"/>
        <v>13.65</v>
      </c>
      <c r="F185" s="94">
        <f t="shared" si="13"/>
        <v>286.65000000000003</v>
      </c>
      <c r="G185" s="72" t="s">
        <v>14</v>
      </c>
      <c r="H185" s="72" t="str">
        <f t="shared" si="14"/>
        <v>00147885360TRLO0</v>
      </c>
      <c r="J185" t="s">
        <v>40</v>
      </c>
      <c r="K185" t="s">
        <v>41</v>
      </c>
      <c r="L185">
        <v>21</v>
      </c>
      <c r="M185">
        <v>13.65</v>
      </c>
      <c r="N185" t="s">
        <v>49</v>
      </c>
      <c r="O185" t="s">
        <v>747</v>
      </c>
      <c r="P185" t="s">
        <v>42</v>
      </c>
      <c r="Q185" t="s">
        <v>749</v>
      </c>
      <c r="R185">
        <v>840</v>
      </c>
      <c r="S185">
        <v>1</v>
      </c>
      <c r="T185">
        <v>1</v>
      </c>
      <c r="U185">
        <v>0</v>
      </c>
      <c r="V185" t="s">
        <v>253</v>
      </c>
      <c r="W185" t="s">
        <v>254</v>
      </c>
      <c r="X185">
        <v>1</v>
      </c>
      <c r="Y185">
        <v>0</v>
      </c>
      <c r="Z185">
        <v>0</v>
      </c>
      <c r="AB185" t="s">
        <v>44</v>
      </c>
      <c r="AC185" t="s">
        <v>255</v>
      </c>
      <c r="AD185">
        <v>1</v>
      </c>
      <c r="AE185" t="s">
        <v>749</v>
      </c>
      <c r="AF185" t="s">
        <v>40</v>
      </c>
      <c r="AG185">
        <v>1</v>
      </c>
      <c r="AJ185" t="s">
        <v>46</v>
      </c>
      <c r="AK185" t="s">
        <v>46</v>
      </c>
      <c r="AL185" t="s">
        <v>255</v>
      </c>
      <c r="AM185" t="s">
        <v>256</v>
      </c>
      <c r="AN185" t="s">
        <v>255</v>
      </c>
      <c r="AP185">
        <v>0</v>
      </c>
    </row>
    <row r="186" spans="1:42">
      <c r="A186" s="74" t="e">
        <f>#REF!</f>
        <v>#REF!</v>
      </c>
      <c r="B186" s="70" t="str">
        <f t="shared" si="15"/>
        <v>15:02:12</v>
      </c>
      <c r="C186" s="70" t="s">
        <v>26</v>
      </c>
      <c r="D186" s="71">
        <f t="shared" si="11"/>
        <v>182</v>
      </c>
      <c r="E186" s="92">
        <f t="shared" si="12"/>
        <v>13.65</v>
      </c>
      <c r="F186" s="94">
        <f t="shared" si="13"/>
        <v>2484.3000000000002</v>
      </c>
      <c r="G186" s="72" t="s">
        <v>14</v>
      </c>
      <c r="H186" s="72" t="str">
        <f t="shared" si="14"/>
        <v>00147885579TRLO0</v>
      </c>
      <c r="J186" t="s">
        <v>40</v>
      </c>
      <c r="K186" t="s">
        <v>41</v>
      </c>
      <c r="L186">
        <v>182</v>
      </c>
      <c r="M186">
        <v>13.65</v>
      </c>
      <c r="N186" t="s">
        <v>49</v>
      </c>
      <c r="O186" t="s">
        <v>750</v>
      </c>
      <c r="P186" t="s">
        <v>42</v>
      </c>
      <c r="Q186" t="s">
        <v>751</v>
      </c>
      <c r="R186">
        <v>840</v>
      </c>
      <c r="S186">
        <v>1</v>
      </c>
      <c r="T186">
        <v>1</v>
      </c>
      <c r="U186">
        <v>0</v>
      </c>
      <c r="V186" t="s">
        <v>253</v>
      </c>
      <c r="W186" t="s">
        <v>254</v>
      </c>
      <c r="X186">
        <v>1</v>
      </c>
      <c r="Y186">
        <v>0</v>
      </c>
      <c r="Z186">
        <v>0</v>
      </c>
      <c r="AB186" t="s">
        <v>44</v>
      </c>
      <c r="AC186" t="s">
        <v>255</v>
      </c>
      <c r="AD186">
        <v>1</v>
      </c>
      <c r="AE186" t="s">
        <v>751</v>
      </c>
      <c r="AF186" t="s">
        <v>40</v>
      </c>
      <c r="AG186">
        <v>1</v>
      </c>
      <c r="AJ186" t="s">
        <v>46</v>
      </c>
      <c r="AK186" t="s">
        <v>46</v>
      </c>
      <c r="AL186" t="s">
        <v>255</v>
      </c>
      <c r="AM186" t="s">
        <v>256</v>
      </c>
      <c r="AN186" t="s">
        <v>255</v>
      </c>
      <c r="AP186">
        <v>0</v>
      </c>
    </row>
    <row r="187" spans="1:42">
      <c r="A187" s="74" t="e">
        <f>#REF!</f>
        <v>#REF!</v>
      </c>
      <c r="B187" s="70" t="str">
        <f t="shared" si="15"/>
        <v>15:02:12</v>
      </c>
      <c r="C187" s="70" t="s">
        <v>26</v>
      </c>
      <c r="D187" s="71">
        <f t="shared" si="11"/>
        <v>220</v>
      </c>
      <c r="E187" s="92">
        <f t="shared" si="12"/>
        <v>13.65</v>
      </c>
      <c r="F187" s="94">
        <f t="shared" si="13"/>
        <v>3003</v>
      </c>
      <c r="G187" s="72" t="s">
        <v>14</v>
      </c>
      <c r="H187" s="72" t="str">
        <f t="shared" si="14"/>
        <v>00147889490TRLO0</v>
      </c>
      <c r="J187" t="s">
        <v>40</v>
      </c>
      <c r="K187" t="s">
        <v>41</v>
      </c>
      <c r="L187">
        <v>220</v>
      </c>
      <c r="M187">
        <v>13.65</v>
      </c>
      <c r="N187" t="s">
        <v>49</v>
      </c>
      <c r="O187" t="s">
        <v>752</v>
      </c>
      <c r="P187" t="s">
        <v>42</v>
      </c>
      <c r="Q187" t="s">
        <v>753</v>
      </c>
      <c r="R187">
        <v>840</v>
      </c>
      <c r="S187">
        <v>1</v>
      </c>
      <c r="T187">
        <v>1</v>
      </c>
      <c r="U187">
        <v>0</v>
      </c>
      <c r="V187" t="s">
        <v>253</v>
      </c>
      <c r="W187" t="s">
        <v>254</v>
      </c>
      <c r="X187">
        <v>1</v>
      </c>
      <c r="Y187">
        <v>0</v>
      </c>
      <c r="Z187">
        <v>0</v>
      </c>
      <c r="AB187" t="s">
        <v>44</v>
      </c>
      <c r="AC187" t="s">
        <v>255</v>
      </c>
      <c r="AD187">
        <v>1</v>
      </c>
      <c r="AE187" t="s">
        <v>753</v>
      </c>
      <c r="AF187" t="s">
        <v>40</v>
      </c>
      <c r="AG187">
        <v>1</v>
      </c>
      <c r="AJ187" t="s">
        <v>46</v>
      </c>
      <c r="AK187" t="s">
        <v>46</v>
      </c>
      <c r="AL187" t="s">
        <v>255</v>
      </c>
      <c r="AM187" t="s">
        <v>256</v>
      </c>
      <c r="AN187" t="s">
        <v>255</v>
      </c>
      <c r="AP187">
        <v>0</v>
      </c>
    </row>
    <row r="188" spans="1:42">
      <c r="A188" s="74" t="e">
        <f>#REF!</f>
        <v>#REF!</v>
      </c>
      <c r="B188" s="70" t="str">
        <f t="shared" si="15"/>
        <v>15:02:12</v>
      </c>
      <c r="C188" s="70" t="s">
        <v>26</v>
      </c>
      <c r="D188" s="71">
        <f t="shared" si="11"/>
        <v>147</v>
      </c>
      <c r="E188" s="92">
        <f t="shared" si="12"/>
        <v>13.65</v>
      </c>
      <c r="F188" s="94">
        <f t="shared" si="13"/>
        <v>2006.55</v>
      </c>
      <c r="G188" s="72" t="s">
        <v>14</v>
      </c>
      <c r="H188" s="72" t="str">
        <f t="shared" si="14"/>
        <v>00147889491TRLO0</v>
      </c>
      <c r="J188" t="s">
        <v>40</v>
      </c>
      <c r="K188" t="s">
        <v>41</v>
      </c>
      <c r="L188">
        <v>147</v>
      </c>
      <c r="M188">
        <v>13.65</v>
      </c>
      <c r="N188" t="s">
        <v>49</v>
      </c>
      <c r="O188" t="s">
        <v>752</v>
      </c>
      <c r="P188" t="s">
        <v>42</v>
      </c>
      <c r="Q188" t="s">
        <v>754</v>
      </c>
      <c r="R188">
        <v>840</v>
      </c>
      <c r="S188">
        <v>1</v>
      </c>
      <c r="T188">
        <v>1</v>
      </c>
      <c r="U188">
        <v>0</v>
      </c>
      <c r="V188" t="s">
        <v>253</v>
      </c>
      <c r="W188" t="s">
        <v>254</v>
      </c>
      <c r="X188">
        <v>1</v>
      </c>
      <c r="Y188">
        <v>0</v>
      </c>
      <c r="Z188">
        <v>0</v>
      </c>
      <c r="AB188" t="s">
        <v>44</v>
      </c>
      <c r="AC188" t="s">
        <v>255</v>
      </c>
      <c r="AD188">
        <v>1</v>
      </c>
      <c r="AE188" t="s">
        <v>754</v>
      </c>
      <c r="AF188" t="s">
        <v>40</v>
      </c>
      <c r="AG188">
        <v>1</v>
      </c>
      <c r="AJ188" t="s">
        <v>46</v>
      </c>
      <c r="AK188" t="s">
        <v>46</v>
      </c>
      <c r="AL188" t="s">
        <v>255</v>
      </c>
      <c r="AM188" t="s">
        <v>256</v>
      </c>
      <c r="AN188" t="s">
        <v>255</v>
      </c>
      <c r="AP188">
        <v>0</v>
      </c>
    </row>
    <row r="189" spans="1:42">
      <c r="A189" s="74" t="e">
        <f>#REF!</f>
        <v>#REF!</v>
      </c>
      <c r="B189" s="70" t="str">
        <f t="shared" si="15"/>
        <v>15:03:12</v>
      </c>
      <c r="C189" s="70" t="s">
        <v>26</v>
      </c>
      <c r="D189" s="71">
        <f t="shared" si="11"/>
        <v>292</v>
      </c>
      <c r="E189" s="92">
        <f t="shared" si="12"/>
        <v>13.65</v>
      </c>
      <c r="F189" s="94">
        <f t="shared" si="13"/>
        <v>3985.8</v>
      </c>
      <c r="G189" s="72" t="s">
        <v>14</v>
      </c>
      <c r="H189" s="72" t="str">
        <f t="shared" si="14"/>
        <v>00147889946TRLO0</v>
      </c>
      <c r="J189" t="s">
        <v>40</v>
      </c>
      <c r="K189" t="s">
        <v>41</v>
      </c>
      <c r="L189">
        <v>292</v>
      </c>
      <c r="M189">
        <v>13.65</v>
      </c>
      <c r="N189" t="s">
        <v>49</v>
      </c>
      <c r="O189" t="s">
        <v>755</v>
      </c>
      <c r="P189" t="s">
        <v>42</v>
      </c>
      <c r="Q189" t="s">
        <v>756</v>
      </c>
      <c r="R189">
        <v>840</v>
      </c>
      <c r="S189">
        <v>1</v>
      </c>
      <c r="T189">
        <v>1</v>
      </c>
      <c r="U189">
        <v>0</v>
      </c>
      <c r="V189" t="s">
        <v>253</v>
      </c>
      <c r="W189" t="s">
        <v>254</v>
      </c>
      <c r="X189">
        <v>1</v>
      </c>
      <c r="Y189">
        <v>0</v>
      </c>
      <c r="Z189">
        <v>0</v>
      </c>
      <c r="AB189" t="s">
        <v>44</v>
      </c>
      <c r="AC189" t="s">
        <v>255</v>
      </c>
      <c r="AD189">
        <v>1</v>
      </c>
      <c r="AE189" t="s">
        <v>756</v>
      </c>
      <c r="AF189" t="s">
        <v>40</v>
      </c>
      <c r="AG189">
        <v>1</v>
      </c>
      <c r="AJ189" t="s">
        <v>46</v>
      </c>
      <c r="AK189" t="s">
        <v>46</v>
      </c>
      <c r="AL189" t="s">
        <v>255</v>
      </c>
      <c r="AM189" t="s">
        <v>256</v>
      </c>
      <c r="AN189" t="s">
        <v>255</v>
      </c>
      <c r="AP189">
        <v>0</v>
      </c>
    </row>
    <row r="190" spans="1:42">
      <c r="A190" s="74" t="e">
        <f>#REF!</f>
        <v>#REF!</v>
      </c>
      <c r="B190" s="70" t="str">
        <f t="shared" si="15"/>
        <v>15:15:36</v>
      </c>
      <c r="C190" s="70" t="s">
        <v>26</v>
      </c>
      <c r="D190" s="71">
        <f t="shared" si="11"/>
        <v>200</v>
      </c>
      <c r="E190" s="92">
        <f t="shared" si="12"/>
        <v>13.64</v>
      </c>
      <c r="F190" s="94">
        <f t="shared" si="13"/>
        <v>2728</v>
      </c>
      <c r="G190" s="72" t="s">
        <v>14</v>
      </c>
      <c r="H190" s="72" t="str">
        <f t="shared" si="14"/>
        <v>00147890295TRLO0</v>
      </c>
      <c r="J190" t="s">
        <v>40</v>
      </c>
      <c r="K190" t="s">
        <v>41</v>
      </c>
      <c r="L190">
        <v>200</v>
      </c>
      <c r="M190">
        <v>13.64</v>
      </c>
      <c r="N190" t="s">
        <v>49</v>
      </c>
      <c r="O190" t="s">
        <v>757</v>
      </c>
      <c r="P190" t="s">
        <v>42</v>
      </c>
      <c r="Q190" t="s">
        <v>758</v>
      </c>
      <c r="R190">
        <v>840</v>
      </c>
      <c r="S190">
        <v>1</v>
      </c>
      <c r="T190">
        <v>1</v>
      </c>
      <c r="U190">
        <v>0</v>
      </c>
      <c r="V190" t="s">
        <v>253</v>
      </c>
      <c r="W190" t="s">
        <v>254</v>
      </c>
      <c r="X190">
        <v>1</v>
      </c>
      <c r="Y190">
        <v>0</v>
      </c>
      <c r="Z190">
        <v>0</v>
      </c>
      <c r="AB190" t="s">
        <v>44</v>
      </c>
      <c r="AC190" t="s">
        <v>255</v>
      </c>
      <c r="AD190">
        <v>1</v>
      </c>
      <c r="AE190" t="s">
        <v>758</v>
      </c>
      <c r="AF190" t="s">
        <v>40</v>
      </c>
      <c r="AG190">
        <v>1</v>
      </c>
      <c r="AJ190" t="s">
        <v>46</v>
      </c>
      <c r="AK190" t="s">
        <v>46</v>
      </c>
      <c r="AL190" t="s">
        <v>255</v>
      </c>
      <c r="AM190" t="s">
        <v>256</v>
      </c>
      <c r="AN190" t="s">
        <v>255</v>
      </c>
      <c r="AP190">
        <v>0</v>
      </c>
    </row>
    <row r="191" spans="1:42">
      <c r="A191" s="74" t="e">
        <f>#REF!</f>
        <v>#REF!</v>
      </c>
      <c r="B191" s="70" t="str">
        <f t="shared" si="15"/>
        <v>15:15:36</v>
      </c>
      <c r="C191" s="70" t="s">
        <v>26</v>
      </c>
      <c r="D191" s="71">
        <f t="shared" si="11"/>
        <v>142</v>
      </c>
      <c r="E191" s="92">
        <f t="shared" si="12"/>
        <v>13.6</v>
      </c>
      <c r="F191" s="94">
        <f t="shared" si="13"/>
        <v>1931.2</v>
      </c>
      <c r="G191" s="72" t="s">
        <v>14</v>
      </c>
      <c r="H191" s="72" t="str">
        <f t="shared" si="14"/>
        <v>00147895216TRLO0</v>
      </c>
      <c r="J191" t="s">
        <v>40</v>
      </c>
      <c r="K191" t="s">
        <v>41</v>
      </c>
      <c r="L191">
        <v>142</v>
      </c>
      <c r="M191">
        <v>13.6</v>
      </c>
      <c r="N191" t="s">
        <v>49</v>
      </c>
      <c r="O191" t="s">
        <v>759</v>
      </c>
      <c r="P191" t="s">
        <v>42</v>
      </c>
      <c r="Q191" t="s">
        <v>760</v>
      </c>
      <c r="R191">
        <v>840</v>
      </c>
      <c r="S191">
        <v>1</v>
      </c>
      <c r="T191">
        <v>1</v>
      </c>
      <c r="U191">
        <v>0</v>
      </c>
      <c r="V191" t="s">
        <v>253</v>
      </c>
      <c r="W191" t="s">
        <v>254</v>
      </c>
      <c r="X191">
        <v>1</v>
      </c>
      <c r="Y191">
        <v>0</v>
      </c>
      <c r="Z191">
        <v>0</v>
      </c>
      <c r="AB191" t="s">
        <v>44</v>
      </c>
      <c r="AC191" t="s">
        <v>255</v>
      </c>
      <c r="AD191">
        <v>1</v>
      </c>
      <c r="AE191" t="s">
        <v>760</v>
      </c>
      <c r="AF191" t="s">
        <v>40</v>
      </c>
      <c r="AG191">
        <v>1</v>
      </c>
      <c r="AJ191" t="s">
        <v>46</v>
      </c>
      <c r="AK191" t="s">
        <v>46</v>
      </c>
      <c r="AL191" t="s">
        <v>255</v>
      </c>
      <c r="AM191" t="s">
        <v>256</v>
      </c>
      <c r="AN191" t="s">
        <v>255</v>
      </c>
      <c r="AP191">
        <v>0</v>
      </c>
    </row>
    <row r="192" spans="1:42">
      <c r="A192" s="74" t="e">
        <f>#REF!</f>
        <v>#REF!</v>
      </c>
      <c r="B192" s="70" t="str">
        <f t="shared" si="15"/>
        <v>15:16:50</v>
      </c>
      <c r="C192" s="70" t="s">
        <v>26</v>
      </c>
      <c r="D192" s="71">
        <f t="shared" si="11"/>
        <v>454</v>
      </c>
      <c r="E192" s="92">
        <f t="shared" si="12"/>
        <v>13.63</v>
      </c>
      <c r="F192" s="94">
        <f t="shared" si="13"/>
        <v>6188.02</v>
      </c>
      <c r="G192" s="72" t="s">
        <v>14</v>
      </c>
      <c r="H192" s="72" t="str">
        <f t="shared" si="14"/>
        <v>00147895551TRLO0</v>
      </c>
      <c r="J192" t="s">
        <v>40</v>
      </c>
      <c r="K192" t="s">
        <v>41</v>
      </c>
      <c r="L192">
        <v>454</v>
      </c>
      <c r="M192">
        <v>13.63</v>
      </c>
      <c r="N192" t="s">
        <v>49</v>
      </c>
      <c r="O192" t="s">
        <v>761</v>
      </c>
      <c r="P192" t="s">
        <v>42</v>
      </c>
      <c r="Q192" t="s">
        <v>762</v>
      </c>
      <c r="R192">
        <v>840</v>
      </c>
      <c r="S192">
        <v>1</v>
      </c>
      <c r="T192">
        <v>1</v>
      </c>
      <c r="U192">
        <v>0</v>
      </c>
      <c r="V192" t="s">
        <v>253</v>
      </c>
      <c r="W192" t="s">
        <v>254</v>
      </c>
      <c r="X192">
        <v>1</v>
      </c>
      <c r="Y192">
        <v>0</v>
      </c>
      <c r="Z192">
        <v>0</v>
      </c>
      <c r="AB192" t="s">
        <v>44</v>
      </c>
      <c r="AC192" t="s">
        <v>255</v>
      </c>
      <c r="AD192">
        <v>1</v>
      </c>
      <c r="AE192" t="s">
        <v>762</v>
      </c>
      <c r="AF192" t="s">
        <v>40</v>
      </c>
      <c r="AG192">
        <v>1</v>
      </c>
      <c r="AJ192" t="s">
        <v>46</v>
      </c>
      <c r="AK192" t="s">
        <v>46</v>
      </c>
      <c r="AL192" t="s">
        <v>255</v>
      </c>
      <c r="AM192" t="s">
        <v>256</v>
      </c>
      <c r="AN192" t="s">
        <v>255</v>
      </c>
      <c r="AP192">
        <v>0</v>
      </c>
    </row>
    <row r="193" spans="1:42">
      <c r="A193" s="74" t="e">
        <f>#REF!</f>
        <v>#REF!</v>
      </c>
      <c r="B193" s="70" t="str">
        <f t="shared" si="15"/>
        <v>15:17:49</v>
      </c>
      <c r="C193" s="70" t="s">
        <v>26</v>
      </c>
      <c r="D193" s="71">
        <f t="shared" si="11"/>
        <v>226</v>
      </c>
      <c r="E193" s="92">
        <f t="shared" si="12"/>
        <v>13.62</v>
      </c>
      <c r="F193" s="94">
        <f t="shared" si="13"/>
        <v>3078.12</v>
      </c>
      <c r="G193" s="72" t="s">
        <v>14</v>
      </c>
      <c r="H193" s="72" t="str">
        <f t="shared" si="14"/>
        <v>00147898900TRLO0</v>
      </c>
      <c r="J193" t="s">
        <v>40</v>
      </c>
      <c r="K193" t="s">
        <v>41</v>
      </c>
      <c r="L193">
        <v>226</v>
      </c>
      <c r="M193">
        <v>13.62</v>
      </c>
      <c r="N193" t="s">
        <v>49</v>
      </c>
      <c r="O193" t="s">
        <v>763</v>
      </c>
      <c r="P193" t="s">
        <v>42</v>
      </c>
      <c r="Q193" t="s">
        <v>764</v>
      </c>
      <c r="R193">
        <v>840</v>
      </c>
      <c r="S193">
        <v>1</v>
      </c>
      <c r="T193">
        <v>1</v>
      </c>
      <c r="U193">
        <v>0</v>
      </c>
      <c r="V193" t="s">
        <v>253</v>
      </c>
      <c r="W193" t="s">
        <v>254</v>
      </c>
      <c r="X193">
        <v>1</v>
      </c>
      <c r="Y193">
        <v>0</v>
      </c>
      <c r="Z193">
        <v>0</v>
      </c>
      <c r="AB193" t="s">
        <v>44</v>
      </c>
      <c r="AC193" t="s">
        <v>255</v>
      </c>
      <c r="AD193">
        <v>1</v>
      </c>
      <c r="AE193" t="s">
        <v>764</v>
      </c>
      <c r="AF193" t="s">
        <v>40</v>
      </c>
      <c r="AG193">
        <v>1</v>
      </c>
      <c r="AJ193" t="s">
        <v>46</v>
      </c>
      <c r="AK193" t="s">
        <v>46</v>
      </c>
      <c r="AL193" t="s">
        <v>255</v>
      </c>
      <c r="AM193" t="s">
        <v>256</v>
      </c>
      <c r="AN193" t="s">
        <v>255</v>
      </c>
      <c r="AP193">
        <v>0</v>
      </c>
    </row>
    <row r="194" spans="1:42">
      <c r="A194" s="74" t="e">
        <f>#REF!</f>
        <v>#REF!</v>
      </c>
      <c r="B194" s="70" t="str">
        <f t="shared" si="15"/>
        <v>15:33:59</v>
      </c>
      <c r="C194" s="70" t="s">
        <v>26</v>
      </c>
      <c r="D194" s="71">
        <f t="shared" si="11"/>
        <v>258</v>
      </c>
      <c r="E194" s="92">
        <f t="shared" si="12"/>
        <v>13.62</v>
      </c>
      <c r="F194" s="94">
        <f t="shared" si="13"/>
        <v>3513.9599999999996</v>
      </c>
      <c r="G194" s="72" t="s">
        <v>14</v>
      </c>
      <c r="H194" s="72" t="str">
        <f t="shared" si="14"/>
        <v>00147899241TRLO0</v>
      </c>
      <c r="J194" t="s">
        <v>40</v>
      </c>
      <c r="K194" t="s">
        <v>41</v>
      </c>
      <c r="L194">
        <v>258</v>
      </c>
      <c r="M194">
        <v>13.62</v>
      </c>
      <c r="N194" t="s">
        <v>49</v>
      </c>
      <c r="O194" t="s">
        <v>765</v>
      </c>
      <c r="P194" t="s">
        <v>42</v>
      </c>
      <c r="Q194" t="s">
        <v>766</v>
      </c>
      <c r="R194">
        <v>840</v>
      </c>
      <c r="S194">
        <v>1</v>
      </c>
      <c r="T194">
        <v>1</v>
      </c>
      <c r="U194">
        <v>0</v>
      </c>
      <c r="V194" t="s">
        <v>253</v>
      </c>
      <c r="W194" t="s">
        <v>254</v>
      </c>
      <c r="X194">
        <v>1</v>
      </c>
      <c r="Y194">
        <v>0</v>
      </c>
      <c r="Z194">
        <v>0</v>
      </c>
      <c r="AB194" t="s">
        <v>44</v>
      </c>
      <c r="AC194" t="s">
        <v>255</v>
      </c>
      <c r="AD194">
        <v>1</v>
      </c>
      <c r="AE194" t="s">
        <v>766</v>
      </c>
      <c r="AF194" t="s">
        <v>40</v>
      </c>
      <c r="AG194">
        <v>1</v>
      </c>
      <c r="AJ194" t="s">
        <v>46</v>
      </c>
      <c r="AK194" t="s">
        <v>46</v>
      </c>
      <c r="AL194" t="s">
        <v>255</v>
      </c>
      <c r="AM194" t="s">
        <v>256</v>
      </c>
      <c r="AN194" t="s">
        <v>255</v>
      </c>
      <c r="AP194">
        <v>0</v>
      </c>
    </row>
    <row r="195" spans="1:42">
      <c r="A195" s="74" t="e">
        <f>#REF!</f>
        <v>#REF!</v>
      </c>
      <c r="B195" s="70" t="str">
        <f t="shared" si="15"/>
        <v>15:34:57</v>
      </c>
      <c r="C195" s="70" t="s">
        <v>26</v>
      </c>
      <c r="D195" s="71">
        <f t="shared" si="11"/>
        <v>194</v>
      </c>
      <c r="E195" s="92">
        <f t="shared" si="12"/>
        <v>13.62</v>
      </c>
      <c r="F195" s="94">
        <f t="shared" si="13"/>
        <v>2642.2799999999997</v>
      </c>
      <c r="G195" s="72" t="s">
        <v>14</v>
      </c>
      <c r="H195" s="72" t="str">
        <f t="shared" si="14"/>
        <v>00147900499TRLO0</v>
      </c>
      <c r="J195" t="s">
        <v>40</v>
      </c>
      <c r="K195" t="s">
        <v>41</v>
      </c>
      <c r="L195">
        <v>194</v>
      </c>
      <c r="M195">
        <v>13.62</v>
      </c>
      <c r="N195" t="s">
        <v>49</v>
      </c>
      <c r="O195" t="s">
        <v>767</v>
      </c>
      <c r="P195" t="s">
        <v>42</v>
      </c>
      <c r="Q195" t="s">
        <v>768</v>
      </c>
      <c r="R195">
        <v>840</v>
      </c>
      <c r="S195">
        <v>1</v>
      </c>
      <c r="T195">
        <v>1</v>
      </c>
      <c r="U195">
        <v>0</v>
      </c>
      <c r="V195" t="s">
        <v>253</v>
      </c>
      <c r="W195" t="s">
        <v>254</v>
      </c>
      <c r="X195">
        <v>1</v>
      </c>
      <c r="Y195">
        <v>0</v>
      </c>
      <c r="Z195">
        <v>0</v>
      </c>
      <c r="AB195" t="s">
        <v>44</v>
      </c>
      <c r="AC195" t="s">
        <v>255</v>
      </c>
      <c r="AD195">
        <v>1</v>
      </c>
      <c r="AE195" t="s">
        <v>768</v>
      </c>
      <c r="AF195" t="s">
        <v>40</v>
      </c>
      <c r="AG195">
        <v>1</v>
      </c>
      <c r="AJ195" t="s">
        <v>46</v>
      </c>
      <c r="AK195" t="s">
        <v>46</v>
      </c>
      <c r="AL195" t="s">
        <v>255</v>
      </c>
      <c r="AM195" t="s">
        <v>256</v>
      </c>
      <c r="AN195" t="s">
        <v>255</v>
      </c>
      <c r="AP195">
        <v>0</v>
      </c>
    </row>
    <row r="196" spans="1:42">
      <c r="A196" s="74" t="e">
        <f>#REF!</f>
        <v>#REF!</v>
      </c>
      <c r="B196" s="70" t="str">
        <f t="shared" si="15"/>
        <v>15:44:25</v>
      </c>
      <c r="C196" s="70" t="s">
        <v>26</v>
      </c>
      <c r="D196" s="71">
        <f t="shared" ref="D196:D229" si="16">L196</f>
        <v>289</v>
      </c>
      <c r="E196" s="92">
        <f t="shared" ref="E196:E238" si="17">M196</f>
        <v>13.6</v>
      </c>
      <c r="F196" s="94">
        <f t="shared" ref="F196:F238" si="18">(D196*E196)</f>
        <v>3930.4</v>
      </c>
      <c r="G196" s="72" t="s">
        <v>14</v>
      </c>
      <c r="H196" s="72" t="str">
        <f t="shared" ref="H196:H238" si="19">Q196</f>
        <v>00147902172TRLO0</v>
      </c>
      <c r="J196" t="s">
        <v>40</v>
      </c>
      <c r="K196" t="s">
        <v>41</v>
      </c>
      <c r="L196">
        <v>289</v>
      </c>
      <c r="M196">
        <v>13.6</v>
      </c>
      <c r="N196" t="s">
        <v>49</v>
      </c>
      <c r="O196" t="s">
        <v>769</v>
      </c>
      <c r="P196" t="s">
        <v>42</v>
      </c>
      <c r="Q196" t="s">
        <v>770</v>
      </c>
      <c r="R196">
        <v>840</v>
      </c>
      <c r="S196">
        <v>1</v>
      </c>
      <c r="T196">
        <v>1</v>
      </c>
      <c r="U196">
        <v>0</v>
      </c>
      <c r="V196" t="s">
        <v>253</v>
      </c>
      <c r="W196" t="s">
        <v>254</v>
      </c>
      <c r="X196">
        <v>1</v>
      </c>
      <c r="Y196">
        <v>0</v>
      </c>
      <c r="Z196">
        <v>0</v>
      </c>
      <c r="AB196" t="s">
        <v>44</v>
      </c>
      <c r="AC196" t="s">
        <v>255</v>
      </c>
      <c r="AD196">
        <v>1</v>
      </c>
      <c r="AE196" t="s">
        <v>770</v>
      </c>
      <c r="AF196" t="s">
        <v>40</v>
      </c>
      <c r="AG196">
        <v>1</v>
      </c>
      <c r="AJ196" t="s">
        <v>46</v>
      </c>
      <c r="AK196" t="s">
        <v>46</v>
      </c>
      <c r="AL196" t="s">
        <v>255</v>
      </c>
      <c r="AM196" t="s">
        <v>256</v>
      </c>
      <c r="AN196" t="s">
        <v>255</v>
      </c>
      <c r="AP196">
        <v>0</v>
      </c>
    </row>
    <row r="197" spans="1:42">
      <c r="A197" s="74" t="e">
        <f>#REF!</f>
        <v>#REF!</v>
      </c>
      <c r="B197" s="70" t="str">
        <f t="shared" si="15"/>
        <v>15:45:25</v>
      </c>
      <c r="C197" s="70" t="s">
        <v>26</v>
      </c>
      <c r="D197" s="71">
        <f t="shared" si="16"/>
        <v>289</v>
      </c>
      <c r="E197" s="92">
        <f t="shared" si="17"/>
        <v>13.6</v>
      </c>
      <c r="F197" s="94">
        <f t="shared" si="18"/>
        <v>3930.4</v>
      </c>
      <c r="G197" s="72" t="s">
        <v>14</v>
      </c>
      <c r="H197" s="72" t="str">
        <f t="shared" si="19"/>
        <v>00147902178TRLO0</v>
      </c>
      <c r="J197" t="s">
        <v>40</v>
      </c>
      <c r="K197" t="s">
        <v>41</v>
      </c>
      <c r="L197">
        <v>289</v>
      </c>
      <c r="M197">
        <v>13.6</v>
      </c>
      <c r="N197" t="s">
        <v>49</v>
      </c>
      <c r="O197" t="s">
        <v>771</v>
      </c>
      <c r="P197" t="s">
        <v>42</v>
      </c>
      <c r="Q197" t="s">
        <v>772</v>
      </c>
      <c r="R197">
        <v>840</v>
      </c>
      <c r="S197">
        <v>1</v>
      </c>
      <c r="T197">
        <v>1</v>
      </c>
      <c r="U197">
        <v>0</v>
      </c>
      <c r="V197" t="s">
        <v>253</v>
      </c>
      <c r="W197" t="s">
        <v>254</v>
      </c>
      <c r="X197">
        <v>1</v>
      </c>
      <c r="Y197">
        <v>0</v>
      </c>
      <c r="Z197">
        <v>0</v>
      </c>
      <c r="AB197" t="s">
        <v>44</v>
      </c>
      <c r="AC197" t="s">
        <v>255</v>
      </c>
      <c r="AD197">
        <v>1</v>
      </c>
      <c r="AE197" t="s">
        <v>772</v>
      </c>
      <c r="AF197" t="s">
        <v>40</v>
      </c>
      <c r="AG197">
        <v>1</v>
      </c>
      <c r="AJ197" t="s">
        <v>46</v>
      </c>
      <c r="AK197" t="s">
        <v>46</v>
      </c>
      <c r="AL197" t="s">
        <v>255</v>
      </c>
      <c r="AM197" t="s">
        <v>256</v>
      </c>
      <c r="AN197" t="s">
        <v>255</v>
      </c>
      <c r="AP197">
        <v>0</v>
      </c>
    </row>
    <row r="198" spans="1:42">
      <c r="A198" s="74" t="e">
        <f>#REF!</f>
        <v>#REF!</v>
      </c>
      <c r="B198" s="70" t="str">
        <f t="shared" si="15"/>
        <v>15:49:55</v>
      </c>
      <c r="C198" s="70" t="s">
        <v>26</v>
      </c>
      <c r="D198" s="71">
        <f t="shared" si="16"/>
        <v>382</v>
      </c>
      <c r="E198" s="92">
        <f t="shared" si="17"/>
        <v>13.59</v>
      </c>
      <c r="F198" s="94">
        <f t="shared" si="18"/>
        <v>5191.38</v>
      </c>
      <c r="G198" s="72" t="s">
        <v>14</v>
      </c>
      <c r="H198" s="72" t="str">
        <f t="shared" si="19"/>
        <v>00147902425TRLO0</v>
      </c>
      <c r="J198" t="s">
        <v>40</v>
      </c>
      <c r="K198" t="s">
        <v>41</v>
      </c>
      <c r="L198">
        <v>382</v>
      </c>
      <c r="M198">
        <v>13.59</v>
      </c>
      <c r="N198" t="s">
        <v>49</v>
      </c>
      <c r="O198" t="s">
        <v>773</v>
      </c>
      <c r="P198" t="s">
        <v>42</v>
      </c>
      <c r="Q198" t="s">
        <v>774</v>
      </c>
      <c r="R198">
        <v>840</v>
      </c>
      <c r="S198">
        <v>1</v>
      </c>
      <c r="T198">
        <v>1</v>
      </c>
      <c r="U198">
        <v>0</v>
      </c>
      <c r="V198" t="s">
        <v>253</v>
      </c>
      <c r="W198" t="s">
        <v>254</v>
      </c>
      <c r="X198">
        <v>1</v>
      </c>
      <c r="Y198">
        <v>0</v>
      </c>
      <c r="Z198">
        <v>0</v>
      </c>
      <c r="AB198" t="s">
        <v>44</v>
      </c>
      <c r="AC198" t="s">
        <v>255</v>
      </c>
      <c r="AD198">
        <v>1</v>
      </c>
      <c r="AE198" t="s">
        <v>774</v>
      </c>
      <c r="AF198" t="s">
        <v>40</v>
      </c>
      <c r="AG198">
        <v>1</v>
      </c>
      <c r="AJ198" t="s">
        <v>46</v>
      </c>
      <c r="AK198" t="s">
        <v>46</v>
      </c>
      <c r="AL198" t="s">
        <v>255</v>
      </c>
      <c r="AM198" t="s">
        <v>256</v>
      </c>
      <c r="AN198" t="s">
        <v>255</v>
      </c>
      <c r="AP198">
        <v>0</v>
      </c>
    </row>
    <row r="199" spans="1:42">
      <c r="A199" s="74" t="e">
        <f>#REF!</f>
        <v>#REF!</v>
      </c>
      <c r="B199" s="70" t="str">
        <f t="shared" si="15"/>
        <v>15:55:07</v>
      </c>
      <c r="C199" s="70" t="s">
        <v>26</v>
      </c>
      <c r="D199" s="71">
        <f t="shared" si="16"/>
        <v>1</v>
      </c>
      <c r="E199" s="92">
        <f t="shared" si="17"/>
        <v>13.59</v>
      </c>
      <c r="F199" s="94">
        <f t="shared" si="18"/>
        <v>13.59</v>
      </c>
      <c r="G199" s="72" t="s">
        <v>14</v>
      </c>
      <c r="H199" s="72" t="str">
        <f t="shared" si="19"/>
        <v>00147902426TRLO0</v>
      </c>
      <c r="J199" t="s">
        <v>40</v>
      </c>
      <c r="K199" t="s">
        <v>41</v>
      </c>
      <c r="L199">
        <v>1</v>
      </c>
      <c r="M199">
        <v>13.59</v>
      </c>
      <c r="N199" t="s">
        <v>49</v>
      </c>
      <c r="O199" t="s">
        <v>773</v>
      </c>
      <c r="P199" t="s">
        <v>42</v>
      </c>
      <c r="Q199" t="s">
        <v>775</v>
      </c>
      <c r="R199">
        <v>840</v>
      </c>
      <c r="S199">
        <v>1</v>
      </c>
      <c r="T199">
        <v>1</v>
      </c>
      <c r="U199">
        <v>0</v>
      </c>
      <c r="V199" t="s">
        <v>253</v>
      </c>
      <c r="W199" t="s">
        <v>254</v>
      </c>
      <c r="X199">
        <v>1</v>
      </c>
      <c r="Y199">
        <v>0</v>
      </c>
      <c r="Z199">
        <v>0</v>
      </c>
      <c r="AB199" t="s">
        <v>44</v>
      </c>
      <c r="AC199" t="s">
        <v>255</v>
      </c>
      <c r="AD199">
        <v>1</v>
      </c>
      <c r="AE199" t="s">
        <v>775</v>
      </c>
      <c r="AF199" t="s">
        <v>40</v>
      </c>
      <c r="AG199">
        <v>1</v>
      </c>
      <c r="AJ199" t="s">
        <v>46</v>
      </c>
      <c r="AK199" t="s">
        <v>46</v>
      </c>
      <c r="AL199" t="s">
        <v>255</v>
      </c>
      <c r="AM199" t="s">
        <v>256</v>
      </c>
      <c r="AN199" t="s">
        <v>255</v>
      </c>
      <c r="AP199">
        <v>0</v>
      </c>
    </row>
    <row r="200" spans="1:42">
      <c r="A200" s="74" t="e">
        <f>#REF!</f>
        <v>#REF!</v>
      </c>
      <c r="B200" s="70" t="str">
        <f t="shared" si="15"/>
        <v>15:55:08</v>
      </c>
      <c r="C200" s="70" t="s">
        <v>26</v>
      </c>
      <c r="D200" s="71">
        <f t="shared" si="16"/>
        <v>382</v>
      </c>
      <c r="E200" s="92">
        <f t="shared" si="17"/>
        <v>13.59</v>
      </c>
      <c r="F200" s="94">
        <f t="shared" si="18"/>
        <v>5191.38</v>
      </c>
      <c r="G200" s="72" t="s">
        <v>14</v>
      </c>
      <c r="H200" s="72" t="str">
        <f t="shared" si="19"/>
        <v>00147902676TRLO0</v>
      </c>
      <c r="J200" t="s">
        <v>40</v>
      </c>
      <c r="K200" t="s">
        <v>41</v>
      </c>
      <c r="L200">
        <v>382</v>
      </c>
      <c r="M200">
        <v>13.59</v>
      </c>
      <c r="N200" t="s">
        <v>49</v>
      </c>
      <c r="O200" t="s">
        <v>776</v>
      </c>
      <c r="P200" t="s">
        <v>42</v>
      </c>
      <c r="Q200" t="s">
        <v>777</v>
      </c>
      <c r="R200">
        <v>840</v>
      </c>
      <c r="S200">
        <v>1</v>
      </c>
      <c r="T200">
        <v>1</v>
      </c>
      <c r="U200">
        <v>0</v>
      </c>
      <c r="V200" t="s">
        <v>253</v>
      </c>
      <c r="W200" t="s">
        <v>254</v>
      </c>
      <c r="X200">
        <v>1</v>
      </c>
      <c r="Y200">
        <v>0</v>
      </c>
      <c r="Z200">
        <v>0</v>
      </c>
      <c r="AB200" t="s">
        <v>44</v>
      </c>
      <c r="AC200" t="s">
        <v>255</v>
      </c>
      <c r="AD200">
        <v>1</v>
      </c>
      <c r="AE200" t="s">
        <v>777</v>
      </c>
      <c r="AF200" t="s">
        <v>40</v>
      </c>
      <c r="AG200">
        <v>1</v>
      </c>
      <c r="AJ200" t="s">
        <v>46</v>
      </c>
      <c r="AK200" t="s">
        <v>46</v>
      </c>
      <c r="AL200" t="s">
        <v>255</v>
      </c>
      <c r="AM200" t="s">
        <v>256</v>
      </c>
      <c r="AN200" t="s">
        <v>255</v>
      </c>
      <c r="AP200">
        <v>0</v>
      </c>
    </row>
    <row r="201" spans="1:42">
      <c r="A201" s="74" t="e">
        <f>#REF!</f>
        <v>#REF!</v>
      </c>
      <c r="B201" s="70" t="str">
        <f t="shared" si="15"/>
        <v>15:56:05</v>
      </c>
      <c r="C201" s="70" t="s">
        <v>26</v>
      </c>
      <c r="D201" s="71">
        <f t="shared" si="16"/>
        <v>137</v>
      </c>
      <c r="E201" s="92">
        <f t="shared" si="17"/>
        <v>13.58</v>
      </c>
      <c r="F201" s="94">
        <f t="shared" si="18"/>
        <v>1860.46</v>
      </c>
      <c r="G201" s="72" t="s">
        <v>14</v>
      </c>
      <c r="H201" s="72" t="str">
        <f t="shared" si="19"/>
        <v>00147904519TRLO0</v>
      </c>
      <c r="J201" t="s">
        <v>40</v>
      </c>
      <c r="K201" t="s">
        <v>41</v>
      </c>
      <c r="L201">
        <v>137</v>
      </c>
      <c r="M201">
        <v>13.58</v>
      </c>
      <c r="N201" t="s">
        <v>49</v>
      </c>
      <c r="O201" t="s">
        <v>778</v>
      </c>
      <c r="P201" t="s">
        <v>42</v>
      </c>
      <c r="Q201" t="s">
        <v>779</v>
      </c>
      <c r="R201">
        <v>840</v>
      </c>
      <c r="S201">
        <v>1</v>
      </c>
      <c r="T201">
        <v>1</v>
      </c>
      <c r="U201">
        <v>0</v>
      </c>
      <c r="V201" t="s">
        <v>253</v>
      </c>
      <c r="W201" t="s">
        <v>254</v>
      </c>
      <c r="X201">
        <v>1</v>
      </c>
      <c r="Y201">
        <v>0</v>
      </c>
      <c r="Z201">
        <v>0</v>
      </c>
      <c r="AB201" t="s">
        <v>44</v>
      </c>
      <c r="AC201" t="s">
        <v>255</v>
      </c>
      <c r="AD201">
        <v>1</v>
      </c>
      <c r="AE201" t="s">
        <v>779</v>
      </c>
      <c r="AF201" t="s">
        <v>40</v>
      </c>
      <c r="AG201">
        <v>1</v>
      </c>
      <c r="AJ201" t="s">
        <v>46</v>
      </c>
      <c r="AK201" t="s">
        <v>46</v>
      </c>
      <c r="AL201" t="s">
        <v>255</v>
      </c>
      <c r="AM201" t="s">
        <v>256</v>
      </c>
      <c r="AN201" t="s">
        <v>255</v>
      </c>
      <c r="AP201">
        <v>0</v>
      </c>
    </row>
    <row r="202" spans="1:42">
      <c r="A202" s="74" t="e">
        <f>#REF!</f>
        <v>#REF!</v>
      </c>
      <c r="B202" s="70" t="str">
        <f t="shared" si="15"/>
        <v>15:56:05</v>
      </c>
      <c r="C202" s="70" t="s">
        <v>26</v>
      </c>
      <c r="D202" s="71">
        <f t="shared" si="16"/>
        <v>208</v>
      </c>
      <c r="E202" s="92">
        <f t="shared" si="17"/>
        <v>13.55</v>
      </c>
      <c r="F202" s="94">
        <f t="shared" si="18"/>
        <v>2818.4</v>
      </c>
      <c r="G202" s="72" t="s">
        <v>14</v>
      </c>
      <c r="H202" s="72" t="str">
        <f t="shared" si="19"/>
        <v>00147909343TRLO0</v>
      </c>
      <c r="J202" t="s">
        <v>40</v>
      </c>
      <c r="K202" t="s">
        <v>41</v>
      </c>
      <c r="L202">
        <v>208</v>
      </c>
      <c r="M202">
        <v>13.55</v>
      </c>
      <c r="N202" t="s">
        <v>49</v>
      </c>
      <c r="O202" t="s">
        <v>780</v>
      </c>
      <c r="P202" t="s">
        <v>42</v>
      </c>
      <c r="Q202" t="s">
        <v>781</v>
      </c>
      <c r="R202">
        <v>840</v>
      </c>
      <c r="S202">
        <v>1</v>
      </c>
      <c r="T202">
        <v>1</v>
      </c>
      <c r="U202">
        <v>0</v>
      </c>
      <c r="V202" t="s">
        <v>253</v>
      </c>
      <c r="W202" t="s">
        <v>254</v>
      </c>
      <c r="X202">
        <v>1</v>
      </c>
      <c r="Y202">
        <v>0</v>
      </c>
      <c r="Z202">
        <v>0</v>
      </c>
      <c r="AB202" t="s">
        <v>44</v>
      </c>
      <c r="AC202" t="s">
        <v>255</v>
      </c>
      <c r="AD202">
        <v>1</v>
      </c>
      <c r="AE202" t="s">
        <v>781</v>
      </c>
      <c r="AF202" t="s">
        <v>40</v>
      </c>
      <c r="AG202">
        <v>1</v>
      </c>
      <c r="AJ202" t="s">
        <v>46</v>
      </c>
      <c r="AK202" t="s">
        <v>46</v>
      </c>
      <c r="AL202" t="s">
        <v>255</v>
      </c>
      <c r="AM202" t="s">
        <v>256</v>
      </c>
      <c r="AN202" t="s">
        <v>255</v>
      </c>
      <c r="AP202">
        <v>0</v>
      </c>
    </row>
    <row r="203" spans="1:42">
      <c r="A203" s="74" t="e">
        <f>#REF!</f>
        <v>#REF!</v>
      </c>
      <c r="B203" s="70" t="str">
        <f t="shared" si="15"/>
        <v>15:56:57</v>
      </c>
      <c r="C203" s="70" t="s">
        <v>26</v>
      </c>
      <c r="D203" s="71">
        <f t="shared" si="16"/>
        <v>448</v>
      </c>
      <c r="E203" s="92">
        <f t="shared" si="17"/>
        <v>13.57</v>
      </c>
      <c r="F203" s="94">
        <f t="shared" si="18"/>
        <v>6079.3600000000006</v>
      </c>
      <c r="G203" s="72" t="s">
        <v>14</v>
      </c>
      <c r="H203" s="72" t="str">
        <f t="shared" si="19"/>
        <v>00147912814TRLO0</v>
      </c>
      <c r="J203" t="s">
        <v>40</v>
      </c>
      <c r="K203" t="s">
        <v>41</v>
      </c>
      <c r="L203">
        <v>448</v>
      </c>
      <c r="M203">
        <v>13.57</v>
      </c>
      <c r="N203" t="s">
        <v>49</v>
      </c>
      <c r="O203" t="s">
        <v>782</v>
      </c>
      <c r="P203" t="s">
        <v>42</v>
      </c>
      <c r="Q203" t="s">
        <v>783</v>
      </c>
      <c r="R203">
        <v>840</v>
      </c>
      <c r="S203">
        <v>1</v>
      </c>
      <c r="T203">
        <v>1</v>
      </c>
      <c r="U203">
        <v>0</v>
      </c>
      <c r="V203" t="s">
        <v>253</v>
      </c>
      <c r="W203" t="s">
        <v>254</v>
      </c>
      <c r="X203">
        <v>1</v>
      </c>
      <c r="Y203">
        <v>0</v>
      </c>
      <c r="Z203">
        <v>0</v>
      </c>
      <c r="AB203" t="s">
        <v>44</v>
      </c>
      <c r="AC203" t="s">
        <v>255</v>
      </c>
      <c r="AD203">
        <v>1</v>
      </c>
      <c r="AE203" t="s">
        <v>783</v>
      </c>
      <c r="AF203" t="s">
        <v>40</v>
      </c>
      <c r="AG203">
        <v>1</v>
      </c>
      <c r="AJ203" t="s">
        <v>46</v>
      </c>
      <c r="AK203" t="s">
        <v>46</v>
      </c>
      <c r="AL203" t="s">
        <v>255</v>
      </c>
      <c r="AM203" t="s">
        <v>256</v>
      </c>
      <c r="AN203" t="s">
        <v>255</v>
      </c>
      <c r="AP203">
        <v>0</v>
      </c>
    </row>
    <row r="204" spans="1:42">
      <c r="A204" s="74" t="e">
        <f>#REF!</f>
        <v>#REF!</v>
      </c>
      <c r="B204" s="70" t="str">
        <f t="shared" si="15"/>
        <v>16:02:41</v>
      </c>
      <c r="C204" s="70" t="s">
        <v>26</v>
      </c>
      <c r="D204" s="71">
        <f t="shared" si="16"/>
        <v>229</v>
      </c>
      <c r="E204" s="92">
        <f t="shared" si="17"/>
        <v>13.57</v>
      </c>
      <c r="F204" s="94">
        <f t="shared" si="18"/>
        <v>3107.53</v>
      </c>
      <c r="G204" s="72" t="s">
        <v>14</v>
      </c>
      <c r="H204" s="72" t="str">
        <f t="shared" si="19"/>
        <v>00147912815TRLO0</v>
      </c>
      <c r="J204" t="s">
        <v>40</v>
      </c>
      <c r="K204" t="s">
        <v>41</v>
      </c>
      <c r="L204">
        <v>229</v>
      </c>
      <c r="M204">
        <v>13.57</v>
      </c>
      <c r="N204" t="s">
        <v>49</v>
      </c>
      <c r="O204" t="s">
        <v>782</v>
      </c>
      <c r="P204" t="s">
        <v>42</v>
      </c>
      <c r="Q204" t="s">
        <v>784</v>
      </c>
      <c r="R204">
        <v>840</v>
      </c>
      <c r="S204">
        <v>1</v>
      </c>
      <c r="T204">
        <v>1</v>
      </c>
      <c r="U204">
        <v>0</v>
      </c>
      <c r="V204" t="s">
        <v>253</v>
      </c>
      <c r="W204" t="s">
        <v>254</v>
      </c>
      <c r="X204">
        <v>1</v>
      </c>
      <c r="Y204">
        <v>0</v>
      </c>
      <c r="Z204">
        <v>0</v>
      </c>
      <c r="AB204" t="s">
        <v>44</v>
      </c>
      <c r="AC204" t="s">
        <v>255</v>
      </c>
      <c r="AD204">
        <v>1</v>
      </c>
      <c r="AE204" t="s">
        <v>784</v>
      </c>
      <c r="AF204" t="s">
        <v>40</v>
      </c>
      <c r="AG204">
        <v>1</v>
      </c>
      <c r="AJ204" t="s">
        <v>46</v>
      </c>
      <c r="AK204" t="s">
        <v>46</v>
      </c>
      <c r="AL204" t="s">
        <v>255</v>
      </c>
      <c r="AM204" t="s">
        <v>256</v>
      </c>
      <c r="AN204" t="s">
        <v>255</v>
      </c>
      <c r="AP204">
        <v>0</v>
      </c>
    </row>
    <row r="205" spans="1:42">
      <c r="A205" s="74" t="e">
        <f>#REF!</f>
        <v>#REF!</v>
      </c>
      <c r="B205" s="70" t="str">
        <f t="shared" si="15"/>
        <v>16:16:09</v>
      </c>
      <c r="C205" s="70" t="s">
        <v>26</v>
      </c>
      <c r="D205" s="71">
        <f t="shared" si="16"/>
        <v>0</v>
      </c>
      <c r="E205" s="92">
        <f t="shared" si="17"/>
        <v>0</v>
      </c>
      <c r="F205" s="94">
        <f t="shared" si="18"/>
        <v>0</v>
      </c>
      <c r="G205" s="72" t="s">
        <v>14</v>
      </c>
      <c r="H205" s="72">
        <f t="shared" si="19"/>
        <v>0</v>
      </c>
    </row>
    <row r="206" spans="1:42">
      <c r="A206" s="74" t="e">
        <f>#REF!</f>
        <v>#REF!</v>
      </c>
      <c r="B206" s="70" t="str">
        <f t="shared" si="15"/>
        <v>16:26:09</v>
      </c>
      <c r="C206" s="70" t="s">
        <v>26</v>
      </c>
      <c r="D206" s="71">
        <f t="shared" si="16"/>
        <v>0</v>
      </c>
      <c r="E206" s="92">
        <f t="shared" si="17"/>
        <v>0</v>
      </c>
      <c r="F206" s="94">
        <f t="shared" si="18"/>
        <v>0</v>
      </c>
      <c r="G206" s="72" t="s">
        <v>14</v>
      </c>
      <c r="H206" s="72">
        <f t="shared" si="19"/>
        <v>0</v>
      </c>
    </row>
    <row r="207" spans="1:42">
      <c r="A207" s="74" t="e">
        <f>#REF!</f>
        <v>#REF!</v>
      </c>
      <c r="B207" s="70" t="str">
        <f t="shared" si="15"/>
        <v>16:26:09</v>
      </c>
      <c r="C207" s="70" t="s">
        <v>26</v>
      </c>
      <c r="D207" s="71">
        <f t="shared" si="16"/>
        <v>0</v>
      </c>
      <c r="E207" s="92">
        <f t="shared" si="17"/>
        <v>0</v>
      </c>
      <c r="F207" s="94">
        <f t="shared" si="18"/>
        <v>0</v>
      </c>
      <c r="G207" s="72" t="s">
        <v>14</v>
      </c>
      <c r="H207" s="72">
        <f t="shared" si="19"/>
        <v>0</v>
      </c>
    </row>
    <row r="208" spans="1:42">
      <c r="A208" s="74" t="e">
        <f>#REF!</f>
        <v>#REF!</v>
      </c>
      <c r="B208" s="70" t="e">
        <f t="shared" si="15"/>
        <v>#VALUE!</v>
      </c>
      <c r="C208" s="70" t="s">
        <v>26</v>
      </c>
      <c r="D208" s="71">
        <f t="shared" si="16"/>
        <v>0</v>
      </c>
      <c r="E208" s="92">
        <f t="shared" si="17"/>
        <v>0</v>
      </c>
      <c r="F208" s="94">
        <f t="shared" si="18"/>
        <v>0</v>
      </c>
      <c r="G208" s="72" t="s">
        <v>14</v>
      </c>
      <c r="H208" s="72">
        <f t="shared" si="19"/>
        <v>0</v>
      </c>
    </row>
    <row r="209" spans="1:8">
      <c r="A209" s="74" t="e">
        <f>#REF!</f>
        <v>#REF!</v>
      </c>
      <c r="B209" s="70" t="e">
        <f t="shared" si="15"/>
        <v>#VALUE!</v>
      </c>
      <c r="C209" s="70" t="s">
        <v>26</v>
      </c>
      <c r="D209" s="71">
        <f t="shared" si="16"/>
        <v>0</v>
      </c>
      <c r="E209" s="92">
        <f t="shared" si="17"/>
        <v>0</v>
      </c>
      <c r="F209" s="94">
        <f t="shared" si="18"/>
        <v>0</v>
      </c>
      <c r="G209" s="72" t="s">
        <v>14</v>
      </c>
      <c r="H209" s="72">
        <f t="shared" si="19"/>
        <v>0</v>
      </c>
    </row>
    <row r="210" spans="1:8">
      <c r="A210" s="74" t="e">
        <f>#REF!</f>
        <v>#REF!</v>
      </c>
      <c r="B210" s="70" t="e">
        <f t="shared" si="15"/>
        <v>#VALUE!</v>
      </c>
      <c r="C210" s="70" t="s">
        <v>26</v>
      </c>
      <c r="D210" s="71">
        <f t="shared" si="16"/>
        <v>0</v>
      </c>
      <c r="E210" s="92">
        <f t="shared" si="17"/>
        <v>0</v>
      </c>
      <c r="F210" s="94">
        <f t="shared" si="18"/>
        <v>0</v>
      </c>
      <c r="G210" s="72" t="s">
        <v>14</v>
      </c>
      <c r="H210" s="72">
        <f t="shared" si="19"/>
        <v>0</v>
      </c>
    </row>
    <row r="211" spans="1:8">
      <c r="A211" s="74" t="e">
        <f>#REF!</f>
        <v>#REF!</v>
      </c>
      <c r="B211" s="70" t="e">
        <f t="shared" si="15"/>
        <v>#VALUE!</v>
      </c>
      <c r="C211" s="70" t="s">
        <v>26</v>
      </c>
      <c r="D211" s="71">
        <f t="shared" si="16"/>
        <v>0</v>
      </c>
      <c r="E211" s="92">
        <f t="shared" si="17"/>
        <v>0</v>
      </c>
      <c r="F211" s="94">
        <f t="shared" si="18"/>
        <v>0</v>
      </c>
      <c r="G211" s="72" t="s">
        <v>14</v>
      </c>
      <c r="H211" s="72">
        <f t="shared" si="19"/>
        <v>0</v>
      </c>
    </row>
    <row r="212" spans="1:8">
      <c r="A212" s="74" t="e">
        <f>#REF!</f>
        <v>#REF!</v>
      </c>
      <c r="B212" s="70" t="e">
        <f t="shared" si="15"/>
        <v>#VALUE!</v>
      </c>
      <c r="C212" s="70" t="s">
        <v>26</v>
      </c>
      <c r="D212" s="71">
        <f t="shared" si="16"/>
        <v>0</v>
      </c>
      <c r="E212" s="92">
        <f t="shared" si="17"/>
        <v>0</v>
      </c>
      <c r="F212" s="94">
        <f t="shared" si="18"/>
        <v>0</v>
      </c>
      <c r="G212" s="72" t="s">
        <v>14</v>
      </c>
      <c r="H212" s="72">
        <f t="shared" si="19"/>
        <v>0</v>
      </c>
    </row>
    <row r="213" spans="1:8">
      <c r="A213" s="74" t="e">
        <f>#REF!</f>
        <v>#REF!</v>
      </c>
      <c r="B213" s="70" t="e">
        <f t="shared" si="15"/>
        <v>#VALUE!</v>
      </c>
      <c r="C213" s="70" t="s">
        <v>26</v>
      </c>
      <c r="D213" s="71">
        <f t="shared" si="16"/>
        <v>0</v>
      </c>
      <c r="E213" s="92">
        <f t="shared" si="17"/>
        <v>0</v>
      </c>
      <c r="F213" s="94">
        <f t="shared" si="18"/>
        <v>0</v>
      </c>
      <c r="G213" s="72" t="s">
        <v>14</v>
      </c>
      <c r="H213" s="72">
        <f t="shared" si="19"/>
        <v>0</v>
      </c>
    </row>
    <row r="214" spans="1:8">
      <c r="A214" s="74" t="e">
        <f>#REF!</f>
        <v>#REF!</v>
      </c>
      <c r="B214" s="70" t="e">
        <f t="shared" si="15"/>
        <v>#VALUE!</v>
      </c>
      <c r="C214" s="70" t="s">
        <v>26</v>
      </c>
      <c r="D214" s="71">
        <f t="shared" si="16"/>
        <v>0</v>
      </c>
      <c r="E214" s="92">
        <f t="shared" si="17"/>
        <v>0</v>
      </c>
      <c r="F214" s="94">
        <f t="shared" si="18"/>
        <v>0</v>
      </c>
      <c r="G214" s="72" t="s">
        <v>14</v>
      </c>
      <c r="H214" s="72">
        <f t="shared" si="19"/>
        <v>0</v>
      </c>
    </row>
    <row r="215" spans="1:8">
      <c r="A215" s="74" t="e">
        <f>#REF!</f>
        <v>#REF!</v>
      </c>
      <c r="B215" s="70" t="e">
        <f t="shared" si="15"/>
        <v>#VALUE!</v>
      </c>
      <c r="C215" s="70" t="s">
        <v>26</v>
      </c>
      <c r="D215" s="71">
        <f t="shared" si="16"/>
        <v>0</v>
      </c>
      <c r="E215" s="92">
        <f t="shared" si="17"/>
        <v>0</v>
      </c>
      <c r="F215" s="94">
        <f t="shared" si="18"/>
        <v>0</v>
      </c>
      <c r="G215" s="72" t="s">
        <v>14</v>
      </c>
      <c r="H215" s="72">
        <f t="shared" si="19"/>
        <v>0</v>
      </c>
    </row>
    <row r="216" spans="1:8">
      <c r="A216" s="74" t="e">
        <f>#REF!</f>
        <v>#REF!</v>
      </c>
      <c r="B216" s="70" t="e">
        <f t="shared" si="15"/>
        <v>#VALUE!</v>
      </c>
      <c r="C216" s="70" t="s">
        <v>26</v>
      </c>
      <c r="D216" s="71">
        <f t="shared" si="16"/>
        <v>0</v>
      </c>
      <c r="E216" s="92">
        <f t="shared" si="17"/>
        <v>0</v>
      </c>
      <c r="F216" s="94">
        <f t="shared" si="18"/>
        <v>0</v>
      </c>
      <c r="G216" s="72" t="s">
        <v>14</v>
      </c>
      <c r="H216" s="72">
        <f t="shared" si="19"/>
        <v>0</v>
      </c>
    </row>
    <row r="217" spans="1:8">
      <c r="A217" s="74" t="e">
        <f>#REF!</f>
        <v>#REF!</v>
      </c>
      <c r="B217" s="70" t="e">
        <f t="shared" si="15"/>
        <v>#VALUE!</v>
      </c>
      <c r="C217" s="70" t="s">
        <v>26</v>
      </c>
      <c r="D217" s="71">
        <f t="shared" si="16"/>
        <v>0</v>
      </c>
      <c r="E217" s="92">
        <f t="shared" si="17"/>
        <v>0</v>
      </c>
      <c r="F217" s="94">
        <f t="shared" si="18"/>
        <v>0</v>
      </c>
      <c r="G217" s="72" t="s">
        <v>14</v>
      </c>
      <c r="H217" s="72">
        <f t="shared" si="19"/>
        <v>0</v>
      </c>
    </row>
    <row r="218" spans="1:8">
      <c r="A218" s="74" t="e">
        <f>#REF!</f>
        <v>#REF!</v>
      </c>
      <c r="B218" s="70" t="e">
        <f t="shared" si="15"/>
        <v>#VALUE!</v>
      </c>
      <c r="C218" s="70" t="s">
        <v>26</v>
      </c>
      <c r="D218" s="71">
        <f t="shared" si="16"/>
        <v>0</v>
      </c>
      <c r="E218" s="92">
        <f t="shared" si="17"/>
        <v>0</v>
      </c>
      <c r="F218" s="94">
        <f t="shared" si="18"/>
        <v>0</v>
      </c>
      <c r="G218" s="72" t="s">
        <v>14</v>
      </c>
      <c r="H218" s="72">
        <f t="shared" si="19"/>
        <v>0</v>
      </c>
    </row>
    <row r="219" spans="1:8">
      <c r="A219" s="74" t="e">
        <f>#REF!</f>
        <v>#REF!</v>
      </c>
      <c r="B219" s="70" t="e">
        <f t="shared" si="15"/>
        <v>#VALUE!</v>
      </c>
      <c r="C219" s="70" t="s">
        <v>26</v>
      </c>
      <c r="D219" s="71">
        <f t="shared" si="16"/>
        <v>0</v>
      </c>
      <c r="E219" s="92">
        <f t="shared" si="17"/>
        <v>0</v>
      </c>
      <c r="F219" s="94">
        <f t="shared" si="18"/>
        <v>0</v>
      </c>
      <c r="G219" s="72" t="s">
        <v>14</v>
      </c>
      <c r="H219" s="72">
        <f t="shared" si="19"/>
        <v>0</v>
      </c>
    </row>
    <row r="220" spans="1:8">
      <c r="A220" s="74" t="e">
        <f>#REF!</f>
        <v>#REF!</v>
      </c>
      <c r="B220" s="70" t="e">
        <f t="shared" si="15"/>
        <v>#VALUE!</v>
      </c>
      <c r="C220" s="70" t="s">
        <v>26</v>
      </c>
      <c r="D220" s="71">
        <f t="shared" si="16"/>
        <v>0</v>
      </c>
      <c r="E220" s="92">
        <f t="shared" si="17"/>
        <v>0</v>
      </c>
      <c r="F220" s="94">
        <f t="shared" si="18"/>
        <v>0</v>
      </c>
      <c r="G220" s="72" t="s">
        <v>14</v>
      </c>
      <c r="H220" s="72">
        <f t="shared" si="19"/>
        <v>0</v>
      </c>
    </row>
    <row r="221" spans="1:8">
      <c r="A221" s="74" t="e">
        <f>#REF!</f>
        <v>#REF!</v>
      </c>
      <c r="B221" s="70" t="e">
        <f t="shared" si="15"/>
        <v>#VALUE!</v>
      </c>
      <c r="C221" s="70" t="s">
        <v>26</v>
      </c>
      <c r="D221" s="71">
        <f t="shared" si="16"/>
        <v>0</v>
      </c>
      <c r="E221" s="92">
        <f t="shared" si="17"/>
        <v>0</v>
      </c>
      <c r="F221" s="94">
        <f t="shared" si="18"/>
        <v>0</v>
      </c>
      <c r="G221" s="72"/>
      <c r="H221" s="72">
        <f t="shared" si="19"/>
        <v>0</v>
      </c>
    </row>
    <row r="222" spans="1:8">
      <c r="A222" s="74" t="e">
        <f>#REF!</f>
        <v>#REF!</v>
      </c>
      <c r="B222" s="70" t="e">
        <f t="shared" si="15"/>
        <v>#VALUE!</v>
      </c>
      <c r="C222" s="70" t="s">
        <v>26</v>
      </c>
      <c r="D222" s="71">
        <f t="shared" si="16"/>
        <v>0</v>
      </c>
      <c r="E222" s="92">
        <f t="shared" si="17"/>
        <v>0</v>
      </c>
      <c r="F222" s="94">
        <f t="shared" si="18"/>
        <v>0</v>
      </c>
      <c r="G222" s="72"/>
      <c r="H222" s="72">
        <f t="shared" si="19"/>
        <v>0</v>
      </c>
    </row>
    <row r="223" spans="1:8">
      <c r="A223" s="74" t="e">
        <f>#REF!</f>
        <v>#REF!</v>
      </c>
      <c r="B223" s="70" t="e">
        <f t="shared" si="15"/>
        <v>#VALUE!</v>
      </c>
      <c r="C223" s="70" t="s">
        <v>26</v>
      </c>
      <c r="D223" s="71">
        <f t="shared" si="16"/>
        <v>0</v>
      </c>
      <c r="E223" s="92">
        <f t="shared" si="17"/>
        <v>0</v>
      </c>
      <c r="F223" s="94">
        <f t="shared" si="18"/>
        <v>0</v>
      </c>
      <c r="G223" s="72"/>
      <c r="H223" s="72">
        <f t="shared" si="19"/>
        <v>0</v>
      </c>
    </row>
    <row r="224" spans="1:8">
      <c r="A224" s="74" t="e">
        <f>#REF!</f>
        <v>#REF!</v>
      </c>
      <c r="B224" s="70" t="e">
        <f t="shared" si="15"/>
        <v>#VALUE!</v>
      </c>
      <c r="C224" s="70" t="s">
        <v>26</v>
      </c>
      <c r="D224" s="71">
        <f t="shared" si="16"/>
        <v>0</v>
      </c>
      <c r="E224" s="92">
        <f t="shared" si="17"/>
        <v>0</v>
      </c>
      <c r="F224" s="94">
        <f t="shared" si="18"/>
        <v>0</v>
      </c>
      <c r="G224" s="72"/>
      <c r="H224" s="72">
        <f t="shared" si="19"/>
        <v>0</v>
      </c>
    </row>
    <row r="225" spans="1:8">
      <c r="A225" s="74" t="e">
        <f>#REF!</f>
        <v>#REF!</v>
      </c>
      <c r="B225" s="70" t="e">
        <f t="shared" si="15"/>
        <v>#VALUE!</v>
      </c>
      <c r="C225" s="70" t="s">
        <v>26</v>
      </c>
      <c r="D225" s="71">
        <f t="shared" si="16"/>
        <v>0</v>
      </c>
      <c r="E225" s="92">
        <f t="shared" si="17"/>
        <v>0</v>
      </c>
      <c r="F225" s="94">
        <f t="shared" si="18"/>
        <v>0</v>
      </c>
      <c r="G225" s="72"/>
      <c r="H225" s="72">
        <f t="shared" si="19"/>
        <v>0</v>
      </c>
    </row>
    <row r="226" spans="1:8">
      <c r="A226" s="74" t="e">
        <f>#REF!</f>
        <v>#REF!</v>
      </c>
      <c r="B226" s="70" t="e">
        <f t="shared" si="15"/>
        <v>#VALUE!</v>
      </c>
      <c r="C226" s="70" t="s">
        <v>26</v>
      </c>
      <c r="D226" s="71">
        <f t="shared" si="16"/>
        <v>0</v>
      </c>
      <c r="E226" s="92">
        <f t="shared" si="17"/>
        <v>0</v>
      </c>
      <c r="F226" s="94">
        <f t="shared" si="18"/>
        <v>0</v>
      </c>
      <c r="G226" s="72"/>
      <c r="H226" s="72">
        <f t="shared" si="19"/>
        <v>0</v>
      </c>
    </row>
    <row r="227" spans="1:8">
      <c r="A227" s="74" t="e">
        <f>#REF!</f>
        <v>#REF!</v>
      </c>
      <c r="B227" s="70" t="e">
        <f t="shared" si="15"/>
        <v>#VALUE!</v>
      </c>
      <c r="C227" s="70" t="s">
        <v>26</v>
      </c>
      <c r="D227" s="71">
        <f t="shared" si="16"/>
        <v>0</v>
      </c>
      <c r="E227" s="92">
        <f t="shared" si="17"/>
        <v>0</v>
      </c>
      <c r="F227" s="94">
        <f t="shared" si="18"/>
        <v>0</v>
      </c>
      <c r="G227" s="72"/>
      <c r="H227" s="72">
        <f t="shared" si="19"/>
        <v>0</v>
      </c>
    </row>
    <row r="228" spans="1:8">
      <c r="A228" s="74" t="e">
        <f>#REF!</f>
        <v>#REF!</v>
      </c>
      <c r="B228" s="70" t="e">
        <f t="shared" si="15"/>
        <v>#VALUE!</v>
      </c>
      <c r="C228" s="70" t="s">
        <v>26</v>
      </c>
      <c r="D228" s="71">
        <f t="shared" si="16"/>
        <v>0</v>
      </c>
      <c r="E228" s="92">
        <f t="shared" si="17"/>
        <v>0</v>
      </c>
      <c r="F228" s="94">
        <f t="shared" si="18"/>
        <v>0</v>
      </c>
      <c r="G228" s="72"/>
      <c r="H228" s="72">
        <f t="shared" si="19"/>
        <v>0</v>
      </c>
    </row>
    <row r="229" spans="1:8">
      <c r="A229" s="74" t="e">
        <f>#REF!</f>
        <v>#REF!</v>
      </c>
      <c r="B229" s="70" t="e">
        <f t="shared" si="15"/>
        <v>#VALUE!</v>
      </c>
      <c r="C229" s="70" t="s">
        <v>26</v>
      </c>
      <c r="D229" s="71">
        <f t="shared" si="16"/>
        <v>0</v>
      </c>
      <c r="E229" s="92">
        <f t="shared" si="17"/>
        <v>0</v>
      </c>
      <c r="F229" s="94">
        <f t="shared" si="18"/>
        <v>0</v>
      </c>
      <c r="G229" s="72"/>
      <c r="H229" s="72">
        <f t="shared" si="19"/>
        <v>0</v>
      </c>
    </row>
    <row r="230" spans="1:8">
      <c r="A230" s="74" t="e">
        <f>#REF!</f>
        <v>#REF!</v>
      </c>
      <c r="B230" s="70" t="e">
        <f t="shared" si="15"/>
        <v>#VALUE!</v>
      </c>
      <c r="C230" s="70" t="s">
        <v>26</v>
      </c>
      <c r="D230" s="71">
        <f t="shared" ref="D230:D236" si="20">L227</f>
        <v>0</v>
      </c>
      <c r="E230" s="92">
        <f t="shared" si="17"/>
        <v>0</v>
      </c>
      <c r="F230" s="94">
        <f t="shared" si="18"/>
        <v>0</v>
      </c>
      <c r="G230" s="72"/>
      <c r="H230" s="72">
        <f t="shared" si="19"/>
        <v>0</v>
      </c>
    </row>
    <row r="231" spans="1:8">
      <c r="A231" s="74" t="e">
        <f>#REF!</f>
        <v>#REF!</v>
      </c>
      <c r="B231" s="70" t="e">
        <f t="shared" si="15"/>
        <v>#VALUE!</v>
      </c>
      <c r="C231" s="70" t="s">
        <v>26</v>
      </c>
      <c r="D231" s="71">
        <f t="shared" si="20"/>
        <v>0</v>
      </c>
      <c r="E231" s="92">
        <f t="shared" si="17"/>
        <v>0</v>
      </c>
      <c r="F231" s="94">
        <f t="shared" si="18"/>
        <v>0</v>
      </c>
      <c r="G231" s="72"/>
      <c r="H231" s="72">
        <f t="shared" si="19"/>
        <v>0</v>
      </c>
    </row>
    <row r="232" spans="1:8">
      <c r="A232" s="74" t="e">
        <f>#REF!</f>
        <v>#REF!</v>
      </c>
      <c r="B232" s="70" t="e">
        <f t="shared" si="15"/>
        <v>#VALUE!</v>
      </c>
      <c r="C232" s="70" t="s">
        <v>26</v>
      </c>
      <c r="D232" s="71">
        <f t="shared" si="20"/>
        <v>0</v>
      </c>
      <c r="E232" s="92">
        <f t="shared" si="17"/>
        <v>0</v>
      </c>
      <c r="F232" s="94">
        <f t="shared" si="18"/>
        <v>0</v>
      </c>
      <c r="G232" s="72"/>
      <c r="H232" s="72">
        <f t="shared" si="19"/>
        <v>0</v>
      </c>
    </row>
    <row r="233" spans="1:8">
      <c r="A233" s="74" t="e">
        <f>#REF!</f>
        <v>#REF!</v>
      </c>
      <c r="B233" s="70" t="e">
        <f t="shared" si="15"/>
        <v>#VALUE!</v>
      </c>
      <c r="C233" s="70" t="s">
        <v>26</v>
      </c>
      <c r="D233" s="71">
        <f t="shared" si="20"/>
        <v>0</v>
      </c>
      <c r="E233" s="92">
        <f t="shared" si="17"/>
        <v>0</v>
      </c>
      <c r="F233" s="94">
        <f t="shared" si="18"/>
        <v>0</v>
      </c>
      <c r="G233" s="72"/>
      <c r="H233" s="72">
        <f t="shared" si="19"/>
        <v>0</v>
      </c>
    </row>
    <row r="234" spans="1:8">
      <c r="A234" s="74" t="e">
        <f>#REF!</f>
        <v>#REF!</v>
      </c>
      <c r="B234" s="70" t="e">
        <f t="shared" si="15"/>
        <v>#VALUE!</v>
      </c>
      <c r="C234" s="70" t="s">
        <v>26</v>
      </c>
      <c r="D234" s="71">
        <f t="shared" si="20"/>
        <v>0</v>
      </c>
      <c r="E234" s="92">
        <f t="shared" si="17"/>
        <v>0</v>
      </c>
      <c r="F234" s="94">
        <f t="shared" si="18"/>
        <v>0</v>
      </c>
      <c r="G234" s="72"/>
      <c r="H234" s="72">
        <f t="shared" si="19"/>
        <v>0</v>
      </c>
    </row>
    <row r="235" spans="1:8">
      <c r="A235" s="74" t="e">
        <f>#REF!</f>
        <v>#REF!</v>
      </c>
      <c r="B235" s="70" t="e">
        <f t="shared" si="15"/>
        <v>#VALUE!</v>
      </c>
      <c r="C235" s="70" t="s">
        <v>26</v>
      </c>
      <c r="D235" s="71">
        <f t="shared" si="20"/>
        <v>0</v>
      </c>
      <c r="E235" s="92">
        <f t="shared" si="17"/>
        <v>0</v>
      </c>
      <c r="F235" s="94">
        <f t="shared" si="18"/>
        <v>0</v>
      </c>
      <c r="G235" s="72"/>
      <c r="H235" s="72">
        <f t="shared" si="19"/>
        <v>0</v>
      </c>
    </row>
    <row r="236" spans="1:8">
      <c r="A236" s="74" t="e">
        <f>#REF!</f>
        <v>#REF!</v>
      </c>
      <c r="B236" s="70" t="e">
        <f t="shared" si="15"/>
        <v>#VALUE!</v>
      </c>
      <c r="C236" s="70" t="s">
        <v>26</v>
      </c>
      <c r="D236" s="71">
        <f t="shared" si="20"/>
        <v>0</v>
      </c>
      <c r="E236" s="92">
        <f t="shared" si="17"/>
        <v>0</v>
      </c>
      <c r="F236" s="94">
        <f t="shared" si="18"/>
        <v>0</v>
      </c>
      <c r="G236" s="72"/>
      <c r="H236" s="72">
        <f t="shared" si="19"/>
        <v>0</v>
      </c>
    </row>
    <row r="237" spans="1:8">
      <c r="A237" s="74" t="e">
        <f>#REF!</f>
        <v>#REF!</v>
      </c>
      <c r="B237" s="70" t="e">
        <f t="shared" ref="B237:B238" si="21">MID(O234,FIND(" ",O234)+1,8)</f>
        <v>#VALUE!</v>
      </c>
      <c r="C237" s="70" t="s">
        <v>26</v>
      </c>
      <c r="D237" s="71">
        <f t="shared" ref="D237:D238" si="22">L234</f>
        <v>0</v>
      </c>
      <c r="E237" s="92">
        <f t="shared" si="17"/>
        <v>0</v>
      </c>
      <c r="F237" s="94">
        <f t="shared" si="18"/>
        <v>0</v>
      </c>
      <c r="G237" s="72"/>
      <c r="H237" s="72">
        <f t="shared" si="19"/>
        <v>0</v>
      </c>
    </row>
    <row r="238" spans="1:8">
      <c r="A238" s="74" t="e">
        <f>#REF!</f>
        <v>#REF!</v>
      </c>
      <c r="B238" s="70" t="e">
        <f t="shared" si="21"/>
        <v>#VALUE!</v>
      </c>
      <c r="C238" s="70" t="s">
        <v>26</v>
      </c>
      <c r="D238" s="71">
        <f t="shared" si="22"/>
        <v>0</v>
      </c>
      <c r="E238" s="92">
        <f t="shared" si="17"/>
        <v>0</v>
      </c>
      <c r="F238" s="94">
        <f t="shared" si="18"/>
        <v>0</v>
      </c>
      <c r="G238" s="72"/>
      <c r="H238" s="72">
        <f t="shared" si="19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PSH daily overview</vt:lpstr>
      <vt:lpstr>Nov 2- 8 LSE</vt:lpstr>
      <vt:lpstr>Nov 2-8 Euronext</vt:lpstr>
      <vt:lpstr>Trades</vt:lpstr>
      <vt:lpstr>TradesAM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2017-11-08T20:30:48Z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