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filterPrivacy="1"/>
  <bookViews>
    <workbookView xWindow="2505" yWindow="52815" windowWidth="10695" windowHeight="6030" tabRatio="898"/>
  </bookViews>
  <sheets>
    <sheet name="PSH daily overview" sheetId="132" r:id="rId1"/>
    <sheet name="Nov 16 - 22 LSE" sheetId="141" r:id="rId2"/>
    <sheet name="Nov 16 - 22 Euronext" sheetId="148" r:id="rId3"/>
    <sheet name="Trades" sheetId="142" state="hidden" r:id="rId4"/>
    <sheet name="TradesAM" sheetId="147" state="hidden" r:id="rId5"/>
  </sheets>
  <calcPr calcId="145621"/>
</workbook>
</file>

<file path=xl/calcChain.xml><?xml version="1.0" encoding="utf-8"?>
<calcChain xmlns="http://schemas.openxmlformats.org/spreadsheetml/2006/main">
  <c r="D208" i="147" l="1"/>
  <c r="B4" i="147"/>
  <c r="B5" i="147"/>
  <c r="B6" i="147"/>
  <c r="B7" i="147"/>
  <c r="B8" i="147"/>
  <c r="B9" i="147"/>
  <c r="B10" i="147"/>
  <c r="B11" i="147"/>
  <c r="B12" i="147"/>
  <c r="B13" i="147"/>
  <c r="B14" i="147"/>
  <c r="B15" i="147"/>
  <c r="B16" i="147"/>
  <c r="B17" i="147"/>
  <c r="B18" i="147"/>
  <c r="B19" i="147"/>
  <c r="B20" i="147"/>
  <c r="B21" i="147"/>
  <c r="B22" i="147"/>
  <c r="B23" i="147"/>
  <c r="B24" i="147"/>
  <c r="B25" i="147"/>
  <c r="B26" i="147"/>
  <c r="B27" i="147"/>
  <c r="B28" i="147"/>
  <c r="B29" i="147"/>
  <c r="B30" i="147"/>
  <c r="B31" i="147"/>
  <c r="B32" i="147"/>
  <c r="B33" i="147"/>
  <c r="B34" i="147"/>
  <c r="B35" i="147"/>
  <c r="B36" i="147"/>
  <c r="B37" i="147"/>
  <c r="B38" i="147"/>
  <c r="B39" i="147"/>
  <c r="B40" i="147"/>
  <c r="B41" i="147"/>
  <c r="B42" i="147"/>
  <c r="B43" i="147"/>
  <c r="B44" i="147"/>
  <c r="B45" i="147"/>
  <c r="B46" i="147"/>
  <c r="B47" i="147"/>
  <c r="B48" i="147"/>
  <c r="B49" i="147"/>
  <c r="B50" i="147"/>
  <c r="B51" i="147"/>
  <c r="B52" i="147"/>
  <c r="B53" i="147"/>
  <c r="B54" i="147"/>
  <c r="B55" i="147"/>
  <c r="B56" i="147"/>
  <c r="B57" i="147"/>
  <c r="B58" i="147"/>
  <c r="B59" i="147"/>
  <c r="B60" i="147"/>
  <c r="B61" i="147"/>
  <c r="B62" i="147"/>
  <c r="B63" i="147"/>
  <c r="B64" i="147"/>
  <c r="B65" i="147"/>
  <c r="B66" i="147"/>
  <c r="B67" i="147"/>
  <c r="B68" i="147"/>
  <c r="B69" i="147"/>
  <c r="B70" i="147"/>
  <c r="B71" i="147"/>
  <c r="B72" i="147"/>
  <c r="B73" i="147"/>
  <c r="B74" i="147"/>
  <c r="B75" i="147"/>
  <c r="B76" i="147"/>
  <c r="B77" i="147"/>
  <c r="B78" i="147"/>
  <c r="B79" i="147"/>
  <c r="B80" i="147"/>
  <c r="B81" i="147"/>
  <c r="B82" i="147"/>
  <c r="B83" i="147"/>
  <c r="B84" i="147"/>
  <c r="B85" i="147"/>
  <c r="B86" i="147"/>
  <c r="B87" i="147"/>
  <c r="B88" i="147"/>
  <c r="B89" i="147"/>
  <c r="B90" i="147"/>
  <c r="B91" i="147"/>
  <c r="B92" i="147"/>
  <c r="B93" i="147"/>
  <c r="B94" i="147"/>
  <c r="B95" i="147"/>
  <c r="B96" i="147"/>
  <c r="B97" i="147"/>
  <c r="B98" i="147"/>
  <c r="B99" i="147"/>
  <c r="B100" i="147"/>
  <c r="B101" i="147"/>
  <c r="B102" i="147"/>
  <c r="B103" i="147"/>
  <c r="B104" i="147"/>
  <c r="B105" i="147"/>
  <c r="B106" i="147"/>
  <c r="B107" i="147"/>
  <c r="B108" i="147"/>
  <c r="B109" i="147"/>
  <c r="B110" i="147"/>
  <c r="B111" i="147"/>
  <c r="B112" i="147"/>
  <c r="B113" i="147"/>
  <c r="B114" i="147"/>
  <c r="B115" i="147"/>
  <c r="B116" i="147"/>
  <c r="B117" i="147"/>
  <c r="B118" i="147"/>
  <c r="B119" i="147"/>
  <c r="B120" i="147"/>
  <c r="B121" i="147"/>
  <c r="B122" i="147"/>
  <c r="B123" i="147"/>
  <c r="B124" i="147"/>
  <c r="B125" i="147"/>
  <c r="B126" i="147"/>
  <c r="B127" i="147"/>
  <c r="B128" i="147"/>
  <c r="B129" i="147"/>
  <c r="B130" i="147"/>
  <c r="B131" i="147"/>
  <c r="B132" i="147"/>
  <c r="B133" i="147"/>
  <c r="B134" i="147"/>
  <c r="B135" i="147"/>
  <c r="B136" i="147"/>
  <c r="B137" i="147"/>
  <c r="B138" i="147"/>
  <c r="B139" i="147"/>
  <c r="B140" i="147"/>
  <c r="B141" i="147"/>
  <c r="B142" i="147"/>
  <c r="B143" i="147"/>
  <c r="B144" i="147"/>
  <c r="B145" i="147"/>
  <c r="B146" i="147"/>
  <c r="B147" i="147"/>
  <c r="B148" i="147"/>
  <c r="B149" i="147"/>
  <c r="B150" i="147"/>
  <c r="B151" i="147"/>
  <c r="B152" i="147"/>
  <c r="B153" i="147"/>
  <c r="B154" i="147"/>
  <c r="B155" i="147"/>
  <c r="B156" i="147"/>
  <c r="B157" i="147"/>
  <c r="B158" i="147"/>
  <c r="B159" i="147"/>
  <c r="B160" i="147"/>
  <c r="B161" i="147"/>
  <c r="B162" i="147"/>
  <c r="B163" i="147"/>
  <c r="B164" i="147"/>
  <c r="B165" i="147"/>
  <c r="B166" i="147"/>
  <c r="B167" i="147"/>
  <c r="B168" i="147"/>
  <c r="B169" i="147"/>
  <c r="B170" i="147"/>
  <c r="B171" i="147"/>
  <c r="B172" i="147"/>
  <c r="B173" i="147"/>
  <c r="B174" i="147"/>
  <c r="B175" i="147"/>
  <c r="B176" i="147"/>
  <c r="B177" i="147"/>
  <c r="B178" i="147"/>
  <c r="B179" i="147"/>
  <c r="B180" i="147"/>
  <c r="B181" i="147"/>
  <c r="B182" i="147"/>
  <c r="B183" i="147"/>
  <c r="B184" i="147"/>
  <c r="B185" i="147"/>
  <c r="B186" i="147"/>
  <c r="B187" i="147"/>
  <c r="B188" i="147"/>
  <c r="B189" i="147"/>
  <c r="B190" i="147"/>
  <c r="B191" i="147"/>
  <c r="B192" i="147"/>
  <c r="B193" i="147"/>
  <c r="B194" i="147"/>
  <c r="B195" i="147"/>
  <c r="B196" i="147"/>
  <c r="B197" i="147"/>
  <c r="B198" i="147"/>
  <c r="B199" i="147"/>
  <c r="B200" i="147"/>
  <c r="B201" i="147"/>
  <c r="B202" i="147"/>
  <c r="B203" i="147"/>
  <c r="B204" i="147"/>
  <c r="B205" i="147"/>
  <c r="B206" i="147"/>
  <c r="B207" i="147"/>
  <c r="B208" i="147"/>
  <c r="B209" i="147"/>
  <c r="B210" i="147"/>
  <c r="B211" i="147"/>
  <c r="B212" i="147"/>
  <c r="B213" i="147"/>
  <c r="B214" i="147"/>
  <c r="B215" i="147"/>
  <c r="B216" i="147"/>
  <c r="B217" i="147"/>
  <c r="B218" i="147"/>
  <c r="B219" i="147"/>
  <c r="B220" i="147"/>
  <c r="B221" i="147"/>
  <c r="B222" i="147"/>
  <c r="B223" i="147"/>
  <c r="B224" i="147"/>
  <c r="B225" i="147"/>
  <c r="B226" i="147"/>
  <c r="B227" i="147"/>
  <c r="B228" i="147"/>
  <c r="B229" i="147"/>
  <c r="B230" i="147"/>
  <c r="B231" i="147"/>
  <c r="B232" i="147"/>
  <c r="B233" i="147"/>
  <c r="H238" i="147" l="1"/>
  <c r="F238" i="147"/>
  <c r="E238" i="147"/>
  <c r="D238" i="147"/>
  <c r="B238" i="147"/>
  <c r="H237" i="147"/>
  <c r="E237" i="147"/>
  <c r="D237" i="147"/>
  <c r="F237" i="147" s="1"/>
  <c r="B237" i="147"/>
  <c r="H236" i="147"/>
  <c r="F236" i="147"/>
  <c r="E236" i="147"/>
  <c r="D236" i="147"/>
  <c r="B236" i="147"/>
  <c r="H235" i="147"/>
  <c r="E235" i="147"/>
  <c r="D235" i="147"/>
  <c r="B235" i="147"/>
  <c r="H234" i="147"/>
  <c r="F234" i="147"/>
  <c r="E234" i="147"/>
  <c r="D234" i="147"/>
  <c r="B234" i="147"/>
  <c r="H233" i="147"/>
  <c r="E233" i="147"/>
  <c r="D233" i="147"/>
  <c r="H232" i="147"/>
  <c r="F232" i="147"/>
  <c r="E232" i="147"/>
  <c r="D232" i="147"/>
  <c r="H231" i="147"/>
  <c r="E231" i="147"/>
  <c r="D231" i="147"/>
  <c r="H230" i="147"/>
  <c r="F230" i="147"/>
  <c r="E230" i="147"/>
  <c r="D230" i="147"/>
  <c r="H229" i="147"/>
  <c r="E229" i="147"/>
  <c r="D229" i="147"/>
  <c r="H228" i="147"/>
  <c r="F228" i="147"/>
  <c r="E228" i="147"/>
  <c r="D228" i="147"/>
  <c r="H227" i="147"/>
  <c r="E227" i="147"/>
  <c r="D227" i="147"/>
  <c r="H226" i="147"/>
  <c r="F226" i="147"/>
  <c r="E226" i="147"/>
  <c r="D226" i="147"/>
  <c r="H225" i="147"/>
  <c r="E225" i="147"/>
  <c r="D225" i="147"/>
  <c r="H224" i="147"/>
  <c r="F224" i="147"/>
  <c r="E224" i="147"/>
  <c r="D224" i="147"/>
  <c r="H223" i="147"/>
  <c r="E223" i="147"/>
  <c r="D223" i="147"/>
  <c r="H222" i="147"/>
  <c r="F222" i="147"/>
  <c r="E222" i="147"/>
  <c r="D222" i="147"/>
  <c r="H221" i="147"/>
  <c r="E221" i="147"/>
  <c r="D221" i="147"/>
  <c r="F221" i="147" s="1"/>
  <c r="H220" i="147"/>
  <c r="F220" i="147"/>
  <c r="E220" i="147"/>
  <c r="D220" i="147"/>
  <c r="H219" i="147"/>
  <c r="E219" i="147"/>
  <c r="D219" i="147"/>
  <c r="H218" i="147"/>
  <c r="F218" i="147"/>
  <c r="E218" i="147"/>
  <c r="D218" i="147"/>
  <c r="H217" i="147"/>
  <c r="E217" i="147"/>
  <c r="D217" i="147"/>
  <c r="H216" i="147"/>
  <c r="F216" i="147"/>
  <c r="E216" i="147"/>
  <c r="D216" i="147"/>
  <c r="H215" i="147"/>
  <c r="E215" i="147"/>
  <c r="D215" i="147"/>
  <c r="F215" i="147" s="1"/>
  <c r="H214" i="147"/>
  <c r="F214" i="147"/>
  <c r="E214" i="147"/>
  <c r="D214" i="147"/>
  <c r="H213" i="147"/>
  <c r="E213" i="147"/>
  <c r="D213" i="147"/>
  <c r="H212" i="147"/>
  <c r="F212" i="147"/>
  <c r="E212" i="147"/>
  <c r="D212" i="147"/>
  <c r="H211" i="147"/>
  <c r="E211" i="147"/>
  <c r="D211" i="147"/>
  <c r="F211" i="147" s="1"/>
  <c r="H210" i="147"/>
  <c r="F210" i="147"/>
  <c r="E210" i="147"/>
  <c r="D210" i="147"/>
  <c r="H209" i="147"/>
  <c r="E209" i="147"/>
  <c r="D209" i="147"/>
  <c r="H208" i="147"/>
  <c r="F208" i="147"/>
  <c r="E208" i="147"/>
  <c r="H207" i="147"/>
  <c r="E207" i="147"/>
  <c r="D207" i="147"/>
  <c r="H206" i="147"/>
  <c r="E206" i="147"/>
  <c r="D206" i="147"/>
  <c r="H205" i="147"/>
  <c r="E205" i="147"/>
  <c r="D205" i="147"/>
  <c r="H204" i="147"/>
  <c r="E204" i="147"/>
  <c r="D204" i="147"/>
  <c r="H203" i="147"/>
  <c r="E203" i="147"/>
  <c r="D203" i="147"/>
  <c r="H202" i="147"/>
  <c r="E202" i="147"/>
  <c r="D202" i="147"/>
  <c r="H201" i="147"/>
  <c r="E201" i="147"/>
  <c r="D201" i="147"/>
  <c r="H200" i="147"/>
  <c r="E200" i="147"/>
  <c r="D200" i="147"/>
  <c r="H199" i="147"/>
  <c r="E199" i="147"/>
  <c r="D199" i="147"/>
  <c r="H198" i="147"/>
  <c r="E198" i="147"/>
  <c r="D198" i="147"/>
  <c r="F198" i="147" s="1"/>
  <c r="H197" i="147"/>
  <c r="E197" i="147"/>
  <c r="D197" i="147"/>
  <c r="H196" i="147"/>
  <c r="E196" i="147"/>
  <c r="D196" i="147"/>
  <c r="H195" i="147"/>
  <c r="E195" i="147"/>
  <c r="D195" i="147"/>
  <c r="H194" i="147"/>
  <c r="E194" i="147"/>
  <c r="D194" i="147"/>
  <c r="H193" i="147"/>
  <c r="E193" i="147"/>
  <c r="D193" i="147"/>
  <c r="H192" i="147"/>
  <c r="E192" i="147"/>
  <c r="D192" i="147"/>
  <c r="H191" i="147"/>
  <c r="E191" i="147"/>
  <c r="D191" i="147"/>
  <c r="H190" i="147"/>
  <c r="E190" i="147"/>
  <c r="D190" i="147"/>
  <c r="H189" i="147"/>
  <c r="E189" i="147"/>
  <c r="D189" i="147"/>
  <c r="H188" i="147"/>
  <c r="E188" i="147"/>
  <c r="D188" i="147"/>
  <c r="H187" i="147"/>
  <c r="E187" i="147"/>
  <c r="D187" i="147"/>
  <c r="H186" i="147"/>
  <c r="E186" i="147"/>
  <c r="D186" i="147"/>
  <c r="H185" i="147"/>
  <c r="E185" i="147"/>
  <c r="D185" i="147"/>
  <c r="H184" i="147"/>
  <c r="E184" i="147"/>
  <c r="D184" i="147"/>
  <c r="H183" i="147"/>
  <c r="E183" i="147"/>
  <c r="D183" i="147"/>
  <c r="H182" i="147"/>
  <c r="E182" i="147"/>
  <c r="D182" i="147"/>
  <c r="H181" i="147"/>
  <c r="E181" i="147"/>
  <c r="D181" i="147"/>
  <c r="H180" i="147"/>
  <c r="E180" i="147"/>
  <c r="D180" i="147"/>
  <c r="H179" i="147"/>
  <c r="E179" i="147"/>
  <c r="D179" i="147"/>
  <c r="H178" i="147"/>
  <c r="E178" i="147"/>
  <c r="D178" i="147"/>
  <c r="H177" i="147"/>
  <c r="E177" i="147"/>
  <c r="D177" i="147"/>
  <c r="H176" i="147"/>
  <c r="E176" i="147"/>
  <c r="D176" i="147"/>
  <c r="H175" i="147"/>
  <c r="E175" i="147"/>
  <c r="D175" i="147"/>
  <c r="H174" i="147"/>
  <c r="E174" i="147"/>
  <c r="D174" i="147"/>
  <c r="H173" i="147"/>
  <c r="E173" i="147"/>
  <c r="D173" i="147"/>
  <c r="H172" i="147"/>
  <c r="E172" i="147"/>
  <c r="D172" i="147"/>
  <c r="H171" i="147"/>
  <c r="E171" i="147"/>
  <c r="D171" i="147"/>
  <c r="H170" i="147"/>
  <c r="E170" i="147"/>
  <c r="D170" i="147"/>
  <c r="H169" i="147"/>
  <c r="E169" i="147"/>
  <c r="D169" i="147"/>
  <c r="H168" i="147"/>
  <c r="E168" i="147"/>
  <c r="D168" i="147"/>
  <c r="H167" i="147"/>
  <c r="E167" i="147"/>
  <c r="D167" i="147"/>
  <c r="H166" i="147"/>
  <c r="E166" i="147"/>
  <c r="D166" i="147"/>
  <c r="H165" i="147"/>
  <c r="E165" i="147"/>
  <c r="D165" i="147"/>
  <c r="H164" i="147"/>
  <c r="E164" i="147"/>
  <c r="D164" i="147"/>
  <c r="H163" i="147"/>
  <c r="E163" i="147"/>
  <c r="D163" i="147"/>
  <c r="H162" i="147"/>
  <c r="E162" i="147"/>
  <c r="D162" i="147"/>
  <c r="H161" i="147"/>
  <c r="E161" i="147"/>
  <c r="D161" i="147"/>
  <c r="H160" i="147"/>
  <c r="E160" i="147"/>
  <c r="D160" i="147"/>
  <c r="H159" i="147"/>
  <c r="E159" i="147"/>
  <c r="D159" i="147"/>
  <c r="H158" i="147"/>
  <c r="E158" i="147"/>
  <c r="D158" i="147"/>
  <c r="H157" i="147"/>
  <c r="E157" i="147"/>
  <c r="D157" i="147"/>
  <c r="H156" i="147"/>
  <c r="E156" i="147"/>
  <c r="D156" i="147"/>
  <c r="H155" i="147"/>
  <c r="E155" i="147"/>
  <c r="D155" i="147"/>
  <c r="H154" i="147"/>
  <c r="E154" i="147"/>
  <c r="D154" i="147"/>
  <c r="H153" i="147"/>
  <c r="E153" i="147"/>
  <c r="D153" i="147"/>
  <c r="H152" i="147"/>
  <c r="E152" i="147"/>
  <c r="D152" i="147"/>
  <c r="H151" i="147"/>
  <c r="E151" i="147"/>
  <c r="D151" i="147"/>
  <c r="H150" i="147"/>
  <c r="E150" i="147"/>
  <c r="D150" i="147"/>
  <c r="H149" i="147"/>
  <c r="E149" i="147"/>
  <c r="D149" i="147"/>
  <c r="H148" i="147"/>
  <c r="E148" i="147"/>
  <c r="D148" i="147"/>
  <c r="H147" i="147"/>
  <c r="E147" i="147"/>
  <c r="D147" i="147"/>
  <c r="H146" i="147"/>
  <c r="E146" i="147"/>
  <c r="D146" i="147"/>
  <c r="H145" i="147"/>
  <c r="E145" i="147"/>
  <c r="D145" i="147"/>
  <c r="H144" i="147"/>
  <c r="E144" i="147"/>
  <c r="D144" i="147"/>
  <c r="H143" i="147"/>
  <c r="E143" i="147"/>
  <c r="D143" i="147"/>
  <c r="H142" i="147"/>
  <c r="E142" i="147"/>
  <c r="D142" i="147"/>
  <c r="H141" i="147"/>
  <c r="E141" i="147"/>
  <c r="D141" i="147"/>
  <c r="H140" i="147"/>
  <c r="E140" i="147"/>
  <c r="D140" i="147"/>
  <c r="H139" i="147"/>
  <c r="E139" i="147"/>
  <c r="D139" i="147"/>
  <c r="H138" i="147"/>
  <c r="E138" i="147"/>
  <c r="D138" i="147"/>
  <c r="H137" i="147"/>
  <c r="E137" i="147"/>
  <c r="D137" i="147"/>
  <c r="H136" i="147"/>
  <c r="E136" i="147"/>
  <c r="D136" i="147"/>
  <c r="H135" i="147"/>
  <c r="E135" i="147"/>
  <c r="D135" i="147"/>
  <c r="H134" i="147"/>
  <c r="E134" i="147"/>
  <c r="D134" i="147"/>
  <c r="H133" i="147"/>
  <c r="E133" i="147"/>
  <c r="D133" i="147"/>
  <c r="H132" i="147"/>
  <c r="E132" i="147"/>
  <c r="D132" i="147"/>
  <c r="H131" i="147"/>
  <c r="E131" i="147"/>
  <c r="D131" i="147"/>
  <c r="H130" i="147"/>
  <c r="E130" i="147"/>
  <c r="D130" i="147"/>
  <c r="H129" i="147"/>
  <c r="E129" i="147"/>
  <c r="D129" i="147"/>
  <c r="H128" i="147"/>
  <c r="E128" i="147"/>
  <c r="D128" i="147"/>
  <c r="H127" i="147"/>
  <c r="E127" i="147"/>
  <c r="D127" i="147"/>
  <c r="H126" i="147"/>
  <c r="E126" i="147"/>
  <c r="D126" i="147"/>
  <c r="H125" i="147"/>
  <c r="E125" i="147"/>
  <c r="D125" i="147"/>
  <c r="H124" i="147"/>
  <c r="E124" i="147"/>
  <c r="D124" i="147"/>
  <c r="H123" i="147"/>
  <c r="E123" i="147"/>
  <c r="D123" i="147"/>
  <c r="H122" i="147"/>
  <c r="E122" i="147"/>
  <c r="D122" i="147"/>
  <c r="H121" i="147"/>
  <c r="E121" i="147"/>
  <c r="D121" i="147"/>
  <c r="H120" i="147"/>
  <c r="E120" i="147"/>
  <c r="D120" i="147"/>
  <c r="H119" i="147"/>
  <c r="E119" i="147"/>
  <c r="D119" i="147"/>
  <c r="H118" i="147"/>
  <c r="E118" i="147"/>
  <c r="D118" i="147"/>
  <c r="H117" i="147"/>
  <c r="E117" i="147"/>
  <c r="D117" i="147"/>
  <c r="H116" i="147"/>
  <c r="E116" i="147"/>
  <c r="D116" i="147"/>
  <c r="H115" i="147"/>
  <c r="E115" i="147"/>
  <c r="D115" i="147"/>
  <c r="H114" i="147"/>
  <c r="E114" i="147"/>
  <c r="D114" i="147"/>
  <c r="H113" i="147"/>
  <c r="E113" i="147"/>
  <c r="D113" i="147"/>
  <c r="H112" i="147"/>
  <c r="E112" i="147"/>
  <c r="D112" i="147"/>
  <c r="H111" i="147"/>
  <c r="E111" i="147"/>
  <c r="D111" i="147"/>
  <c r="H110" i="147"/>
  <c r="E110" i="147"/>
  <c r="D110" i="147"/>
  <c r="H109" i="147"/>
  <c r="E109" i="147"/>
  <c r="D109" i="147"/>
  <c r="H108" i="147"/>
  <c r="E108" i="147"/>
  <c r="D108" i="147"/>
  <c r="H107" i="147"/>
  <c r="E107" i="147"/>
  <c r="D107" i="147"/>
  <c r="H106" i="147"/>
  <c r="E106" i="147"/>
  <c r="D106" i="147"/>
  <c r="H105" i="147"/>
  <c r="E105" i="147"/>
  <c r="D105" i="147"/>
  <c r="H104" i="147"/>
  <c r="E104" i="147"/>
  <c r="D104" i="147"/>
  <c r="H103" i="147"/>
  <c r="E103" i="147"/>
  <c r="D103" i="147"/>
  <c r="H102" i="147"/>
  <c r="E102" i="147"/>
  <c r="D102" i="147"/>
  <c r="H101" i="147"/>
  <c r="E101" i="147"/>
  <c r="D101" i="147"/>
  <c r="H100" i="147"/>
  <c r="E100" i="147"/>
  <c r="D100" i="147"/>
  <c r="H99" i="147"/>
  <c r="E99" i="147"/>
  <c r="D99" i="147"/>
  <c r="H98" i="147"/>
  <c r="E98" i="147"/>
  <c r="D98" i="147"/>
  <c r="H97" i="147"/>
  <c r="E97" i="147"/>
  <c r="D97" i="147"/>
  <c r="H96" i="147"/>
  <c r="E96" i="147"/>
  <c r="D96" i="147"/>
  <c r="H95" i="147"/>
  <c r="E95" i="147"/>
  <c r="D95" i="147"/>
  <c r="H94" i="147"/>
  <c r="E94" i="147"/>
  <c r="D94" i="147"/>
  <c r="H93" i="147"/>
  <c r="E93" i="147"/>
  <c r="D93" i="147"/>
  <c r="H92" i="147"/>
  <c r="E92" i="147"/>
  <c r="D92" i="147"/>
  <c r="H91" i="147"/>
  <c r="E91" i="147"/>
  <c r="D91" i="147"/>
  <c r="H90" i="147"/>
  <c r="E90" i="147"/>
  <c r="D90" i="147"/>
  <c r="H89" i="147"/>
  <c r="E89" i="147"/>
  <c r="D89" i="147"/>
  <c r="H88" i="147"/>
  <c r="E88" i="147"/>
  <c r="D88" i="147"/>
  <c r="H87" i="147"/>
  <c r="E87" i="147"/>
  <c r="D87" i="147"/>
  <c r="H86" i="147"/>
  <c r="E86" i="147"/>
  <c r="D86" i="147"/>
  <c r="H85" i="147"/>
  <c r="E85" i="147"/>
  <c r="D85" i="147"/>
  <c r="H84" i="147"/>
  <c r="E84" i="147"/>
  <c r="D84" i="147"/>
  <c r="H83" i="147"/>
  <c r="E83" i="147"/>
  <c r="D83" i="147"/>
  <c r="H82" i="147"/>
  <c r="E82" i="147"/>
  <c r="D82" i="147"/>
  <c r="H81" i="147"/>
  <c r="E81" i="147"/>
  <c r="D81" i="147"/>
  <c r="H80" i="147"/>
  <c r="E80" i="147"/>
  <c r="D80" i="147"/>
  <c r="H79" i="147"/>
  <c r="E79" i="147"/>
  <c r="D79" i="147"/>
  <c r="H78" i="147"/>
  <c r="E78" i="147"/>
  <c r="D78" i="147"/>
  <c r="H77" i="147"/>
  <c r="E77" i="147"/>
  <c r="D77" i="147"/>
  <c r="H76" i="147"/>
  <c r="E76" i="147"/>
  <c r="D76" i="147"/>
  <c r="H75" i="147"/>
  <c r="E75" i="147"/>
  <c r="D75" i="147"/>
  <c r="H74" i="147"/>
  <c r="E74" i="147"/>
  <c r="D74" i="147"/>
  <c r="H73" i="147"/>
  <c r="E73" i="147"/>
  <c r="D73" i="147"/>
  <c r="H72" i="147"/>
  <c r="E72" i="147"/>
  <c r="D72" i="147"/>
  <c r="H71" i="147"/>
  <c r="E71" i="147"/>
  <c r="D71" i="147"/>
  <c r="H70" i="147"/>
  <c r="E70" i="147"/>
  <c r="D70" i="147"/>
  <c r="H69" i="147"/>
  <c r="E69" i="147"/>
  <c r="D69" i="147"/>
  <c r="H68" i="147"/>
  <c r="E68" i="147"/>
  <c r="D68" i="147"/>
  <c r="H67" i="147"/>
  <c r="E67" i="147"/>
  <c r="D67" i="147"/>
  <c r="H66" i="147"/>
  <c r="E66" i="147"/>
  <c r="D66" i="147"/>
  <c r="H65" i="147"/>
  <c r="E65" i="147"/>
  <c r="D65" i="147"/>
  <c r="H64" i="147"/>
  <c r="E64" i="147"/>
  <c r="D64" i="147"/>
  <c r="H63" i="147"/>
  <c r="E63" i="147"/>
  <c r="D63" i="147"/>
  <c r="H62" i="147"/>
  <c r="E62" i="147"/>
  <c r="D62" i="147"/>
  <c r="H61" i="147"/>
  <c r="E61" i="147"/>
  <c r="D61" i="147"/>
  <c r="H60" i="147"/>
  <c r="E60" i="147"/>
  <c r="D60" i="147"/>
  <c r="H59" i="147"/>
  <c r="E59" i="147"/>
  <c r="D59" i="147"/>
  <c r="H58" i="147"/>
  <c r="E58" i="147"/>
  <c r="D58" i="147"/>
  <c r="H57" i="147"/>
  <c r="E57" i="147"/>
  <c r="D57" i="147"/>
  <c r="H56" i="147"/>
  <c r="E56" i="147"/>
  <c r="D56" i="147"/>
  <c r="H55" i="147"/>
  <c r="E55" i="147"/>
  <c r="D55" i="147"/>
  <c r="H54" i="147"/>
  <c r="E54" i="147"/>
  <c r="D54" i="147"/>
  <c r="H53" i="147"/>
  <c r="E53" i="147"/>
  <c r="D53" i="147"/>
  <c r="H52" i="147"/>
  <c r="E52" i="147"/>
  <c r="D52" i="147"/>
  <c r="H51" i="147"/>
  <c r="E51" i="147"/>
  <c r="D51" i="147"/>
  <c r="H50" i="147"/>
  <c r="E50" i="147"/>
  <c r="D50" i="147"/>
  <c r="H49" i="147"/>
  <c r="E49" i="147"/>
  <c r="D49" i="147"/>
  <c r="H48" i="147"/>
  <c r="E48" i="147"/>
  <c r="D48" i="147"/>
  <c r="H47" i="147"/>
  <c r="E47" i="147"/>
  <c r="D47" i="147"/>
  <c r="H46" i="147"/>
  <c r="E46" i="147"/>
  <c r="D46" i="147"/>
  <c r="H45" i="147"/>
  <c r="E45" i="147"/>
  <c r="D45" i="147"/>
  <c r="H44" i="147"/>
  <c r="E44" i="147"/>
  <c r="D44" i="147"/>
  <c r="H43" i="147"/>
  <c r="E43" i="147"/>
  <c r="D43" i="147"/>
  <c r="H42" i="147"/>
  <c r="E42" i="147"/>
  <c r="D42" i="147"/>
  <c r="H41" i="147"/>
  <c r="E41" i="147"/>
  <c r="D41" i="147"/>
  <c r="H40" i="147"/>
  <c r="E40" i="147"/>
  <c r="D40" i="147"/>
  <c r="H39" i="147"/>
  <c r="E39" i="147"/>
  <c r="D39" i="147"/>
  <c r="H38" i="147"/>
  <c r="E38" i="147"/>
  <c r="D38" i="147"/>
  <c r="H37" i="147"/>
  <c r="E37" i="147"/>
  <c r="D37" i="147"/>
  <c r="H36" i="147"/>
  <c r="E36" i="147"/>
  <c r="D36" i="147"/>
  <c r="H35" i="147"/>
  <c r="E35" i="147"/>
  <c r="D35" i="147"/>
  <c r="H34" i="147"/>
  <c r="E34" i="147"/>
  <c r="D34" i="147"/>
  <c r="H33" i="147"/>
  <c r="E33" i="147"/>
  <c r="D33" i="147"/>
  <c r="H32" i="147"/>
  <c r="E32" i="147"/>
  <c r="D32" i="147"/>
  <c r="H31" i="147"/>
  <c r="E31" i="147"/>
  <c r="D31" i="147"/>
  <c r="H30" i="147"/>
  <c r="E30" i="147"/>
  <c r="D30" i="147"/>
  <c r="H29" i="147"/>
  <c r="E29" i="147"/>
  <c r="D29" i="147"/>
  <c r="H28" i="147"/>
  <c r="E28" i="147"/>
  <c r="D28" i="147"/>
  <c r="H27" i="147"/>
  <c r="E27" i="147"/>
  <c r="D27" i="147"/>
  <c r="H26" i="147"/>
  <c r="E26" i="147"/>
  <c r="D26" i="147"/>
  <c r="H25" i="147"/>
  <c r="E25" i="147"/>
  <c r="D25" i="147"/>
  <c r="H24" i="147"/>
  <c r="E24" i="147"/>
  <c r="D24" i="147"/>
  <c r="H23" i="147"/>
  <c r="E23" i="147"/>
  <c r="D23" i="147"/>
  <c r="H22" i="147"/>
  <c r="E22" i="147"/>
  <c r="D22" i="147"/>
  <c r="H21" i="147"/>
  <c r="E21" i="147"/>
  <c r="D21" i="147"/>
  <c r="H20" i="147"/>
  <c r="E20" i="147"/>
  <c r="D20" i="147"/>
  <c r="H19" i="147"/>
  <c r="E19" i="147"/>
  <c r="D19" i="147"/>
  <c r="H18" i="147"/>
  <c r="E18" i="147"/>
  <c r="D18" i="147"/>
  <c r="H17" i="147"/>
  <c r="E17" i="147"/>
  <c r="D17" i="147"/>
  <c r="H16" i="147"/>
  <c r="E16" i="147"/>
  <c r="D16" i="147"/>
  <c r="H15" i="147"/>
  <c r="E15" i="147"/>
  <c r="D15" i="147"/>
  <c r="H14" i="147"/>
  <c r="E14" i="147"/>
  <c r="D14" i="147"/>
  <c r="F14" i="147" s="1"/>
  <c r="H13" i="147"/>
  <c r="E13" i="147"/>
  <c r="D13" i="147"/>
  <c r="H12" i="147"/>
  <c r="E12" i="147"/>
  <c r="D12" i="147"/>
  <c r="H11" i="147"/>
  <c r="E11" i="147"/>
  <c r="D11" i="147"/>
  <c r="H10" i="147"/>
  <c r="E10" i="147"/>
  <c r="D10" i="147"/>
  <c r="H9" i="147"/>
  <c r="E9" i="147"/>
  <c r="D9" i="147"/>
  <c r="H8" i="147"/>
  <c r="E8" i="147"/>
  <c r="D8" i="147"/>
  <c r="H7" i="147"/>
  <c r="E7" i="147"/>
  <c r="D7" i="147"/>
  <c r="H6" i="147"/>
  <c r="E6" i="147"/>
  <c r="D6" i="147"/>
  <c r="H5" i="147"/>
  <c r="E5" i="147"/>
  <c r="D5" i="147"/>
  <c r="H4" i="147"/>
  <c r="E4" i="147"/>
  <c r="D4" i="147"/>
  <c r="H3" i="147"/>
  <c r="E3" i="147"/>
  <c r="D3" i="147"/>
  <c r="B3" i="147"/>
  <c r="H238" i="142"/>
  <c r="F238" i="142"/>
  <c r="E238" i="142"/>
  <c r="D238" i="142"/>
  <c r="B238" i="142"/>
  <c r="H237" i="142"/>
  <c r="E237" i="142"/>
  <c r="D237" i="142"/>
  <c r="F237" i="142" s="1"/>
  <c r="B237" i="142"/>
  <c r="H236" i="142"/>
  <c r="F236" i="142"/>
  <c r="E236" i="142"/>
  <c r="D236" i="142"/>
  <c r="B236" i="142"/>
  <c r="H235" i="142"/>
  <c r="E235" i="142"/>
  <c r="D235" i="142"/>
  <c r="B235" i="142"/>
  <c r="H234" i="142"/>
  <c r="F234" i="142"/>
  <c r="E234" i="142"/>
  <c r="D234" i="142"/>
  <c r="B234" i="142"/>
  <c r="H233" i="142"/>
  <c r="E233" i="142"/>
  <c r="D233" i="142"/>
  <c r="F233" i="142" s="1"/>
  <c r="B233" i="142"/>
  <c r="H232" i="142"/>
  <c r="F232" i="142"/>
  <c r="E232" i="142"/>
  <c r="D232" i="142"/>
  <c r="B232" i="142"/>
  <c r="H231" i="142"/>
  <c r="E231" i="142"/>
  <c r="D231" i="142"/>
  <c r="B231" i="142"/>
  <c r="H230" i="142"/>
  <c r="F230" i="142"/>
  <c r="E230" i="142"/>
  <c r="D230" i="142"/>
  <c r="B230" i="142"/>
  <c r="H229" i="142"/>
  <c r="E229" i="142"/>
  <c r="D229" i="142"/>
  <c r="F229" i="142" s="1"/>
  <c r="B229" i="142"/>
  <c r="H228" i="142"/>
  <c r="F228" i="142"/>
  <c r="E228" i="142"/>
  <c r="D228" i="142"/>
  <c r="B228" i="142"/>
  <c r="H227" i="142"/>
  <c r="E227" i="142"/>
  <c r="D227" i="142"/>
  <c r="F227" i="142" s="1"/>
  <c r="B227" i="142"/>
  <c r="H226" i="142"/>
  <c r="F226" i="142"/>
  <c r="E226" i="142"/>
  <c r="D226" i="142"/>
  <c r="B226" i="142"/>
  <c r="H225" i="142"/>
  <c r="E225" i="142"/>
  <c r="D225" i="142"/>
  <c r="F225" i="142" s="1"/>
  <c r="B225" i="142"/>
  <c r="H224" i="142"/>
  <c r="F224" i="142"/>
  <c r="E224" i="142"/>
  <c r="D224" i="142"/>
  <c r="B224" i="142"/>
  <c r="H223" i="142"/>
  <c r="E223" i="142"/>
  <c r="D223" i="142"/>
  <c r="F223" i="142" s="1"/>
  <c r="B223" i="142"/>
  <c r="H222" i="142"/>
  <c r="F222" i="142"/>
  <c r="E222" i="142"/>
  <c r="D222" i="142"/>
  <c r="B222" i="142"/>
  <c r="H221" i="142"/>
  <c r="E221" i="142"/>
  <c r="D221" i="142"/>
  <c r="F221" i="142" s="1"/>
  <c r="B221" i="142"/>
  <c r="H220" i="142"/>
  <c r="F220" i="142"/>
  <c r="E220" i="142"/>
  <c r="D220" i="142"/>
  <c r="B220" i="142"/>
  <c r="H219" i="142"/>
  <c r="E219" i="142"/>
  <c r="D219" i="142"/>
  <c r="B219" i="142"/>
  <c r="H218" i="142"/>
  <c r="F218" i="142"/>
  <c r="E218" i="142"/>
  <c r="D218" i="142"/>
  <c r="B218" i="142"/>
  <c r="H217" i="142"/>
  <c r="E217" i="142"/>
  <c r="D217" i="142"/>
  <c r="F217" i="142" s="1"/>
  <c r="B217" i="142"/>
  <c r="H216" i="142"/>
  <c r="F216" i="142"/>
  <c r="E216" i="142"/>
  <c r="D216" i="142"/>
  <c r="B216" i="142"/>
  <c r="H215" i="142"/>
  <c r="E215" i="142"/>
  <c r="D215" i="142"/>
  <c r="B215" i="142"/>
  <c r="H214" i="142"/>
  <c r="F214" i="142"/>
  <c r="E214" i="142"/>
  <c r="D214" i="142"/>
  <c r="B214" i="142"/>
  <c r="H213" i="142"/>
  <c r="E213" i="142"/>
  <c r="D213" i="142"/>
  <c r="F213" i="142" s="1"/>
  <c r="B213" i="142"/>
  <c r="H212" i="142"/>
  <c r="F212" i="142"/>
  <c r="E212" i="142"/>
  <c r="D212" i="142"/>
  <c r="B212" i="142"/>
  <c r="H211" i="142"/>
  <c r="E211" i="142"/>
  <c r="D211" i="142"/>
  <c r="F211" i="142" s="1"/>
  <c r="B211" i="142"/>
  <c r="H210" i="142"/>
  <c r="F210" i="142"/>
  <c r="E210" i="142"/>
  <c r="D210" i="142"/>
  <c r="B210" i="142"/>
  <c r="H209" i="142"/>
  <c r="E209" i="142"/>
  <c r="D209" i="142"/>
  <c r="F209" i="142" s="1"/>
  <c r="B209" i="142"/>
  <c r="H208" i="142"/>
  <c r="F208" i="142"/>
  <c r="E208" i="142"/>
  <c r="D208" i="142"/>
  <c r="B208" i="142"/>
  <c r="H207" i="142"/>
  <c r="E207" i="142"/>
  <c r="D207" i="142"/>
  <c r="F207" i="142" s="1"/>
  <c r="B207" i="142"/>
  <c r="H206" i="142"/>
  <c r="F206" i="142"/>
  <c r="E206" i="142"/>
  <c r="D206" i="142"/>
  <c r="B206" i="142"/>
  <c r="H205" i="142"/>
  <c r="E205" i="142"/>
  <c r="D205" i="142"/>
  <c r="F205" i="142" s="1"/>
  <c r="B205" i="142"/>
  <c r="H204" i="142"/>
  <c r="F204" i="142"/>
  <c r="E204" i="142"/>
  <c r="D204" i="142"/>
  <c r="B204" i="142"/>
  <c r="H203" i="142"/>
  <c r="E203" i="142"/>
  <c r="D203" i="142"/>
  <c r="B203" i="142"/>
  <c r="H202" i="142"/>
  <c r="F202" i="142"/>
  <c r="E202" i="142"/>
  <c r="D202" i="142"/>
  <c r="B202" i="142"/>
  <c r="H201" i="142"/>
  <c r="E201" i="142"/>
  <c r="D201" i="142"/>
  <c r="F201" i="142" s="1"/>
  <c r="B201" i="142"/>
  <c r="H200" i="142"/>
  <c r="F200" i="142"/>
  <c r="E200" i="142"/>
  <c r="D200" i="142"/>
  <c r="B200" i="142"/>
  <c r="H199" i="142"/>
  <c r="E199" i="142"/>
  <c r="D199" i="142"/>
  <c r="B199" i="142"/>
  <c r="H198" i="142"/>
  <c r="F198" i="142"/>
  <c r="E198" i="142"/>
  <c r="D198" i="142"/>
  <c r="B198" i="142"/>
  <c r="H197" i="142"/>
  <c r="E197" i="142"/>
  <c r="D197" i="142"/>
  <c r="F197" i="142" s="1"/>
  <c r="B197" i="142"/>
  <c r="H196" i="142"/>
  <c r="F196" i="142"/>
  <c r="E196" i="142"/>
  <c r="D196" i="142"/>
  <c r="B196" i="142"/>
  <c r="H195" i="142"/>
  <c r="E195" i="142"/>
  <c r="D195" i="142"/>
  <c r="F195" i="142" s="1"/>
  <c r="B195" i="142"/>
  <c r="H194" i="142"/>
  <c r="F194" i="142"/>
  <c r="E194" i="142"/>
  <c r="D194" i="142"/>
  <c r="B194" i="142"/>
  <c r="H193" i="142"/>
  <c r="E193" i="142"/>
  <c r="D193" i="142"/>
  <c r="F193" i="142" s="1"/>
  <c r="B193" i="142"/>
  <c r="H192" i="142"/>
  <c r="F192" i="142"/>
  <c r="E192" i="142"/>
  <c r="D192" i="142"/>
  <c r="B192" i="142"/>
  <c r="H191" i="142"/>
  <c r="E191" i="142"/>
  <c r="D191" i="142"/>
  <c r="F191" i="142" s="1"/>
  <c r="B191" i="142"/>
  <c r="H190" i="142"/>
  <c r="F190" i="142"/>
  <c r="E190" i="142"/>
  <c r="D190" i="142"/>
  <c r="B190" i="142"/>
  <c r="H189" i="142"/>
  <c r="E189" i="142"/>
  <c r="D189" i="142"/>
  <c r="B189" i="142"/>
  <c r="H188" i="142"/>
  <c r="F188" i="142"/>
  <c r="E188" i="142"/>
  <c r="D188" i="142"/>
  <c r="B188" i="142"/>
  <c r="H187" i="142"/>
  <c r="E187" i="142"/>
  <c r="D187" i="142"/>
  <c r="F187" i="142" s="1"/>
  <c r="B187" i="142"/>
  <c r="H186" i="142"/>
  <c r="F186" i="142"/>
  <c r="E186" i="142"/>
  <c r="D186" i="142"/>
  <c r="B186" i="142"/>
  <c r="H185" i="142"/>
  <c r="E185" i="142"/>
  <c r="D185" i="142"/>
  <c r="B185" i="142"/>
  <c r="H184" i="142"/>
  <c r="F184" i="142"/>
  <c r="E184" i="142"/>
  <c r="D184" i="142"/>
  <c r="B184" i="142"/>
  <c r="H183" i="142"/>
  <c r="E183" i="142"/>
  <c r="D183" i="142"/>
  <c r="F183" i="142" s="1"/>
  <c r="B183" i="142"/>
  <c r="H182" i="142"/>
  <c r="F182" i="142"/>
  <c r="E182" i="142"/>
  <c r="D182" i="142"/>
  <c r="B182" i="142"/>
  <c r="H181" i="142"/>
  <c r="E181" i="142"/>
  <c r="D181" i="142"/>
  <c r="B181" i="142"/>
  <c r="H180" i="142"/>
  <c r="F180" i="142"/>
  <c r="E180" i="142"/>
  <c r="D180" i="142"/>
  <c r="B180" i="142"/>
  <c r="H179" i="142"/>
  <c r="E179" i="142"/>
  <c r="D179" i="142"/>
  <c r="F179" i="142" s="1"/>
  <c r="B179" i="142"/>
  <c r="H178" i="142"/>
  <c r="F178" i="142"/>
  <c r="E178" i="142"/>
  <c r="D178" i="142"/>
  <c r="B178" i="142"/>
  <c r="H177" i="142"/>
  <c r="E177" i="142"/>
  <c r="D177" i="142"/>
  <c r="B177" i="142"/>
  <c r="H176" i="142"/>
  <c r="F176" i="142"/>
  <c r="E176" i="142"/>
  <c r="D176" i="142"/>
  <c r="B176" i="142"/>
  <c r="H175" i="142"/>
  <c r="E175" i="142"/>
  <c r="D175" i="142"/>
  <c r="F175" i="142" s="1"/>
  <c r="B175" i="142"/>
  <c r="H174" i="142"/>
  <c r="F174" i="142"/>
  <c r="E174" i="142"/>
  <c r="D174" i="142"/>
  <c r="B174" i="142"/>
  <c r="H173" i="142"/>
  <c r="E173" i="142"/>
  <c r="D173" i="142"/>
  <c r="B173" i="142"/>
  <c r="H172" i="142"/>
  <c r="F172" i="142"/>
  <c r="E172" i="142"/>
  <c r="D172" i="142"/>
  <c r="B172" i="142"/>
  <c r="H171" i="142"/>
  <c r="E171" i="142"/>
  <c r="D171" i="142"/>
  <c r="F171" i="142" s="1"/>
  <c r="B171" i="142"/>
  <c r="H170" i="142"/>
  <c r="F170" i="142"/>
  <c r="E170" i="142"/>
  <c r="D170" i="142"/>
  <c r="B170" i="142"/>
  <c r="H169" i="142"/>
  <c r="E169" i="142"/>
  <c r="D169" i="142"/>
  <c r="B169" i="142"/>
  <c r="H168" i="142"/>
  <c r="F168" i="142"/>
  <c r="E168" i="142"/>
  <c r="D168" i="142"/>
  <c r="B168" i="142"/>
  <c r="H167" i="142"/>
  <c r="E167" i="142"/>
  <c r="D167" i="142"/>
  <c r="F167" i="142" s="1"/>
  <c r="B167" i="142"/>
  <c r="H166" i="142"/>
  <c r="F166" i="142"/>
  <c r="E166" i="142"/>
  <c r="D166" i="142"/>
  <c r="B166" i="142"/>
  <c r="H165" i="142"/>
  <c r="E165" i="142"/>
  <c r="D165" i="142"/>
  <c r="B165" i="142"/>
  <c r="H164" i="142"/>
  <c r="E164" i="142"/>
  <c r="D164" i="142"/>
  <c r="F164" i="142" s="1"/>
  <c r="B164" i="142"/>
  <c r="H163" i="142"/>
  <c r="F163" i="142"/>
  <c r="E163" i="142"/>
  <c r="D163" i="142"/>
  <c r="B163" i="142"/>
  <c r="H162" i="142"/>
  <c r="E162" i="142"/>
  <c r="D162" i="142"/>
  <c r="F162" i="142" s="1"/>
  <c r="B162" i="142"/>
  <c r="H161" i="142"/>
  <c r="E161" i="142"/>
  <c r="F161" i="142" s="1"/>
  <c r="D161" i="142"/>
  <c r="B161" i="142"/>
  <c r="H160" i="142"/>
  <c r="E160" i="142"/>
  <c r="D160" i="142"/>
  <c r="F160" i="142" s="1"/>
  <c r="B160" i="142"/>
  <c r="H159" i="142"/>
  <c r="F159" i="142"/>
  <c r="E159" i="142"/>
  <c r="D159" i="142"/>
  <c r="B159" i="142"/>
  <c r="H158" i="142"/>
  <c r="E158" i="142"/>
  <c r="D158" i="142"/>
  <c r="F158" i="142" s="1"/>
  <c r="B158" i="142"/>
  <c r="H157" i="142"/>
  <c r="E157" i="142"/>
  <c r="F157" i="142" s="1"/>
  <c r="D157" i="142"/>
  <c r="B157" i="142"/>
  <c r="H156" i="142"/>
  <c r="E156" i="142"/>
  <c r="D156" i="142"/>
  <c r="F156" i="142" s="1"/>
  <c r="B156" i="142"/>
  <c r="H155" i="142"/>
  <c r="F155" i="142"/>
  <c r="E155" i="142"/>
  <c r="D155" i="142"/>
  <c r="B155" i="142"/>
  <c r="H154" i="142"/>
  <c r="E154" i="142"/>
  <c r="D154" i="142"/>
  <c r="F154" i="142" s="1"/>
  <c r="B154" i="142"/>
  <c r="H153" i="142"/>
  <c r="E153" i="142"/>
  <c r="F153" i="142" s="1"/>
  <c r="D153" i="142"/>
  <c r="B153" i="142"/>
  <c r="H152" i="142"/>
  <c r="E152" i="142"/>
  <c r="D152" i="142"/>
  <c r="F152" i="142" s="1"/>
  <c r="B152" i="142"/>
  <c r="H151" i="142"/>
  <c r="F151" i="142"/>
  <c r="E151" i="142"/>
  <c r="D151" i="142"/>
  <c r="B151" i="142"/>
  <c r="H150" i="142"/>
  <c r="E150" i="142"/>
  <c r="D150" i="142"/>
  <c r="F150" i="142" s="1"/>
  <c r="B150" i="142"/>
  <c r="H149" i="142"/>
  <c r="E149" i="142"/>
  <c r="F149" i="142" s="1"/>
  <c r="D149" i="142"/>
  <c r="B149" i="142"/>
  <c r="H148" i="142"/>
  <c r="E148" i="142"/>
  <c r="D148" i="142"/>
  <c r="F148" i="142" s="1"/>
  <c r="B148" i="142"/>
  <c r="H147" i="142"/>
  <c r="F147" i="142"/>
  <c r="E147" i="142"/>
  <c r="D147" i="142"/>
  <c r="B147" i="142"/>
  <c r="H146" i="142"/>
  <c r="E146" i="142"/>
  <c r="D146" i="142"/>
  <c r="F146" i="142" s="1"/>
  <c r="B146" i="142"/>
  <c r="H145" i="142"/>
  <c r="E145" i="142"/>
  <c r="F145" i="142" s="1"/>
  <c r="D145" i="142"/>
  <c r="B145" i="142"/>
  <c r="H144" i="142"/>
  <c r="E144" i="142"/>
  <c r="D144" i="142"/>
  <c r="F144" i="142" s="1"/>
  <c r="B144" i="142"/>
  <c r="H143" i="142"/>
  <c r="F143" i="142"/>
  <c r="E143" i="142"/>
  <c r="D143" i="142"/>
  <c r="B143" i="142"/>
  <c r="H142" i="142"/>
  <c r="E142" i="142"/>
  <c r="D142" i="142"/>
  <c r="F142" i="142" s="1"/>
  <c r="B142" i="142"/>
  <c r="H141" i="142"/>
  <c r="E141" i="142"/>
  <c r="F141" i="142" s="1"/>
  <c r="D141" i="142"/>
  <c r="B141" i="142"/>
  <c r="H140" i="142"/>
  <c r="E140" i="142"/>
  <c r="D140" i="142"/>
  <c r="F140" i="142" s="1"/>
  <c r="B140" i="142"/>
  <c r="H139" i="142"/>
  <c r="F139" i="142"/>
  <c r="E139" i="142"/>
  <c r="D139" i="142"/>
  <c r="B139" i="142"/>
  <c r="H138" i="142"/>
  <c r="E138" i="142"/>
  <c r="D138" i="142"/>
  <c r="F138" i="142" s="1"/>
  <c r="B138" i="142"/>
  <c r="H137" i="142"/>
  <c r="E137" i="142"/>
  <c r="F137" i="142" s="1"/>
  <c r="D137" i="142"/>
  <c r="B137" i="142"/>
  <c r="H136" i="142"/>
  <c r="E136" i="142"/>
  <c r="D136" i="142"/>
  <c r="F136" i="142" s="1"/>
  <c r="B136" i="142"/>
  <c r="H135" i="142"/>
  <c r="F135" i="142"/>
  <c r="E135" i="142"/>
  <c r="D135" i="142"/>
  <c r="B135" i="142"/>
  <c r="H134" i="142"/>
  <c r="E134" i="142"/>
  <c r="D134" i="142"/>
  <c r="F134" i="142" s="1"/>
  <c r="B134" i="142"/>
  <c r="H133" i="142"/>
  <c r="E133" i="142"/>
  <c r="F133" i="142" s="1"/>
  <c r="D133" i="142"/>
  <c r="B133" i="142"/>
  <c r="H132" i="142"/>
  <c r="E132" i="142"/>
  <c r="D132" i="142"/>
  <c r="F132" i="142" s="1"/>
  <c r="B132" i="142"/>
  <c r="H131" i="142"/>
  <c r="F131" i="142"/>
  <c r="E131" i="142"/>
  <c r="D131" i="142"/>
  <c r="B131" i="142"/>
  <c r="H130" i="142"/>
  <c r="E130" i="142"/>
  <c r="D130" i="142"/>
  <c r="F130" i="142" s="1"/>
  <c r="B130" i="142"/>
  <c r="H129" i="142"/>
  <c r="E129" i="142"/>
  <c r="F129" i="142" s="1"/>
  <c r="D129" i="142"/>
  <c r="B129" i="142"/>
  <c r="H128" i="142"/>
  <c r="E128" i="142"/>
  <c r="D128" i="142"/>
  <c r="F128" i="142" s="1"/>
  <c r="B128" i="142"/>
  <c r="H127" i="142"/>
  <c r="F127" i="142"/>
  <c r="E127" i="142"/>
  <c r="D127" i="142"/>
  <c r="B127" i="142"/>
  <c r="H126" i="142"/>
  <c r="E126" i="142"/>
  <c r="D126" i="142"/>
  <c r="F126" i="142" s="1"/>
  <c r="B126" i="142"/>
  <c r="H125" i="142"/>
  <c r="E125" i="142"/>
  <c r="F125" i="142" s="1"/>
  <c r="D125" i="142"/>
  <c r="B125" i="142"/>
  <c r="H124" i="142"/>
  <c r="E124" i="142"/>
  <c r="D124" i="142"/>
  <c r="F124" i="142" s="1"/>
  <c r="B124" i="142"/>
  <c r="H123" i="142"/>
  <c r="F123" i="142"/>
  <c r="E123" i="142"/>
  <c r="D123" i="142"/>
  <c r="B123" i="142"/>
  <c r="H122" i="142"/>
  <c r="E122" i="142"/>
  <c r="D122" i="142"/>
  <c r="F122" i="142" s="1"/>
  <c r="B122" i="142"/>
  <c r="H121" i="142"/>
  <c r="E121" i="142"/>
  <c r="F121" i="142" s="1"/>
  <c r="D121" i="142"/>
  <c r="B121" i="142"/>
  <c r="H120" i="142"/>
  <c r="E120" i="142"/>
  <c r="D120" i="142"/>
  <c r="F120" i="142" s="1"/>
  <c r="B120" i="142"/>
  <c r="H119" i="142"/>
  <c r="F119" i="142"/>
  <c r="E119" i="142"/>
  <c r="D119" i="142"/>
  <c r="B119" i="142"/>
  <c r="H118" i="142"/>
  <c r="E118" i="142"/>
  <c r="D118" i="142"/>
  <c r="F118" i="142" s="1"/>
  <c r="B118" i="142"/>
  <c r="H117" i="142"/>
  <c r="E117" i="142"/>
  <c r="F117" i="142" s="1"/>
  <c r="D117" i="142"/>
  <c r="B117" i="142"/>
  <c r="H116" i="142"/>
  <c r="E116" i="142"/>
  <c r="D116" i="142"/>
  <c r="F116" i="142" s="1"/>
  <c r="B116" i="142"/>
  <c r="H115" i="142"/>
  <c r="F115" i="142"/>
  <c r="E115" i="142"/>
  <c r="D115" i="142"/>
  <c r="B115" i="142"/>
  <c r="H114" i="142"/>
  <c r="E114" i="142"/>
  <c r="D114" i="142"/>
  <c r="F114" i="142" s="1"/>
  <c r="B114" i="142"/>
  <c r="H113" i="142"/>
  <c r="E113" i="142"/>
  <c r="F113" i="142" s="1"/>
  <c r="D113" i="142"/>
  <c r="B113" i="142"/>
  <c r="H112" i="142"/>
  <c r="E112" i="142"/>
  <c r="D112" i="142"/>
  <c r="F112" i="142" s="1"/>
  <c r="B112" i="142"/>
  <c r="H111" i="142"/>
  <c r="F111" i="142"/>
  <c r="E111" i="142"/>
  <c r="D111" i="142"/>
  <c r="B111" i="142"/>
  <c r="H110" i="142"/>
  <c r="E110" i="142"/>
  <c r="D110" i="142"/>
  <c r="F110" i="142" s="1"/>
  <c r="B110" i="142"/>
  <c r="H109" i="142"/>
  <c r="E109" i="142"/>
  <c r="F109" i="142" s="1"/>
  <c r="D109" i="142"/>
  <c r="B109" i="142"/>
  <c r="H108" i="142"/>
  <c r="E108" i="142"/>
  <c r="D108" i="142"/>
  <c r="F108" i="142" s="1"/>
  <c r="B108" i="142"/>
  <c r="H107" i="142"/>
  <c r="F107" i="142"/>
  <c r="E107" i="142"/>
  <c r="D107" i="142"/>
  <c r="B107" i="142"/>
  <c r="H106" i="142"/>
  <c r="E106" i="142"/>
  <c r="D106" i="142"/>
  <c r="F106" i="142" s="1"/>
  <c r="B106" i="142"/>
  <c r="H105" i="142"/>
  <c r="E105" i="142"/>
  <c r="F105" i="142" s="1"/>
  <c r="D105" i="142"/>
  <c r="B105" i="142"/>
  <c r="H104" i="142"/>
  <c r="E104" i="142"/>
  <c r="D104" i="142"/>
  <c r="F104" i="142" s="1"/>
  <c r="B104" i="142"/>
  <c r="H103" i="142"/>
  <c r="F103" i="142"/>
  <c r="E103" i="142"/>
  <c r="D103" i="142"/>
  <c r="B103" i="142"/>
  <c r="H102" i="142"/>
  <c r="E102" i="142"/>
  <c r="D102" i="142"/>
  <c r="F102" i="142" s="1"/>
  <c r="B102" i="142"/>
  <c r="H101" i="142"/>
  <c r="E101" i="142"/>
  <c r="F101" i="142" s="1"/>
  <c r="D101" i="142"/>
  <c r="B101" i="142"/>
  <c r="H100" i="142"/>
  <c r="E100" i="142"/>
  <c r="D100" i="142"/>
  <c r="F100" i="142" s="1"/>
  <c r="B100" i="142"/>
  <c r="H99" i="142"/>
  <c r="F99" i="142"/>
  <c r="E99" i="142"/>
  <c r="D99" i="142"/>
  <c r="B99" i="142"/>
  <c r="H98" i="142"/>
  <c r="E98" i="142"/>
  <c r="D98" i="142"/>
  <c r="F98" i="142" s="1"/>
  <c r="B98" i="142"/>
  <c r="H97" i="142"/>
  <c r="E97" i="142"/>
  <c r="F97" i="142" s="1"/>
  <c r="D97" i="142"/>
  <c r="B97" i="142"/>
  <c r="H96" i="142"/>
  <c r="E96" i="142"/>
  <c r="D96" i="142"/>
  <c r="F96" i="142" s="1"/>
  <c r="B96" i="142"/>
  <c r="H95" i="142"/>
  <c r="F95" i="142"/>
  <c r="E95" i="142"/>
  <c r="D95" i="142"/>
  <c r="B95" i="142"/>
  <c r="H94" i="142"/>
  <c r="E94" i="142"/>
  <c r="D94" i="142"/>
  <c r="F94" i="142" s="1"/>
  <c r="B94" i="142"/>
  <c r="H93" i="142"/>
  <c r="E93" i="142"/>
  <c r="F93" i="142" s="1"/>
  <c r="D93" i="142"/>
  <c r="B93" i="142"/>
  <c r="H92" i="142"/>
  <c r="E92" i="142"/>
  <c r="D92" i="142"/>
  <c r="F92" i="142" s="1"/>
  <c r="B92" i="142"/>
  <c r="H91" i="142"/>
  <c r="F91" i="142"/>
  <c r="E91" i="142"/>
  <c r="D91" i="142"/>
  <c r="B91" i="142"/>
  <c r="H90" i="142"/>
  <c r="E90" i="142"/>
  <c r="D90" i="142"/>
  <c r="F90" i="142" s="1"/>
  <c r="B90" i="142"/>
  <c r="H89" i="142"/>
  <c r="E89" i="142"/>
  <c r="F89" i="142" s="1"/>
  <c r="D89" i="142"/>
  <c r="B89" i="142"/>
  <c r="H88" i="142"/>
  <c r="E88" i="142"/>
  <c r="D88" i="142"/>
  <c r="F88" i="142" s="1"/>
  <c r="B88" i="142"/>
  <c r="H87" i="142"/>
  <c r="F87" i="142"/>
  <c r="E87" i="142"/>
  <c r="D87" i="142"/>
  <c r="B87" i="142"/>
  <c r="H86" i="142"/>
  <c r="E86" i="142"/>
  <c r="D86" i="142"/>
  <c r="F86" i="142" s="1"/>
  <c r="B86" i="142"/>
  <c r="H85" i="142"/>
  <c r="E85" i="142"/>
  <c r="F85" i="142" s="1"/>
  <c r="D85" i="142"/>
  <c r="B85" i="142"/>
  <c r="H84" i="142"/>
  <c r="E84" i="142"/>
  <c r="D84" i="142"/>
  <c r="F84" i="142" s="1"/>
  <c r="B84" i="142"/>
  <c r="H83" i="142"/>
  <c r="F83" i="142"/>
  <c r="E83" i="142"/>
  <c r="D83" i="142"/>
  <c r="B83" i="142"/>
  <c r="H82" i="142"/>
  <c r="E82" i="142"/>
  <c r="D82" i="142"/>
  <c r="F82" i="142" s="1"/>
  <c r="B82" i="142"/>
  <c r="H81" i="142"/>
  <c r="E81" i="142"/>
  <c r="F81" i="142" s="1"/>
  <c r="D81" i="142"/>
  <c r="B81" i="142"/>
  <c r="H80" i="142"/>
  <c r="E80" i="142"/>
  <c r="D80" i="142"/>
  <c r="F80" i="142" s="1"/>
  <c r="B80" i="142"/>
  <c r="H79" i="142"/>
  <c r="F79" i="142"/>
  <c r="E79" i="142"/>
  <c r="D79" i="142"/>
  <c r="B79" i="142"/>
  <c r="H78" i="142"/>
  <c r="E78" i="142"/>
  <c r="D78" i="142"/>
  <c r="F78" i="142" s="1"/>
  <c r="B78" i="142"/>
  <c r="H77" i="142"/>
  <c r="E77" i="142"/>
  <c r="F77" i="142" s="1"/>
  <c r="D77" i="142"/>
  <c r="B77" i="142"/>
  <c r="H76" i="142"/>
  <c r="E76" i="142"/>
  <c r="D76" i="142"/>
  <c r="F76" i="142" s="1"/>
  <c r="B76" i="142"/>
  <c r="H75" i="142"/>
  <c r="F75" i="142"/>
  <c r="E75" i="142"/>
  <c r="D75" i="142"/>
  <c r="B75" i="142"/>
  <c r="H74" i="142"/>
  <c r="E74" i="142"/>
  <c r="D74" i="142"/>
  <c r="F74" i="142" s="1"/>
  <c r="B74" i="142"/>
  <c r="H73" i="142"/>
  <c r="E73" i="142"/>
  <c r="F73" i="142" s="1"/>
  <c r="D73" i="142"/>
  <c r="B73" i="142"/>
  <c r="H72" i="142"/>
  <c r="E72" i="142"/>
  <c r="D72" i="142"/>
  <c r="F72" i="142" s="1"/>
  <c r="B72" i="142"/>
  <c r="H71" i="142"/>
  <c r="F71" i="142"/>
  <c r="E71" i="142"/>
  <c r="D71" i="142"/>
  <c r="B71" i="142"/>
  <c r="H70" i="142"/>
  <c r="E70" i="142"/>
  <c r="D70" i="142"/>
  <c r="F70" i="142" s="1"/>
  <c r="B70" i="142"/>
  <c r="H69" i="142"/>
  <c r="E69" i="142"/>
  <c r="F69" i="142" s="1"/>
  <c r="D69" i="142"/>
  <c r="B69" i="142"/>
  <c r="H68" i="142"/>
  <c r="E68" i="142"/>
  <c r="D68" i="142"/>
  <c r="F68" i="142" s="1"/>
  <c r="B68" i="142"/>
  <c r="H67" i="142"/>
  <c r="F67" i="142"/>
  <c r="E67" i="142"/>
  <c r="D67" i="142"/>
  <c r="B67" i="142"/>
  <c r="H66" i="142"/>
  <c r="E66" i="142"/>
  <c r="D66" i="142"/>
  <c r="F66" i="142" s="1"/>
  <c r="B66" i="142"/>
  <c r="H65" i="142"/>
  <c r="E65" i="142"/>
  <c r="F65" i="142" s="1"/>
  <c r="D65" i="142"/>
  <c r="B65" i="142"/>
  <c r="H64" i="142"/>
  <c r="E64" i="142"/>
  <c r="D64" i="142"/>
  <c r="F64" i="142" s="1"/>
  <c r="B64" i="142"/>
  <c r="H63" i="142"/>
  <c r="F63" i="142"/>
  <c r="E63" i="142"/>
  <c r="D63" i="142"/>
  <c r="B63" i="142"/>
  <c r="H62" i="142"/>
  <c r="E62" i="142"/>
  <c r="D62" i="142"/>
  <c r="F62" i="142" s="1"/>
  <c r="B62" i="142"/>
  <c r="H61" i="142"/>
  <c r="E61" i="142"/>
  <c r="F61" i="142" s="1"/>
  <c r="D61" i="142"/>
  <c r="B61" i="142"/>
  <c r="H60" i="142"/>
  <c r="E60" i="142"/>
  <c r="D60" i="142"/>
  <c r="F60" i="142" s="1"/>
  <c r="B60" i="142"/>
  <c r="H59" i="142"/>
  <c r="F59" i="142"/>
  <c r="E59" i="142"/>
  <c r="D59" i="142"/>
  <c r="B59" i="142"/>
  <c r="H58" i="142"/>
  <c r="E58" i="142"/>
  <c r="D58" i="142"/>
  <c r="F58" i="142" s="1"/>
  <c r="B58" i="142"/>
  <c r="H57" i="142"/>
  <c r="E57" i="142"/>
  <c r="F57" i="142" s="1"/>
  <c r="D57" i="142"/>
  <c r="B57" i="142"/>
  <c r="H56" i="142"/>
  <c r="E56" i="142"/>
  <c r="D56" i="142"/>
  <c r="B56" i="142"/>
  <c r="H55" i="142"/>
  <c r="E55" i="142"/>
  <c r="D55" i="142"/>
  <c r="F55" i="142" s="1"/>
  <c r="B55" i="142"/>
  <c r="H54" i="142"/>
  <c r="E54" i="142"/>
  <c r="D54" i="142"/>
  <c r="F54" i="142" s="1"/>
  <c r="B54" i="142"/>
  <c r="H53" i="142"/>
  <c r="E53" i="142"/>
  <c r="D53" i="142"/>
  <c r="B53" i="142"/>
  <c r="H52" i="142"/>
  <c r="E52" i="142"/>
  <c r="D52" i="142"/>
  <c r="F52" i="142" s="1"/>
  <c r="B52" i="142"/>
  <c r="H51" i="142"/>
  <c r="E51" i="142"/>
  <c r="D51" i="142"/>
  <c r="F51" i="142" s="1"/>
  <c r="B51" i="142"/>
  <c r="H50" i="142"/>
  <c r="E50" i="142"/>
  <c r="D50" i="142"/>
  <c r="F50" i="142" s="1"/>
  <c r="B50" i="142"/>
  <c r="H49" i="142"/>
  <c r="E49" i="142"/>
  <c r="D49" i="142"/>
  <c r="B49" i="142"/>
  <c r="H48" i="142"/>
  <c r="E48" i="142"/>
  <c r="D48" i="142"/>
  <c r="F48" i="142" s="1"/>
  <c r="B48" i="142"/>
  <c r="H47" i="142"/>
  <c r="E47" i="142"/>
  <c r="D47" i="142"/>
  <c r="F47" i="142" s="1"/>
  <c r="B47" i="142"/>
  <c r="H46" i="142"/>
  <c r="E46" i="142"/>
  <c r="D46" i="142"/>
  <c r="F46" i="142" s="1"/>
  <c r="B46" i="142"/>
  <c r="H45" i="142"/>
  <c r="E45" i="142"/>
  <c r="D45" i="142"/>
  <c r="B45" i="142"/>
  <c r="H44" i="142"/>
  <c r="E44" i="142"/>
  <c r="D44" i="142"/>
  <c r="F44" i="142" s="1"/>
  <c r="B44" i="142"/>
  <c r="H43" i="142"/>
  <c r="E43" i="142"/>
  <c r="D43" i="142"/>
  <c r="F43" i="142" s="1"/>
  <c r="B43" i="142"/>
  <c r="H42" i="142"/>
  <c r="E42" i="142"/>
  <c r="D42" i="142"/>
  <c r="F42" i="142" s="1"/>
  <c r="B42" i="142"/>
  <c r="H41" i="142"/>
  <c r="E41" i="142"/>
  <c r="D41" i="142"/>
  <c r="B41" i="142"/>
  <c r="H40" i="142"/>
  <c r="E40" i="142"/>
  <c r="D40" i="142"/>
  <c r="B40" i="142"/>
  <c r="H39" i="142"/>
  <c r="E39" i="142"/>
  <c r="D39" i="142"/>
  <c r="B39" i="142"/>
  <c r="H38" i="142"/>
  <c r="E38" i="142"/>
  <c r="D38" i="142"/>
  <c r="B38" i="142"/>
  <c r="H37" i="142"/>
  <c r="E37" i="142"/>
  <c r="D37" i="142"/>
  <c r="B37" i="142"/>
  <c r="H36" i="142"/>
  <c r="E36" i="142"/>
  <c r="D36" i="142"/>
  <c r="B36" i="142"/>
  <c r="H35" i="142"/>
  <c r="E35" i="142"/>
  <c r="D35" i="142"/>
  <c r="B35" i="142"/>
  <c r="H34" i="142"/>
  <c r="E34" i="142"/>
  <c r="D34" i="142"/>
  <c r="B34" i="142"/>
  <c r="H33" i="142"/>
  <c r="E33" i="142"/>
  <c r="D33" i="142"/>
  <c r="B33" i="142"/>
  <c r="H32" i="142"/>
  <c r="E32" i="142"/>
  <c r="D32" i="142"/>
  <c r="B32" i="142"/>
  <c r="H31" i="142"/>
  <c r="E31" i="142"/>
  <c r="D31" i="142"/>
  <c r="B31" i="142"/>
  <c r="H30" i="142"/>
  <c r="E30" i="142"/>
  <c r="D30" i="142"/>
  <c r="B30" i="142"/>
  <c r="H29" i="142"/>
  <c r="E29" i="142"/>
  <c r="D29" i="142"/>
  <c r="B29" i="142"/>
  <c r="H28" i="142"/>
  <c r="E28" i="142"/>
  <c r="D28" i="142"/>
  <c r="B28" i="142"/>
  <c r="H27" i="142"/>
  <c r="E27" i="142"/>
  <c r="D27" i="142"/>
  <c r="B27" i="142"/>
  <c r="H26" i="142"/>
  <c r="E26" i="142"/>
  <c r="D26" i="142"/>
  <c r="B26" i="142"/>
  <c r="H25" i="142"/>
  <c r="E25" i="142"/>
  <c r="D25" i="142"/>
  <c r="B25" i="142"/>
  <c r="H24" i="142"/>
  <c r="E24" i="142"/>
  <c r="D24" i="142"/>
  <c r="B24" i="142"/>
  <c r="H23" i="142"/>
  <c r="E23" i="142"/>
  <c r="D23" i="142"/>
  <c r="B23" i="142"/>
  <c r="H22" i="142"/>
  <c r="E22" i="142"/>
  <c r="D22" i="142"/>
  <c r="B22" i="142"/>
  <c r="H21" i="142"/>
  <c r="E21" i="142"/>
  <c r="D21" i="142"/>
  <c r="B21" i="142"/>
  <c r="H20" i="142"/>
  <c r="E20" i="142"/>
  <c r="D20" i="142"/>
  <c r="B20" i="142"/>
  <c r="H19" i="142"/>
  <c r="E19" i="142"/>
  <c r="D19" i="142"/>
  <c r="B19" i="142"/>
  <c r="H18" i="142"/>
  <c r="E18" i="142"/>
  <c r="D18" i="142"/>
  <c r="B18" i="142"/>
  <c r="H17" i="142"/>
  <c r="E17" i="142"/>
  <c r="D17" i="142"/>
  <c r="B17" i="142"/>
  <c r="H16" i="142"/>
  <c r="E16" i="142"/>
  <c r="D16" i="142"/>
  <c r="B16" i="142"/>
  <c r="H15" i="142"/>
  <c r="E15" i="142"/>
  <c r="D15" i="142"/>
  <c r="B15" i="142"/>
  <c r="H14" i="142"/>
  <c r="E14" i="142"/>
  <c r="D14" i="142"/>
  <c r="B14" i="142"/>
  <c r="H13" i="142"/>
  <c r="E13" i="142"/>
  <c r="D13" i="142"/>
  <c r="B13" i="142"/>
  <c r="H12" i="142"/>
  <c r="E12" i="142"/>
  <c r="D12" i="142"/>
  <c r="B12" i="142"/>
  <c r="H11" i="142"/>
  <c r="E11" i="142"/>
  <c r="D11" i="142"/>
  <c r="B11" i="142"/>
  <c r="H10" i="142"/>
  <c r="E10" i="142"/>
  <c r="D10" i="142"/>
  <c r="B10" i="142"/>
  <c r="H9" i="142"/>
  <c r="E9" i="142"/>
  <c r="D9" i="142"/>
  <c r="B9" i="142"/>
  <c r="H8" i="142"/>
  <c r="E8" i="142"/>
  <c r="D8" i="142"/>
  <c r="B8" i="142"/>
  <c r="H7" i="142"/>
  <c r="E7" i="142"/>
  <c r="D7" i="142"/>
  <c r="B7" i="142"/>
  <c r="H6" i="142"/>
  <c r="E6" i="142"/>
  <c r="D6" i="142"/>
  <c r="B6" i="142"/>
  <c r="H5" i="142"/>
  <c r="E5" i="142"/>
  <c r="D5" i="142"/>
  <c r="B5" i="142"/>
  <c r="H4" i="142"/>
  <c r="E4" i="142"/>
  <c r="D4" i="142"/>
  <c r="B4" i="142"/>
  <c r="H3" i="142"/>
  <c r="E3" i="142"/>
  <c r="D3" i="142"/>
  <c r="B3" i="142"/>
  <c r="F204" i="147" l="1"/>
  <c r="F20" i="142"/>
  <c r="F26" i="142"/>
  <c r="F27" i="142"/>
  <c r="F28" i="142"/>
  <c r="F36" i="142"/>
  <c r="F38" i="142"/>
  <c r="F39" i="142"/>
  <c r="F30" i="142"/>
  <c r="F31" i="142"/>
  <c r="F3" i="142"/>
  <c r="F4" i="142"/>
  <c r="F7" i="142"/>
  <c r="F8" i="142"/>
  <c r="F10" i="142"/>
  <c r="F11" i="142"/>
  <c r="F12" i="142"/>
  <c r="F15" i="142"/>
  <c r="F16" i="142"/>
  <c r="F18" i="142"/>
  <c r="F19" i="142"/>
  <c r="F86" i="147"/>
  <c r="F162" i="147"/>
  <c r="F164" i="147"/>
  <c r="F166" i="147"/>
  <c r="F168" i="147"/>
  <c r="F170" i="147"/>
  <c r="F172" i="147"/>
  <c r="F173" i="147"/>
  <c r="F174" i="147"/>
  <c r="F176" i="147"/>
  <c r="F178" i="147"/>
  <c r="F180" i="147"/>
  <c r="F182" i="147"/>
  <c r="F184" i="147"/>
  <c r="F186" i="147"/>
  <c r="F188" i="147"/>
  <c r="F189" i="147"/>
  <c r="F190" i="147"/>
  <c r="F192" i="147"/>
  <c r="F194" i="147"/>
  <c r="F56" i="142"/>
  <c r="F20" i="147"/>
  <c r="F36" i="147"/>
  <c r="F94" i="147"/>
  <c r="F102" i="147"/>
  <c r="F104" i="147"/>
  <c r="F105" i="147"/>
  <c r="F106" i="147"/>
  <c r="F108" i="147"/>
  <c r="F109" i="147"/>
  <c r="F110" i="147"/>
  <c r="F112" i="147"/>
  <c r="F113" i="147"/>
  <c r="F114" i="147"/>
  <c r="F116" i="147"/>
  <c r="F117" i="147"/>
  <c r="F118" i="147"/>
  <c r="F120" i="147"/>
  <c r="F122" i="147"/>
  <c r="F124" i="147"/>
  <c r="F126" i="147"/>
  <c r="F128" i="147"/>
  <c r="F130" i="147"/>
  <c r="F134" i="147"/>
  <c r="F136" i="147"/>
  <c r="F138" i="147"/>
  <c r="F140" i="147"/>
  <c r="F142" i="147"/>
  <c r="F144" i="147"/>
  <c r="F146" i="147"/>
  <c r="F148" i="147"/>
  <c r="F150" i="147"/>
  <c r="F152" i="147"/>
  <c r="F154" i="147"/>
  <c r="F156" i="147"/>
  <c r="F157" i="147"/>
  <c r="F158" i="147"/>
  <c r="F160" i="147"/>
  <c r="F4" i="147"/>
  <c r="F46" i="147"/>
  <c r="F54" i="147"/>
  <c r="F56" i="147"/>
  <c r="F57" i="147"/>
  <c r="F58" i="147"/>
  <c r="F60" i="147"/>
  <c r="F61" i="147"/>
  <c r="F62" i="147"/>
  <c r="F70" i="147"/>
  <c r="F73" i="147"/>
  <c r="F74" i="147"/>
  <c r="F76" i="147"/>
  <c r="F77" i="147"/>
  <c r="F78" i="147"/>
  <c r="F80" i="147"/>
  <c r="F81" i="147"/>
  <c r="F82" i="147"/>
  <c r="F84" i="147"/>
  <c r="F85" i="147"/>
  <c r="F45" i="142"/>
  <c r="F22" i="142"/>
  <c r="F49" i="142"/>
  <c r="F33" i="142"/>
  <c r="F35" i="142"/>
  <c r="F37" i="142"/>
  <c r="F40" i="142"/>
  <c r="F53" i="142"/>
  <c r="F41" i="142"/>
  <c r="F200" i="147"/>
  <c r="F202" i="147"/>
  <c r="F205" i="147"/>
  <c r="F206" i="147"/>
  <c r="F6" i="147"/>
  <c r="F8" i="147"/>
  <c r="F9" i="147"/>
  <c r="F10" i="147"/>
  <c r="F13" i="147"/>
  <c r="F88" i="147"/>
  <c r="F89" i="147"/>
  <c r="F90" i="147"/>
  <c r="F92" i="147"/>
  <c r="F93" i="147"/>
  <c r="F132" i="147"/>
  <c r="F196" i="147"/>
  <c r="F22" i="147"/>
  <c r="F24" i="147"/>
  <c r="F25" i="147"/>
  <c r="F26" i="147"/>
  <c r="F29" i="147"/>
  <c r="F30" i="147"/>
  <c r="F38" i="147"/>
  <c r="F40" i="147"/>
  <c r="F41" i="147"/>
  <c r="F42" i="147"/>
  <c r="F45" i="147"/>
  <c r="F96" i="147"/>
  <c r="F97" i="147"/>
  <c r="F98" i="147"/>
  <c r="F100" i="147"/>
  <c r="F101" i="147"/>
  <c r="F12" i="147"/>
  <c r="F16" i="147"/>
  <c r="F17" i="147"/>
  <c r="F18" i="147"/>
  <c r="F21" i="147"/>
  <c r="F44" i="147"/>
  <c r="F48" i="147"/>
  <c r="F49" i="147"/>
  <c r="F50" i="147"/>
  <c r="F51" i="147"/>
  <c r="F52" i="147"/>
  <c r="F53" i="147"/>
  <c r="F72" i="147"/>
  <c r="F87" i="147"/>
  <c r="F103" i="147"/>
  <c r="F119" i="147"/>
  <c r="F135" i="147"/>
  <c r="F151" i="147"/>
  <c r="F159" i="147"/>
  <c r="F167" i="147"/>
  <c r="F175" i="147"/>
  <c r="F183" i="147"/>
  <c r="F191" i="147"/>
  <c r="F199" i="147"/>
  <c r="F207" i="147"/>
  <c r="F5" i="147"/>
  <c r="F28" i="147"/>
  <c r="F32" i="147"/>
  <c r="F33" i="147"/>
  <c r="F34" i="147"/>
  <c r="F37" i="147"/>
  <c r="F64" i="147"/>
  <c r="F65" i="147"/>
  <c r="F66" i="147"/>
  <c r="F67" i="147"/>
  <c r="F68" i="147"/>
  <c r="F83" i="147"/>
  <c r="F99" i="147"/>
  <c r="F115" i="147"/>
  <c r="F131" i="147"/>
  <c r="F147" i="147"/>
  <c r="F155" i="147"/>
  <c r="F163" i="147"/>
  <c r="F171" i="147"/>
  <c r="F179" i="147"/>
  <c r="F187" i="147"/>
  <c r="F195" i="147"/>
  <c r="F203" i="147"/>
  <c r="F69" i="147"/>
  <c r="F7" i="147"/>
  <c r="F23" i="147"/>
  <c r="F39" i="147"/>
  <c r="F55" i="147"/>
  <c r="F71" i="147"/>
  <c r="F3" i="147"/>
  <c r="F19" i="147"/>
  <c r="F35" i="147"/>
  <c r="F6" i="142"/>
  <c r="F14" i="142"/>
  <c r="F23" i="142"/>
  <c r="F24" i="142"/>
  <c r="F5" i="142"/>
  <c r="F13" i="142"/>
  <c r="F21" i="142"/>
  <c r="F29" i="142"/>
  <c r="F32" i="142"/>
  <c r="F34" i="142"/>
  <c r="F9" i="142"/>
  <c r="F17" i="142"/>
  <c r="F25" i="142"/>
  <c r="F203" i="142"/>
  <c r="F219" i="142"/>
  <c r="F235" i="142"/>
  <c r="F15" i="147"/>
  <c r="F31" i="147"/>
  <c r="F47" i="147"/>
  <c r="F63" i="147"/>
  <c r="F79" i="147"/>
  <c r="F95" i="147"/>
  <c r="F111" i="147"/>
  <c r="F127" i="147"/>
  <c r="F143" i="147"/>
  <c r="F161" i="147"/>
  <c r="F165" i="142"/>
  <c r="F169" i="142"/>
  <c r="F173" i="142"/>
  <c r="F177" i="142"/>
  <c r="F181" i="142"/>
  <c r="F185" i="142"/>
  <c r="F189" i="142"/>
  <c r="F199" i="142"/>
  <c r="F215" i="142"/>
  <c r="F231" i="142"/>
  <c r="F11" i="147"/>
  <c r="F27" i="147"/>
  <c r="F43" i="147"/>
  <c r="F59" i="147"/>
  <c r="F75" i="147"/>
  <c r="F91" i="147"/>
  <c r="F107" i="147"/>
  <c r="F123" i="147"/>
  <c r="F139" i="147"/>
  <c r="F121" i="147"/>
  <c r="F125" i="147"/>
  <c r="F129" i="147"/>
  <c r="F133" i="147"/>
  <c r="F137" i="147"/>
  <c r="F141" i="147"/>
  <c r="F145" i="147"/>
  <c r="F149" i="147"/>
  <c r="F153" i="147"/>
  <c r="F169" i="147"/>
  <c r="F185" i="147"/>
  <c r="F201" i="147"/>
  <c r="F217" i="147"/>
  <c r="F233" i="147"/>
  <c r="F165" i="147"/>
  <c r="F181" i="147"/>
  <c r="F197" i="147"/>
  <c r="F213" i="147"/>
  <c r="F229" i="147"/>
  <c r="F177" i="147"/>
  <c r="F193" i="147"/>
  <c r="F209" i="147"/>
  <c r="F225" i="147"/>
  <c r="F219" i="147"/>
  <c r="F223" i="147"/>
  <c r="F227" i="147"/>
  <c r="F231" i="147"/>
  <c r="F235" i="147"/>
  <c r="A237" i="147" l="1"/>
  <c r="A235" i="147"/>
  <c r="A233" i="147"/>
  <c r="A231" i="147"/>
  <c r="A229" i="147"/>
  <c r="A227" i="147"/>
  <c r="A225" i="147"/>
  <c r="A223" i="147"/>
  <c r="A221" i="147"/>
  <c r="A219" i="147"/>
  <c r="A217" i="147"/>
  <c r="A215" i="147"/>
  <c r="A213" i="147"/>
  <c r="A211" i="147"/>
  <c r="A209" i="147"/>
  <c r="A207" i="147"/>
  <c r="A205" i="147"/>
  <c r="A203" i="147"/>
  <c r="A201" i="147"/>
  <c r="A199" i="147"/>
  <c r="A197" i="147"/>
  <c r="A195" i="147"/>
  <c r="A193" i="147"/>
  <c r="A191" i="147"/>
  <c r="A189" i="147"/>
  <c r="A187" i="147"/>
  <c r="A185" i="147"/>
  <c r="A183" i="147"/>
  <c r="A181" i="147"/>
  <c r="A179" i="147"/>
  <c r="A177" i="147"/>
  <c r="A175" i="147"/>
  <c r="A173" i="147"/>
  <c r="A171" i="147"/>
  <c r="A169" i="147"/>
  <c r="A167" i="147"/>
  <c r="A165" i="147"/>
  <c r="A163" i="147"/>
  <c r="A161" i="147"/>
  <c r="A159" i="147"/>
  <c r="A157" i="147"/>
  <c r="A155" i="147"/>
  <c r="A238" i="147"/>
  <c r="A234" i="147"/>
  <c r="A230" i="147"/>
  <c r="A226" i="147"/>
  <c r="A222" i="147"/>
  <c r="A218" i="147"/>
  <c r="A214" i="147"/>
  <c r="A210" i="147"/>
  <c r="A206" i="147"/>
  <c r="A202" i="147"/>
  <c r="A198" i="147"/>
  <c r="A194" i="147"/>
  <c r="A190" i="147"/>
  <c r="A186" i="147"/>
  <c r="A182" i="147"/>
  <c r="A178" i="147"/>
  <c r="A174" i="147"/>
  <c r="A170" i="147"/>
  <c r="A166" i="147"/>
  <c r="A162" i="147"/>
  <c r="A158" i="147"/>
  <c r="A154" i="147"/>
  <c r="A5" i="147"/>
  <c r="A3" i="147"/>
  <c r="A233" i="142"/>
  <c r="A231" i="142"/>
  <c r="A227" i="142"/>
  <c r="A225" i="142"/>
  <c r="A221" i="142"/>
  <c r="A217" i="142"/>
  <c r="A215" i="142"/>
  <c r="A211" i="142"/>
  <c r="A209" i="142"/>
  <c r="A205" i="142"/>
  <c r="A201" i="142"/>
  <c r="A197" i="142"/>
  <c r="A195" i="142"/>
  <c r="A193" i="142"/>
  <c r="A191" i="142"/>
  <c r="A153" i="147"/>
  <c r="A151" i="147"/>
  <c r="A149" i="147"/>
  <c r="A147" i="147"/>
  <c r="A145" i="147"/>
  <c r="A143" i="147"/>
  <c r="A141" i="147"/>
  <c r="A139" i="147"/>
  <c r="A137" i="147"/>
  <c r="A135" i="147"/>
  <c r="A133" i="147"/>
  <c r="A131" i="147"/>
  <c r="A129" i="147"/>
  <c r="A127" i="147"/>
  <c r="A125" i="147"/>
  <c r="A123" i="147"/>
  <c r="A121" i="147"/>
  <c r="A119" i="147"/>
  <c r="A117" i="147"/>
  <c r="A115" i="147"/>
  <c r="A113" i="147"/>
  <c r="A111" i="147"/>
  <c r="A109" i="147"/>
  <c r="A107" i="147"/>
  <c r="A105" i="147"/>
  <c r="A103" i="147"/>
  <c r="A101" i="147"/>
  <c r="A99" i="147"/>
  <c r="A97" i="147"/>
  <c r="A95" i="147"/>
  <c r="A93" i="147"/>
  <c r="A91" i="147"/>
  <c r="A89" i="147"/>
  <c r="A87" i="147"/>
  <c r="A85" i="147"/>
  <c r="A83" i="147"/>
  <c r="A81" i="147"/>
  <c r="A79" i="147"/>
  <c r="A77" i="147"/>
  <c r="A75" i="147"/>
  <c r="A73" i="147"/>
  <c r="A71" i="147"/>
  <c r="A69" i="147"/>
  <c r="A67" i="147"/>
  <c r="A65" i="147"/>
  <c r="A63" i="147"/>
  <c r="A61" i="147"/>
  <c r="A59" i="147"/>
  <c r="A57" i="147"/>
  <c r="A55" i="147"/>
  <c r="A53" i="147"/>
  <c r="A51" i="147"/>
  <c r="A49" i="147"/>
  <c r="A47" i="147"/>
  <c r="A45" i="147"/>
  <c r="A43" i="147"/>
  <c r="A41" i="147"/>
  <c r="A39" i="147"/>
  <c r="A37" i="147"/>
  <c r="A35" i="147"/>
  <c r="A33" i="147"/>
  <c r="A31" i="147"/>
  <c r="A29" i="147"/>
  <c r="A27" i="147"/>
  <c r="A25" i="147"/>
  <c r="A23" i="147"/>
  <c r="A21" i="147"/>
  <c r="A19" i="147"/>
  <c r="A17" i="147"/>
  <c r="A15" i="147"/>
  <c r="A13" i="147"/>
  <c r="A11" i="147"/>
  <c r="A9" i="147"/>
  <c r="A7" i="147"/>
  <c r="A237" i="142"/>
  <c r="A235" i="142"/>
  <c r="A229" i="142"/>
  <c r="A223" i="142"/>
  <c r="A219" i="142"/>
  <c r="A213" i="142"/>
  <c r="A207" i="142"/>
  <c r="A203" i="142"/>
  <c r="A199" i="142"/>
  <c r="A228" i="147"/>
  <c r="A212" i="147"/>
  <c r="A196" i="147"/>
  <c r="A180" i="147"/>
  <c r="A232" i="147"/>
  <c r="A216" i="147"/>
  <c r="A200" i="147"/>
  <c r="A184" i="147"/>
  <c r="A168" i="147"/>
  <c r="A152" i="147"/>
  <c r="A148" i="147"/>
  <c r="A144" i="147"/>
  <c r="A140" i="147"/>
  <c r="A136" i="147"/>
  <c r="A132" i="147"/>
  <c r="A128" i="147"/>
  <c r="A124" i="147"/>
  <c r="A120" i="147"/>
  <c r="A116" i="147"/>
  <c r="A112" i="147"/>
  <c r="A108" i="147"/>
  <c r="A104" i="147"/>
  <c r="A100" i="147"/>
  <c r="A96" i="147"/>
  <c r="A92" i="147"/>
  <c r="A88" i="147"/>
  <c r="A84" i="147"/>
  <c r="A80" i="147"/>
  <c r="A76" i="147"/>
  <c r="A72" i="147"/>
  <c r="A68" i="147"/>
  <c r="A64" i="147"/>
  <c r="A60" i="147"/>
  <c r="A56" i="147"/>
  <c r="A52" i="147"/>
  <c r="A48" i="147"/>
  <c r="A44" i="147"/>
  <c r="A40" i="147"/>
  <c r="A36" i="147"/>
  <c r="A32" i="147"/>
  <c r="A28" i="147"/>
  <c r="A24" i="147"/>
  <c r="A20" i="147"/>
  <c r="A16" i="147"/>
  <c r="A12" i="147"/>
  <c r="A8" i="147"/>
  <c r="A4" i="147"/>
  <c r="A236" i="142"/>
  <c r="A232" i="142"/>
  <c r="A228" i="142"/>
  <c r="A224" i="142"/>
  <c r="A220" i="142"/>
  <c r="A216" i="142"/>
  <c r="A212" i="142"/>
  <c r="A208" i="142"/>
  <c r="A204" i="142"/>
  <c r="A200" i="142"/>
  <c r="A196" i="142"/>
  <c r="A192" i="142"/>
  <c r="A189" i="142"/>
  <c r="A187" i="142"/>
  <c r="A185" i="142"/>
  <c r="A183" i="142"/>
  <c r="A181" i="142"/>
  <c r="A179" i="142"/>
  <c r="A177" i="142"/>
  <c r="A175" i="142"/>
  <c r="A173" i="142"/>
  <c r="A171" i="142"/>
  <c r="A169" i="142"/>
  <c r="A167" i="142"/>
  <c r="A236" i="147"/>
  <c r="A220" i="147"/>
  <c r="A204" i="147"/>
  <c r="A188" i="147"/>
  <c r="A172" i="147"/>
  <c r="A156" i="147"/>
  <c r="A208" i="147"/>
  <c r="A160" i="147"/>
  <c r="A142" i="147"/>
  <c r="A126" i="147"/>
  <c r="A110" i="147"/>
  <c r="A94" i="147"/>
  <c r="A78" i="147"/>
  <c r="A62" i="147"/>
  <c r="A46" i="147"/>
  <c r="A30" i="147"/>
  <c r="A14" i="147"/>
  <c r="A234" i="142"/>
  <c r="A218" i="142"/>
  <c r="A202" i="142"/>
  <c r="A164" i="142"/>
  <c r="A162" i="142"/>
  <c r="A160" i="142"/>
  <c r="A158" i="142"/>
  <c r="A156" i="142"/>
  <c r="A154" i="142"/>
  <c r="A152" i="142"/>
  <c r="A150" i="142"/>
  <c r="A148" i="142"/>
  <c r="A146" i="142"/>
  <c r="A144" i="142"/>
  <c r="A142" i="142"/>
  <c r="A140" i="142"/>
  <c r="A138" i="142"/>
  <c r="A136" i="142"/>
  <c r="A134" i="142"/>
  <c r="A132" i="142"/>
  <c r="A130" i="142"/>
  <c r="A128" i="142"/>
  <c r="A126" i="142"/>
  <c r="A124" i="142"/>
  <c r="A122" i="142"/>
  <c r="A120" i="142"/>
  <c r="A118" i="142"/>
  <c r="A116" i="142"/>
  <c r="A114" i="142"/>
  <c r="A112" i="142"/>
  <c r="A110" i="142"/>
  <c r="A108" i="142"/>
  <c r="A106" i="142"/>
  <c r="A104" i="142"/>
  <c r="A102" i="142"/>
  <c r="A100" i="142"/>
  <c r="A98" i="142"/>
  <c r="A96" i="142"/>
  <c r="A94" i="142"/>
  <c r="A92" i="142"/>
  <c r="A90" i="142"/>
  <c r="A88" i="142"/>
  <c r="A86" i="142"/>
  <c r="A84" i="142"/>
  <c r="A82" i="142"/>
  <c r="A80" i="142"/>
  <c r="A78" i="142"/>
  <c r="A76" i="142"/>
  <c r="A74" i="142"/>
  <c r="A72" i="142"/>
  <c r="A70" i="142"/>
  <c r="A68" i="142"/>
  <c r="A66" i="142"/>
  <c r="A64" i="142"/>
  <c r="A62" i="142"/>
  <c r="A60" i="142"/>
  <c r="A58" i="142"/>
  <c r="A56" i="142"/>
  <c r="A54" i="142"/>
  <c r="A52" i="142"/>
  <c r="A50" i="142"/>
  <c r="A48" i="142"/>
  <c r="A46" i="142"/>
  <c r="A44" i="142"/>
  <c r="A42" i="142"/>
  <c r="A40" i="142"/>
  <c r="A38" i="142"/>
  <c r="A36" i="142"/>
  <c r="A34" i="142"/>
  <c r="A32" i="142"/>
  <c r="A30" i="142"/>
  <c r="A192" i="147"/>
  <c r="A164" i="147"/>
  <c r="A146" i="147"/>
  <c r="A130" i="147"/>
  <c r="A114" i="147"/>
  <c r="A98" i="147"/>
  <c r="A82" i="147"/>
  <c r="A66" i="147"/>
  <c r="A50" i="147"/>
  <c r="A34" i="147"/>
  <c r="A18" i="147"/>
  <c r="A238" i="142"/>
  <c r="A222" i="142"/>
  <c r="A206" i="142"/>
  <c r="A190" i="142"/>
  <c r="A186" i="142"/>
  <c r="A182" i="142"/>
  <c r="A178" i="142"/>
  <c r="A174" i="142"/>
  <c r="A170" i="142"/>
  <c r="A166" i="142"/>
  <c r="A176" i="147"/>
  <c r="A150" i="147"/>
  <c r="A134" i="147"/>
  <c r="A118" i="147"/>
  <c r="A102" i="147"/>
  <c r="A86" i="147"/>
  <c r="A122" i="147"/>
  <c r="A54" i="147"/>
  <c r="A22" i="147"/>
  <c r="A226" i="142"/>
  <c r="A194" i="142"/>
  <c r="A188" i="142"/>
  <c r="A172" i="142"/>
  <c r="A27" i="142"/>
  <c r="A25" i="142"/>
  <c r="A23" i="142"/>
  <c r="A21" i="142"/>
  <c r="A19" i="142"/>
  <c r="A17" i="142"/>
  <c r="A15" i="142"/>
  <c r="A13" i="142"/>
  <c r="A11" i="142"/>
  <c r="A9" i="142"/>
  <c r="A7" i="142"/>
  <c r="A5" i="142"/>
  <c r="A3" i="142"/>
  <c r="A70" i="147"/>
  <c r="A6" i="147"/>
  <c r="A22" i="142"/>
  <c r="A20" i="142"/>
  <c r="A14" i="142"/>
  <c r="A10" i="142"/>
  <c r="A4" i="142"/>
  <c r="A138" i="147"/>
  <c r="A74" i="147"/>
  <c r="A10" i="147"/>
  <c r="A163" i="142"/>
  <c r="A155" i="142"/>
  <c r="A151" i="142"/>
  <c r="A147" i="142"/>
  <c r="A143" i="142"/>
  <c r="A135" i="142"/>
  <c r="A131" i="142"/>
  <c r="A127" i="142"/>
  <c r="A123" i="142"/>
  <c r="A119" i="142"/>
  <c r="A115" i="142"/>
  <c r="A111" i="142"/>
  <c r="A107" i="142"/>
  <c r="A99" i="142"/>
  <c r="A83" i="142"/>
  <c r="A75" i="142"/>
  <c r="A55" i="142"/>
  <c r="A51" i="142"/>
  <c r="A47" i="142"/>
  <c r="A43" i="142"/>
  <c r="A39" i="142"/>
  <c r="A31" i="142"/>
  <c r="A106" i="147"/>
  <c r="A58" i="147"/>
  <c r="A26" i="147"/>
  <c r="A230" i="142"/>
  <c r="A198" i="142"/>
  <c r="A176" i="142"/>
  <c r="A165" i="142"/>
  <c r="A161" i="142"/>
  <c r="A157" i="142"/>
  <c r="A153" i="142"/>
  <c r="A149" i="142"/>
  <c r="A145" i="142"/>
  <c r="A141" i="142"/>
  <c r="A137" i="142"/>
  <c r="A133" i="142"/>
  <c r="A129" i="142"/>
  <c r="A125" i="142"/>
  <c r="A121" i="142"/>
  <c r="A117" i="142"/>
  <c r="A113" i="142"/>
  <c r="A109" i="142"/>
  <c r="A105" i="142"/>
  <c r="A101" i="142"/>
  <c r="A97" i="142"/>
  <c r="A93" i="142"/>
  <c r="A89" i="142"/>
  <c r="A85" i="142"/>
  <c r="A81" i="142"/>
  <c r="A77" i="142"/>
  <c r="A73" i="142"/>
  <c r="A69" i="142"/>
  <c r="A65" i="142"/>
  <c r="A61" i="142"/>
  <c r="A57" i="142"/>
  <c r="A53" i="142"/>
  <c r="A49" i="142"/>
  <c r="A45" i="142"/>
  <c r="A41" i="142"/>
  <c r="A37" i="142"/>
  <c r="A33" i="142"/>
  <c r="A29" i="142"/>
  <c r="A90" i="147"/>
  <c r="A38" i="147"/>
  <c r="A210" i="142"/>
  <c r="A180" i="142"/>
  <c r="A28" i="142"/>
  <c r="A26" i="142"/>
  <c r="A24" i="142"/>
  <c r="A18" i="142"/>
  <c r="A16" i="142"/>
  <c r="A12" i="142"/>
  <c r="A8" i="142"/>
  <c r="A6" i="142"/>
  <c r="A224" i="147"/>
  <c r="A42" i="147"/>
  <c r="A214" i="142"/>
  <c r="A184" i="142"/>
  <c r="A168" i="142"/>
  <c r="A159" i="142"/>
  <c r="A139" i="142"/>
  <c r="A103" i="142"/>
  <c r="A95" i="142"/>
  <c r="A91" i="142"/>
  <c r="A87" i="142"/>
  <c r="A79" i="142"/>
  <c r="A71" i="142"/>
  <c r="A67" i="142"/>
  <c r="A63" i="142"/>
  <c r="A59" i="142"/>
  <c r="A35" i="142"/>
</calcChain>
</file>

<file path=xl/sharedStrings.xml><?xml version="1.0" encoding="utf-8"?>
<sst xmlns="http://schemas.openxmlformats.org/spreadsheetml/2006/main" count="11325" uniqueCount="2015">
  <si>
    <t>Date</t>
  </si>
  <si>
    <t>Total shares purchased</t>
  </si>
  <si>
    <t>Buyback amount</t>
  </si>
  <si>
    <t>Total</t>
  </si>
  <si>
    <t>Trade Details</t>
  </si>
  <si>
    <t>Time</t>
  </si>
  <si>
    <t>Price</t>
  </si>
  <si>
    <t>Proceeds</t>
  </si>
  <si>
    <t>Pershing Square Holdings, Ltd. share buyback program</t>
  </si>
  <si>
    <t>Volume-weighted average price</t>
  </si>
  <si>
    <t>Buyback amount in USD*</t>
  </si>
  <si>
    <t>Volume-weighted average price in USD*</t>
  </si>
  <si>
    <t>*USD amounts are calculated based on the the GBP/USD exchange rate as provided by Jefferies International Limited on each respective trading date.</t>
  </si>
  <si>
    <t>LSE</t>
  </si>
  <si>
    <t>Euronext</t>
  </si>
  <si>
    <t>Announcement date:</t>
  </si>
  <si>
    <t>Percentage of program completed:</t>
  </si>
  <si>
    <t>Investment firm:</t>
  </si>
  <si>
    <t>Jefferies International Limited</t>
  </si>
  <si>
    <t xml:space="preserve">Pershing Square Holdings, Ltd. share buyback program </t>
  </si>
  <si>
    <t xml:space="preserve">Volume </t>
  </si>
  <si>
    <t>Time Zone</t>
  </si>
  <si>
    <t xml:space="preserve">ISIN Code: </t>
  </si>
  <si>
    <t>Submission Period:</t>
  </si>
  <si>
    <t>Submission Date:</t>
  </si>
  <si>
    <t>GG00BPFJTF46</t>
  </si>
  <si>
    <t>Transaction Reference number</t>
  </si>
  <si>
    <t>Pershing Square Holdings, Ltd.</t>
  </si>
  <si>
    <t xml:space="preserve">The trading venue for all purchases reported below is the London Stock Exchange. </t>
  </si>
  <si>
    <t>ISIN</t>
  </si>
  <si>
    <t>Venue Code</t>
  </si>
  <si>
    <t>Volume</t>
  </si>
  <si>
    <t>Price (GBP)</t>
  </si>
  <si>
    <t>Proceeds (GBP)</t>
  </si>
  <si>
    <t>Timezone</t>
  </si>
  <si>
    <t>Trade ID</t>
  </si>
  <si>
    <t>Issuer Name</t>
  </si>
  <si>
    <t>GBP/USD fx rate*</t>
  </si>
  <si>
    <t>I</t>
  </si>
  <si>
    <t>B</t>
  </si>
  <si>
    <t>EXPRESS</t>
  </si>
  <si>
    <t>R</t>
  </si>
  <si>
    <t>BE</t>
  </si>
  <si>
    <t>PSH.L</t>
  </si>
  <si>
    <t>EQ</t>
  </si>
  <si>
    <t>LSE-STMM</t>
  </si>
  <si>
    <t>NETSIALGOMKT</t>
  </si>
  <si>
    <t>A</t>
  </si>
  <si>
    <t>PSH.AM</t>
  </si>
  <si>
    <t>ENA-MAIN</t>
  </si>
  <si>
    <t>Price (USD)</t>
  </si>
  <si>
    <t>Proceeds (USD)</t>
  </si>
  <si>
    <t>London Stock Exchange Purchases</t>
  </si>
  <si>
    <t>Euronext Amsterdam Purchases</t>
  </si>
  <si>
    <t>Total Amounts Across All Venues</t>
  </si>
  <si>
    <t>The trading venue for all purchases reported below is Euronext Amersterdam</t>
  </si>
  <si>
    <t>Nov 16 - Nov 22, 2017</t>
  </si>
  <si>
    <t>00148337930TRLO0</t>
  </si>
  <si>
    <t>00148334545TRLO0</t>
  </si>
  <si>
    <t>00148303145TRLO0</t>
  </si>
  <si>
    <t>00148303146TRLO0</t>
  </si>
  <si>
    <t>00148303147TRLO0</t>
  </si>
  <si>
    <t>00148303148TRLO0</t>
  </si>
  <si>
    <t>00148303149TRLO0</t>
  </si>
  <si>
    <t>00148303150TRLO0</t>
  </si>
  <si>
    <t>00148303151TRLO0</t>
  </si>
  <si>
    <t>00148310185TRLO0</t>
  </si>
  <si>
    <t>00148310388TRLO0</t>
  </si>
  <si>
    <t>00148310460TRLO0</t>
  </si>
  <si>
    <t>00148331019TRLO0</t>
  </si>
  <si>
    <t>00148331020TRLO0</t>
  </si>
  <si>
    <t>00148331022TRLO0</t>
  </si>
  <si>
    <t>00148294597TRLO0</t>
  </si>
  <si>
    <t>00148294682TRLO0</t>
  </si>
  <si>
    <t>00148294706TRLO0</t>
  </si>
  <si>
    <t>00148330449TRLO0</t>
  </si>
  <si>
    <t>00148330791TRLO0</t>
  </si>
  <si>
    <t>16:07:52</t>
  </si>
  <si>
    <t>15:48:34</t>
  </si>
  <si>
    <t>11:17:46</t>
  </si>
  <si>
    <t>12:38:49</t>
  </si>
  <si>
    <t>12:41:32</t>
  </si>
  <si>
    <t>12:42:39</t>
  </si>
  <si>
    <t>15:27:06</t>
  </si>
  <si>
    <t>15:27:08</t>
  </si>
  <si>
    <t>09:58:10</t>
  </si>
  <si>
    <t>09:58:53</t>
  </si>
  <si>
    <t>09:59:17</t>
  </si>
  <si>
    <t>15:24:13</t>
  </si>
  <si>
    <t>15:25:37</t>
  </si>
  <si>
    <t>00148343196TRLO0</t>
  </si>
  <si>
    <t>00148343253TRLO0</t>
  </si>
  <si>
    <t>00148304342TRLO0</t>
  </si>
  <si>
    <t>00148304343TRLO0</t>
  </si>
  <si>
    <t>00148304344TRLO0</t>
  </si>
  <si>
    <t>00148304345TRLO0</t>
  </si>
  <si>
    <t>00148304346TRLO0</t>
  </si>
  <si>
    <t>00148304354TRLO0</t>
  </si>
  <si>
    <t>00148304368TRLO0</t>
  </si>
  <si>
    <t>00148304369TRLO0</t>
  </si>
  <si>
    <t>00148340057TRLO0</t>
  </si>
  <si>
    <t>00148340058TRLO0</t>
  </si>
  <si>
    <t>00148340275TRLO0</t>
  </si>
  <si>
    <t>00148340276TRLO0</t>
  </si>
  <si>
    <t>00148340277TRLO0</t>
  </si>
  <si>
    <t>00148340278TRLO0</t>
  </si>
  <si>
    <t>00148341426TRLO0</t>
  </si>
  <si>
    <t>00148342068TRLO0</t>
  </si>
  <si>
    <t>00148342069TRLO0</t>
  </si>
  <si>
    <t>00148342070TRLO0</t>
  </si>
  <si>
    <t>00148342547TRLO0</t>
  </si>
  <si>
    <t>00148342759TRLO0</t>
  </si>
  <si>
    <t>00148304284TRLO0</t>
  </si>
  <si>
    <t>00148305582TRLO0</t>
  </si>
  <si>
    <t>00148305658TRLO0</t>
  </si>
  <si>
    <t>00148305758TRLO0</t>
  </si>
  <si>
    <t>00148308026TRLO0</t>
  </si>
  <si>
    <t>00148308027TRLO0</t>
  </si>
  <si>
    <t>00148308272TRLO0</t>
  </si>
  <si>
    <t>00148339703TRLO0</t>
  </si>
  <si>
    <t>00148340628TRLO0</t>
  </si>
  <si>
    <t>00148340688TRLO0</t>
  </si>
  <si>
    <t>00148340992TRLO0</t>
  </si>
  <si>
    <t>00148307107TRLO0</t>
  </si>
  <si>
    <t>00148307842TRLO0</t>
  </si>
  <si>
    <t>00148308964TRLO0</t>
  </si>
  <si>
    <t>00148309020TRLO0</t>
  </si>
  <si>
    <t>00148309908TRLO0</t>
  </si>
  <si>
    <t>00148309909TRLO0</t>
  </si>
  <si>
    <t>00148322402TRLO0</t>
  </si>
  <si>
    <t>00148322403TRLO0</t>
  </si>
  <si>
    <t>00148322404TRLO0</t>
  </si>
  <si>
    <t>00148322405TRLO0</t>
  </si>
  <si>
    <t>00148324934TRLO0</t>
  </si>
  <si>
    <t>00148324935TRLO0</t>
  </si>
  <si>
    <t>00148324936TRLO0</t>
  </si>
  <si>
    <t>00148324937TRLO0</t>
  </si>
  <si>
    <t>00148325392TRLO0</t>
  </si>
  <si>
    <t>00148329619TRLO0</t>
  </si>
  <si>
    <t>00148329891TRLO0</t>
  </si>
  <si>
    <t>00148329898TRLO0</t>
  </si>
  <si>
    <t>00148329900TRLO0</t>
  </si>
  <si>
    <t>00148330411TRLO0</t>
  </si>
  <si>
    <t>00148336960TRLO0</t>
  </si>
  <si>
    <t>00148338452TRLO0</t>
  </si>
  <si>
    <t>00148338805TRLO0</t>
  </si>
  <si>
    <t>00148339509TRLO0</t>
  </si>
  <si>
    <t>00148339510TRLO0</t>
  </si>
  <si>
    <t>00148283879TRLO0</t>
  </si>
  <si>
    <t>00148285828TRLO0</t>
  </si>
  <si>
    <t>00148288376TRLO0</t>
  </si>
  <si>
    <t>00148288422TRLO0</t>
  </si>
  <si>
    <t>00148288423TRLO0</t>
  </si>
  <si>
    <t>00148288548TRLO0</t>
  </si>
  <si>
    <t>00148288549TRLO0</t>
  </si>
  <si>
    <t>00148296716TRLO0</t>
  </si>
  <si>
    <t>00148296718TRLO0</t>
  </si>
  <si>
    <t>00148303246TRLO0</t>
  </si>
  <si>
    <t>00148303381TRLO0</t>
  </si>
  <si>
    <t>00148309698TRLO0</t>
  </si>
  <si>
    <t>00148322351TRLO0</t>
  </si>
  <si>
    <t>00148322354TRLO0</t>
  </si>
  <si>
    <t>00148322358TRLO0</t>
  </si>
  <si>
    <t>00148322373TRLO0</t>
  </si>
  <si>
    <t>00148322431TRLO0</t>
  </si>
  <si>
    <t>00148322432TRLO0</t>
  </si>
  <si>
    <t>00148322569TRLO0</t>
  </si>
  <si>
    <t>00148322754TRLO0</t>
  </si>
  <si>
    <t>00148323367TRLO0</t>
  </si>
  <si>
    <t>00148323368TRLO0</t>
  </si>
  <si>
    <t>00148323431TRLO0</t>
  </si>
  <si>
    <t>00148324128TRLO0</t>
  </si>
  <si>
    <t>00148324129TRLO0</t>
  </si>
  <si>
    <t>00148324130TRLO0</t>
  </si>
  <si>
    <t>00148324140TRLO0</t>
  </si>
  <si>
    <t>00148324719TRLO0</t>
  </si>
  <si>
    <t>00148324721TRLO0</t>
  </si>
  <si>
    <t>00148324746TRLO0</t>
  </si>
  <si>
    <t>00148325195TRLO0</t>
  </si>
  <si>
    <t>00148325559TRLO0</t>
  </si>
  <si>
    <t>00148325650TRLO0</t>
  </si>
  <si>
    <t>00148325652TRLO0</t>
  </si>
  <si>
    <t>00148326610TRLO0</t>
  </si>
  <si>
    <t>00148326932TRLO0</t>
  </si>
  <si>
    <t>00148326933TRLO0</t>
  </si>
  <si>
    <t>00148329260TRLO0</t>
  </si>
  <si>
    <t>00148329265TRLO0</t>
  </si>
  <si>
    <t>00148329266TRLO0</t>
  </si>
  <si>
    <t>00148336204TRLO0</t>
  </si>
  <si>
    <t>00148336205TRLO0</t>
  </si>
  <si>
    <t>00148336206TRLO0</t>
  </si>
  <si>
    <t>00148337269TRLO0</t>
  </si>
  <si>
    <t>00148337270TRLO0</t>
  </si>
  <si>
    <t>00148337583TRLO0</t>
  </si>
  <si>
    <t>00148337920TRLO0</t>
  </si>
  <si>
    <t>00148337921TRLO0</t>
  </si>
  <si>
    <t>00148337922TRLO0</t>
  </si>
  <si>
    <t>00148337923TRLO0</t>
  </si>
  <si>
    <t>00148286008TRLO0</t>
  </si>
  <si>
    <t>00148288375TRLO0</t>
  </si>
  <si>
    <t>00148296714TRLO0</t>
  </si>
  <si>
    <t>00148296715TRLO0</t>
  </si>
  <si>
    <t>00148296717TRLO0</t>
  </si>
  <si>
    <t>00148296831TRLO0</t>
  </si>
  <si>
    <t>00148296832TRLO0</t>
  </si>
  <si>
    <t>00148296851TRLO0</t>
  </si>
  <si>
    <t>00148297089TRLO0</t>
  </si>
  <si>
    <t>00148298824TRLO0</t>
  </si>
  <si>
    <t>00148299305TRLO0</t>
  </si>
  <si>
    <t>00148299306TRLO0</t>
  </si>
  <si>
    <t>00148300254TRLO0</t>
  </si>
  <si>
    <t>00148300255TRLO0</t>
  </si>
  <si>
    <t>00148301452TRLO0</t>
  </si>
  <si>
    <t>00148301453TRLO0</t>
  </si>
  <si>
    <t>00148301530TRLO0</t>
  </si>
  <si>
    <t>00148310996TRLO0</t>
  </si>
  <si>
    <t>00148310997TRLO0</t>
  </si>
  <si>
    <t>00148310998TRLO0</t>
  </si>
  <si>
    <t>00148311160TRLO0</t>
  </si>
  <si>
    <t>00148311161TRLO0</t>
  </si>
  <si>
    <t>00148323211TRLO0</t>
  </si>
  <si>
    <t>00148323366TRLO0</t>
  </si>
  <si>
    <t>00148323740TRLO0</t>
  </si>
  <si>
    <t>00148323742TRLO0</t>
  </si>
  <si>
    <t>00148326135TRLO0</t>
  </si>
  <si>
    <t>00148331886TRLO0</t>
  </si>
  <si>
    <t>00148331894TRLO0</t>
  </si>
  <si>
    <t>00148332366TRLO0</t>
  </si>
  <si>
    <t>00148332367TRLO0</t>
  </si>
  <si>
    <t>00148332829TRLO0</t>
  </si>
  <si>
    <t>00148332846TRLO0</t>
  </si>
  <si>
    <t>00148333112TRLO0</t>
  </si>
  <si>
    <t>00148333113TRLO0</t>
  </si>
  <si>
    <t>00148333114TRLO0</t>
  </si>
  <si>
    <t>00148333115TRLO0</t>
  </si>
  <si>
    <t>00148333116TRLO0</t>
  </si>
  <si>
    <t>00148333282TRLO0</t>
  </si>
  <si>
    <t>00148333498TRLO0</t>
  </si>
  <si>
    <t>00148333499TRLO0</t>
  </si>
  <si>
    <t>00148335431TRLO0</t>
  </si>
  <si>
    <t>00148335436TRLO0</t>
  </si>
  <si>
    <t>00148335437TRLO0</t>
  </si>
  <si>
    <t>00148335699TRLO0</t>
  </si>
  <si>
    <t>00148336207TRLO0</t>
  </si>
  <si>
    <t>00148310825TRLO0</t>
  </si>
  <si>
    <t>00148311654TRLO0</t>
  </si>
  <si>
    <t>00148312238TRLO0</t>
  </si>
  <si>
    <t>00148312718TRLO0</t>
  </si>
  <si>
    <t>00148312855TRLO0</t>
  </si>
  <si>
    <t>00148313708TRLO0</t>
  </si>
  <si>
    <t>00148328257TRLO0</t>
  </si>
  <si>
    <t>00148328801TRLO0</t>
  </si>
  <si>
    <t>00148331284TRLO0</t>
  </si>
  <si>
    <t>00148283738TRLO0</t>
  </si>
  <si>
    <t>00148283739TRLO0</t>
  </si>
  <si>
    <t>00148283878TRLO0</t>
  </si>
  <si>
    <t>00148290117TRLO0</t>
  </si>
  <si>
    <t>00148314199TRLO0</t>
  </si>
  <si>
    <t>00148314420TRLO0</t>
  </si>
  <si>
    <t>00148314514TRLO0</t>
  </si>
  <si>
    <t>00148314797TRLO0</t>
  </si>
  <si>
    <t>00148315081TRLO0</t>
  </si>
  <si>
    <t>00148315087TRLO0</t>
  </si>
  <si>
    <t>00148315108TRLO0</t>
  </si>
  <si>
    <t>00148315176TRLO0</t>
  </si>
  <si>
    <t>00148315177TRLO0</t>
  </si>
  <si>
    <t>00148322049TRLO0</t>
  </si>
  <si>
    <t>00148322050TRLO0</t>
  </si>
  <si>
    <t>00148322051TRLO0</t>
  </si>
  <si>
    <t>00148322053TRLO0</t>
  </si>
  <si>
    <t>00148322062TRLO0</t>
  </si>
  <si>
    <t>00148328004TRLO0</t>
  </si>
  <si>
    <t>00148292427TRLO0</t>
  </si>
  <si>
    <t>00148293990TRLO0</t>
  </si>
  <si>
    <t>00148295264TRLO0</t>
  </si>
  <si>
    <t>00148295840TRLO0</t>
  </si>
  <si>
    <t>00148295993TRLO0</t>
  </si>
  <si>
    <t>00148295994TRLO0</t>
  </si>
  <si>
    <t>00148296075TRLO0</t>
  </si>
  <si>
    <t>00148296076TRLO0</t>
  </si>
  <si>
    <t>00148296600TRLO0</t>
  </si>
  <si>
    <t>00148296601TRLO0</t>
  </si>
  <si>
    <t>00148296602TRLO0</t>
  </si>
  <si>
    <t>00148315832TRLO0</t>
  </si>
  <si>
    <t>00148315969TRLO0</t>
  </si>
  <si>
    <t>00148316479TRLO0</t>
  </si>
  <si>
    <t>00148316701TRLO0</t>
  </si>
  <si>
    <t>00148316837TRLO0</t>
  </si>
  <si>
    <t>00148317030TRLO0</t>
  </si>
  <si>
    <t>00148317912TRLO0</t>
  </si>
  <si>
    <t>00148318169TRLO0</t>
  </si>
  <si>
    <t>00148319492TRLO0</t>
  </si>
  <si>
    <t>00148321588TRLO0</t>
  </si>
  <si>
    <t>00148321589TRLO0</t>
  </si>
  <si>
    <t>00148321725TRLO0</t>
  </si>
  <si>
    <t>16:29:18</t>
  </si>
  <si>
    <t>16:29:30</t>
  </si>
  <si>
    <t>11:29:09</t>
  </si>
  <si>
    <t>11:29:17</t>
  </si>
  <si>
    <t>11:29:32</t>
  </si>
  <si>
    <t>16:17:56</t>
  </si>
  <si>
    <t>16:18:46</t>
  </si>
  <si>
    <t>16:22:51</t>
  </si>
  <si>
    <t>16:25:20</t>
  </si>
  <si>
    <t>16:26:54</t>
  </si>
  <si>
    <t>16:27:39</t>
  </si>
  <si>
    <t>11:28:07</t>
  </si>
  <si>
    <t>11:39:30</t>
  </si>
  <si>
    <t>11:40:30</t>
  </si>
  <si>
    <t>11:41:51</t>
  </si>
  <si>
    <t>12:10:21</t>
  </si>
  <si>
    <t>12:12:40</t>
  </si>
  <si>
    <t>16:16:16</t>
  </si>
  <si>
    <t>16:20:01</t>
  </si>
  <si>
    <t>16:20:05</t>
  </si>
  <si>
    <t>16:21:27</t>
  </si>
  <si>
    <t>11:59:11</t>
  </si>
  <si>
    <t>12:08:24</t>
  </si>
  <si>
    <t>12:19:03</t>
  </si>
  <si>
    <t>12:20:07</t>
  </si>
  <si>
    <t>12:34:38</t>
  </si>
  <si>
    <t>14:36:17</t>
  </si>
  <si>
    <t>14:50:46</t>
  </si>
  <si>
    <t>14:54:33</t>
  </si>
  <si>
    <t>15:19:40</t>
  </si>
  <si>
    <t>15:21:01</t>
  </si>
  <si>
    <t>15:21:02</t>
  </si>
  <si>
    <t>15:21:03</t>
  </si>
  <si>
    <t>15:24:01</t>
  </si>
  <si>
    <t>16:02:49</t>
  </si>
  <si>
    <t>16:10:26</t>
  </si>
  <si>
    <t>16:12:22</t>
  </si>
  <si>
    <t>16:15:20</t>
  </si>
  <si>
    <t>08:30:20</t>
  </si>
  <si>
    <t>08:44:42</t>
  </si>
  <si>
    <t>09:03:37</t>
  </si>
  <si>
    <t>09:03:52</t>
  </si>
  <si>
    <t>09:04:57</t>
  </si>
  <si>
    <t>10:13:20</t>
  </si>
  <si>
    <t>11:19:06</t>
  </si>
  <si>
    <t>11:20:20</t>
  </si>
  <si>
    <t>12:31:03</t>
  </si>
  <si>
    <t>14:36:01</t>
  </si>
  <si>
    <t>14:36:02</t>
  </si>
  <si>
    <t>14:36:03</t>
  </si>
  <si>
    <t>14:36:04</t>
  </si>
  <si>
    <t>14:36:21</t>
  </si>
  <si>
    <t>14:37:21</t>
  </si>
  <si>
    <t>14:38:25</t>
  </si>
  <si>
    <t>14:43:21</t>
  </si>
  <si>
    <t>14:43:43</t>
  </si>
  <si>
    <t>14:47:01</t>
  </si>
  <si>
    <t>14:47:08</t>
  </si>
  <si>
    <t>14:49:21</t>
  </si>
  <si>
    <t>14:49:30</t>
  </si>
  <si>
    <t>14:52:53</t>
  </si>
  <si>
    <t>14:56:25</t>
  </si>
  <si>
    <t>14:57:01</t>
  </si>
  <si>
    <t>14:57:02</t>
  </si>
  <si>
    <t>15:02:26</t>
  </si>
  <si>
    <t>15:04:29</t>
  </si>
  <si>
    <t>15:04:30</t>
  </si>
  <si>
    <t>15:18:01</t>
  </si>
  <si>
    <t>15:18:02</t>
  </si>
  <si>
    <t>15:18:03</t>
  </si>
  <si>
    <t>15:58:33</t>
  </si>
  <si>
    <t>16:04:20</t>
  </si>
  <si>
    <t>16:05:55</t>
  </si>
  <si>
    <t>16:07:50</t>
  </si>
  <si>
    <t>08:46:26</t>
  </si>
  <si>
    <t>10:14:25</t>
  </si>
  <si>
    <t>10:14:36</t>
  </si>
  <si>
    <t>10:16:10</t>
  </si>
  <si>
    <t>10:29:24</t>
  </si>
  <si>
    <t>10:34:07</t>
  </si>
  <si>
    <t>10:45:03</t>
  </si>
  <si>
    <t>11:00:28</t>
  </si>
  <si>
    <t>11:01:28</t>
  </si>
  <si>
    <t>12:49:56</t>
  </si>
  <si>
    <t>12:52:41</t>
  </si>
  <si>
    <t>14:42:14</t>
  </si>
  <si>
    <t>14:43:20</t>
  </si>
  <si>
    <t>14:45:02</t>
  </si>
  <si>
    <t>14:45:03</t>
  </si>
  <si>
    <t>15:00:01</t>
  </si>
  <si>
    <t>15:33:01</t>
  </si>
  <si>
    <t>15:33:02</t>
  </si>
  <si>
    <t>15:36:01</t>
  </si>
  <si>
    <t>15:38:53</t>
  </si>
  <si>
    <t>15:39:02</t>
  </si>
  <si>
    <t>15:40:32</t>
  </si>
  <si>
    <t>15:41:37</t>
  </si>
  <si>
    <t>15:42:46</t>
  </si>
  <si>
    <t>15:54:01</t>
  </si>
  <si>
    <t>15:54:02</t>
  </si>
  <si>
    <t>15:55:20</t>
  </si>
  <si>
    <t>12:47:21</t>
  </si>
  <si>
    <t>13:00:27</t>
  </si>
  <si>
    <t>13:02:21</t>
  </si>
  <si>
    <t>13:07:01</t>
  </si>
  <si>
    <t>13:08:22</t>
  </si>
  <si>
    <t>13:17:22</t>
  </si>
  <si>
    <t>15:12:02</t>
  </si>
  <si>
    <t>15:15:01</t>
  </si>
  <si>
    <t>15:29:15</t>
  </si>
  <si>
    <t>08:29:16</t>
  </si>
  <si>
    <t>09:18:59</t>
  </si>
  <si>
    <t>13:21:45</t>
  </si>
  <si>
    <t>13:24:11</t>
  </si>
  <si>
    <t>13:25:37</t>
  </si>
  <si>
    <t>13:29:24</t>
  </si>
  <si>
    <t>13:32:22</t>
  </si>
  <si>
    <t>13:32:24</t>
  </si>
  <si>
    <t>13:32:41</t>
  </si>
  <si>
    <t>13:33:43</t>
  </si>
  <si>
    <t>14:34:10</t>
  </si>
  <si>
    <t>14:34:12</t>
  </si>
  <si>
    <t>15:10:30</t>
  </si>
  <si>
    <t>09:37:33</t>
  </si>
  <si>
    <t>09:51:57</t>
  </si>
  <si>
    <t>10:02:56</t>
  </si>
  <si>
    <t>10:06:11</t>
  </si>
  <si>
    <t>10:07:26</t>
  </si>
  <si>
    <t>10:08:30</t>
  </si>
  <si>
    <t>10:12:19</t>
  </si>
  <si>
    <t>13:41:17</t>
  </si>
  <si>
    <t>13:42:20</t>
  </si>
  <si>
    <t>13:47:51</t>
  </si>
  <si>
    <t>13:50:07</t>
  </si>
  <si>
    <t>13:51:22</t>
  </si>
  <si>
    <t>13:53:20</t>
  </si>
  <si>
    <t>14:02:27</t>
  </si>
  <si>
    <t>14:04:07</t>
  </si>
  <si>
    <t>14:15:08</t>
  </si>
  <si>
    <t>00148350483TRLO0</t>
  </si>
  <si>
    <t>00148350484TRLO0</t>
  </si>
  <si>
    <t>00148350509TRLO0</t>
  </si>
  <si>
    <t>00148351873TRLO0</t>
  </si>
  <si>
    <t>00148351872TRLO0</t>
  </si>
  <si>
    <t>00148351871TRLO0</t>
  </si>
  <si>
    <t>00148351908TRLO0</t>
  </si>
  <si>
    <t>00148351912TRLO0</t>
  </si>
  <si>
    <t>00148351937TRLO0</t>
  </si>
  <si>
    <t>00148352293TRLO0</t>
  </si>
  <si>
    <t>00148356981TRLO0</t>
  </si>
  <si>
    <t>00148356980TRLO0</t>
  </si>
  <si>
    <t>00148356979TRLO0</t>
  </si>
  <si>
    <t>00148357089TRLO0</t>
  </si>
  <si>
    <t>00148357683TRLO0</t>
  </si>
  <si>
    <t>00148357682TRLO0</t>
  </si>
  <si>
    <t>00148357681TRLO0</t>
  </si>
  <si>
    <t>00148357686TRLO0</t>
  </si>
  <si>
    <t>00148357685TRLO0</t>
  </si>
  <si>
    <t>00148357684TRLO0</t>
  </si>
  <si>
    <t>00148357687TRLO0</t>
  </si>
  <si>
    <t>00148357688TRLO0</t>
  </si>
  <si>
    <t>00148357741TRLO0</t>
  </si>
  <si>
    <t>00148358595TRLO0</t>
  </si>
  <si>
    <t>00148360147TRLO0</t>
  </si>
  <si>
    <t>00148361741TRLO0</t>
  </si>
  <si>
    <t>00148361740TRLO0</t>
  </si>
  <si>
    <t>00148361739TRLO0</t>
  </si>
  <si>
    <t>00148363024TRLO0</t>
  </si>
  <si>
    <t>00148363169TRLO0</t>
  </si>
  <si>
    <t>00148363304TRLO0</t>
  </si>
  <si>
    <t>00148363357TRLO0</t>
  </si>
  <si>
    <t>00148363764TRLO0</t>
  </si>
  <si>
    <t>00148364525TRLO0</t>
  </si>
  <si>
    <t>00148366797TRLO0</t>
  </si>
  <si>
    <t>LSECP</t>
  </si>
  <si>
    <t>00148371107TRLO0</t>
  </si>
  <si>
    <t>00148371117TRLO0</t>
  </si>
  <si>
    <t>00148371116TRLO0</t>
  </si>
  <si>
    <t>00148371198TRLO0</t>
  </si>
  <si>
    <t>00148371280TRLO0</t>
  </si>
  <si>
    <t>00148371356TRLO0</t>
  </si>
  <si>
    <t>00148371416TRLO0</t>
  </si>
  <si>
    <t>00148381025TRLO0</t>
  </si>
  <si>
    <t>00148381029TRLO0</t>
  </si>
  <si>
    <t>00148381028TRLO0</t>
  </si>
  <si>
    <t>00148381172TRLO0</t>
  </si>
  <si>
    <t>00148381670TRLO0</t>
  </si>
  <si>
    <t>00148381792TRLO0</t>
  </si>
  <si>
    <t>00148383504TRLO0</t>
  </si>
  <si>
    <t>00148387076TRLO0</t>
  </si>
  <si>
    <t>00148387075TRLO0</t>
  </si>
  <si>
    <t>00148387155TRLO0</t>
  </si>
  <si>
    <t>00148346379TRLO0</t>
  </si>
  <si>
    <t>00148346473TRLO0</t>
  </si>
  <si>
    <t>00148347874TRLO0</t>
  </si>
  <si>
    <t>00148347875TRLO0</t>
  </si>
  <si>
    <t>00148347876TRLO0</t>
  </si>
  <si>
    <t>00148351852TRLO0</t>
  </si>
  <si>
    <t>00148351853TRLO0</t>
  </si>
  <si>
    <t>00148351866TRLO0</t>
  </si>
  <si>
    <t>00148351867TRLO0</t>
  </si>
  <si>
    <t>00148351865TRLO0</t>
  </si>
  <si>
    <t>00148351868TRLO0</t>
  </si>
  <si>
    <t>00148351961TRLO0</t>
  </si>
  <si>
    <t>00148351962TRLO0</t>
  </si>
  <si>
    <t>00148351960TRLO0</t>
  </si>
  <si>
    <t>00148351963TRLO0</t>
  </si>
  <si>
    <t>00148352003TRLO0</t>
  </si>
  <si>
    <t>00148352004TRLO0</t>
  </si>
  <si>
    <t>00148354693TRLO0</t>
  </si>
  <si>
    <t>00148355745TRLO0</t>
  </si>
  <si>
    <t>00148355746TRLO0</t>
  </si>
  <si>
    <t>00148355744TRLO0</t>
  </si>
  <si>
    <t>00148355747TRLO0</t>
  </si>
  <si>
    <t>00148355748TRLO0</t>
  </si>
  <si>
    <t>00148355749TRLO0</t>
  </si>
  <si>
    <t>00148355750TRLO0</t>
  </si>
  <si>
    <t>00148355751TRLO0</t>
  </si>
  <si>
    <t>00148355752TRLO0</t>
  </si>
  <si>
    <t>00148355753TRLO0</t>
  </si>
  <si>
    <t>00148356594TRLO0</t>
  </si>
  <si>
    <t>00148356598TRLO0</t>
  </si>
  <si>
    <t>00148356599TRLO0</t>
  </si>
  <si>
    <t>00148356600TRLO0</t>
  </si>
  <si>
    <t>00148358138TRLO0</t>
  </si>
  <si>
    <t>00148358522TRLO0</t>
  </si>
  <si>
    <t>00148358523TRLO0</t>
  </si>
  <si>
    <t>00148358524TRLO0</t>
  </si>
  <si>
    <t>00148358526TRLO0</t>
  </si>
  <si>
    <t>00148358550TRLO0</t>
  </si>
  <si>
    <t>00148358551TRLO0</t>
  </si>
  <si>
    <t>00148358552TRLO0</t>
  </si>
  <si>
    <t>00148358594TRLO0</t>
  </si>
  <si>
    <t>00148358666TRLO0</t>
  </si>
  <si>
    <t>00148358667TRLO0</t>
  </si>
  <si>
    <t>00148358673TRLO0</t>
  </si>
  <si>
    <t>00148358674TRLO0</t>
  </si>
  <si>
    <t>00148358699TRLO0</t>
  </si>
  <si>
    <t>00148358791TRLO0</t>
  </si>
  <si>
    <t>00148359216TRLO0</t>
  </si>
  <si>
    <t>00148359292TRLO0</t>
  </si>
  <si>
    <t>00148359814TRLO0</t>
  </si>
  <si>
    <t>00148362054TRLO0</t>
  </si>
  <si>
    <t>00148362055TRLO0</t>
  </si>
  <si>
    <t>00148362410TRLO0</t>
  </si>
  <si>
    <t>00148365075TRLO0</t>
  </si>
  <si>
    <t>00148365076TRLO0</t>
  </si>
  <si>
    <t>00148365077TRLO0</t>
  </si>
  <si>
    <t>00148365078TRLO0</t>
  </si>
  <si>
    <t>00148365766TRLO0</t>
  </si>
  <si>
    <t>00148365767TRLO0</t>
  </si>
  <si>
    <t>00148365768TRLO0</t>
  </si>
  <si>
    <t>00148365769TRLO0</t>
  </si>
  <si>
    <t>00148366808TRLO0</t>
  </si>
  <si>
    <t>00148366809TRLO0</t>
  </si>
  <si>
    <t>00148366810TRLO0</t>
  </si>
  <si>
    <t>00148366811TRLO0</t>
  </si>
  <si>
    <t>00148366812TRLO0</t>
  </si>
  <si>
    <t>00148366813TRLO0</t>
  </si>
  <si>
    <t>00148366814TRLO0</t>
  </si>
  <si>
    <t>00148367149TRLO0</t>
  </si>
  <si>
    <t>00148367150TRLO0</t>
  </si>
  <si>
    <t>00148367439TRLO0</t>
  </si>
  <si>
    <t>00148367637TRLO0</t>
  </si>
  <si>
    <t>00148368088TRLO0</t>
  </si>
  <si>
    <t>00148368280TRLO0</t>
  </si>
  <si>
    <t>00148368442TRLO0</t>
  </si>
  <si>
    <t>00148368725TRLO0</t>
  </si>
  <si>
    <t>00148371070TRLO0</t>
  </si>
  <si>
    <t>00148371072TRLO0</t>
  </si>
  <si>
    <t>00148371073TRLO0</t>
  </si>
  <si>
    <t>00148371074TRLO0</t>
  </si>
  <si>
    <t>00148371075TRLO0</t>
  </si>
  <si>
    <t>00148371076TRLO0</t>
  </si>
  <si>
    <t>00148371077TRLO0</t>
  </si>
  <si>
    <t>00148371078TRLO0</t>
  </si>
  <si>
    <t>00148371315TRLO0</t>
  </si>
  <si>
    <t>00148371969TRLO0</t>
  </si>
  <si>
    <t>00148372203TRLO0</t>
  </si>
  <si>
    <t>00148372488TRLO0</t>
  </si>
  <si>
    <t>00148372811TRLO0</t>
  </si>
  <si>
    <t>00148373059TRLO0</t>
  </si>
  <si>
    <t>00148373060TRLO0</t>
  </si>
  <si>
    <t>00148373335TRLO0</t>
  </si>
  <si>
    <t>00148373366TRLO0</t>
  </si>
  <si>
    <t>00148373367TRLO0</t>
  </si>
  <si>
    <t>00148373718TRLO0</t>
  </si>
  <si>
    <t>00148374118TRLO0</t>
  </si>
  <si>
    <t>00148374620TRLO0</t>
  </si>
  <si>
    <t>00148375660TRLO0</t>
  </si>
  <si>
    <t>00148375661TRLO0</t>
  </si>
  <si>
    <t>00148375662TRLO0</t>
  </si>
  <si>
    <t>00148375852TRLO0</t>
  </si>
  <si>
    <t>00148376041TRLO0</t>
  </si>
  <si>
    <t>00148377063TRLO0</t>
  </si>
  <si>
    <t>00148377114TRLO0</t>
  </si>
  <si>
    <t>00148377411TRLO0</t>
  </si>
  <si>
    <t>00148377532TRLO0</t>
  </si>
  <si>
    <t>00148377763TRLO0</t>
  </si>
  <si>
    <t>00148377859TRLO0</t>
  </si>
  <si>
    <t>00148377860TRLO0</t>
  </si>
  <si>
    <t>00148377861TRLO0</t>
  </si>
  <si>
    <t>00148377993TRLO0</t>
  </si>
  <si>
    <t>00148377994TRLO0</t>
  </si>
  <si>
    <t>00148378140TRLO0</t>
  </si>
  <si>
    <t>00148378276TRLO0</t>
  </si>
  <si>
    <t>00148378277TRLO0</t>
  </si>
  <si>
    <t>00148378617TRLO0</t>
  </si>
  <si>
    <t>00148379038TRLO0</t>
  </si>
  <si>
    <t>00148379474TRLO0</t>
  </si>
  <si>
    <t>00148379732TRLO0</t>
  </si>
  <si>
    <t>00148379733TRLO0</t>
  </si>
  <si>
    <t>00148380486TRLO0</t>
  </si>
  <si>
    <t>00148380487TRLO0</t>
  </si>
  <si>
    <t>00148380488TRLO0</t>
  </si>
  <si>
    <t>00148380848TRLO0</t>
  </si>
  <si>
    <t>00148381269TRLO0</t>
  </si>
  <si>
    <t>00148381270TRLO0</t>
  </si>
  <si>
    <t>00148381370TRLO0</t>
  </si>
  <si>
    <t>00148381726TRLO0</t>
  </si>
  <si>
    <t>00148382138TRLO0</t>
  </si>
  <si>
    <t>00148382139TRLO0</t>
  </si>
  <si>
    <t>00148382937TRLO0</t>
  </si>
  <si>
    <t>00148383675TRLO0</t>
  </si>
  <si>
    <t>00148383676TRLO0</t>
  </si>
  <si>
    <t>00148383686TRLO0</t>
  </si>
  <si>
    <t>00148383687TRLO0</t>
  </si>
  <si>
    <t>00148384488TRLO0</t>
  </si>
  <si>
    <t>00148384489TRLO0</t>
  </si>
  <si>
    <t>00148384655TRLO0</t>
  </si>
  <si>
    <t>00148384656TRLO0</t>
  </si>
  <si>
    <t>00148385375TRLO0</t>
  </si>
  <si>
    <t>00148385522TRLO0</t>
  </si>
  <si>
    <t>00148385523TRLO0</t>
  </si>
  <si>
    <t>00148385879TRLO0</t>
  </si>
  <si>
    <t>00148385914TRLO0</t>
  </si>
  <si>
    <t>00148385915TRLO0</t>
  </si>
  <si>
    <t>00148386972TRLO0</t>
  </si>
  <si>
    <t>00148386973TRLO0</t>
  </si>
  <si>
    <t>00148386974TRLO0</t>
  </si>
  <si>
    <t>00148386975TRLO0</t>
  </si>
  <si>
    <t>00148390129TRLO0</t>
  </si>
  <si>
    <t>00148390182TRLO0</t>
  </si>
  <si>
    <t>00148390183TRLO0</t>
  </si>
  <si>
    <t>00148390230TRLO0</t>
  </si>
  <si>
    <t>00148390231TRLO0</t>
  </si>
  <si>
    <t>00148390232TRLO0</t>
  </si>
  <si>
    <t>GMT</t>
  </si>
  <si>
    <t>09:02:40</t>
  </si>
  <si>
    <t>09:03:03</t>
  </si>
  <si>
    <t>09:26:22</t>
  </si>
  <si>
    <t>09:26:29</t>
  </si>
  <si>
    <t>09:26:31</t>
  </si>
  <si>
    <t>09:26:48</t>
  </si>
  <si>
    <t>09:33:24</t>
  </si>
  <si>
    <t>10:44:29</t>
  </si>
  <si>
    <t>10:45:32</t>
  </si>
  <si>
    <t>10:54:49</t>
  </si>
  <si>
    <t>10:54:51</t>
  </si>
  <si>
    <t>10:55:52</t>
  </si>
  <si>
    <t>11:13:56</t>
  </si>
  <si>
    <t>11:45:33</t>
  </si>
  <si>
    <t>12:14:59</t>
  </si>
  <si>
    <t>12:31:38</t>
  </si>
  <si>
    <t>12:33:17</t>
  </si>
  <si>
    <t>12:35:02</t>
  </si>
  <si>
    <t>12:36:10</t>
  </si>
  <si>
    <t>12:42:59</t>
  </si>
  <si>
    <t>12:52:08</t>
  </si>
  <si>
    <t>13:19:57</t>
  </si>
  <si>
    <t>14:09:03</t>
  </si>
  <si>
    <t>14:09:11</t>
  </si>
  <si>
    <t>14:10:14</t>
  </si>
  <si>
    <t>14:11:22</t>
  </si>
  <si>
    <t>14:12:02</t>
  </si>
  <si>
    <t>14:13:00</t>
  </si>
  <si>
    <t>15:41:14</t>
  </si>
  <si>
    <t>15:41:16</t>
  </si>
  <si>
    <t>15:42:36</t>
  </si>
  <si>
    <t>15:47:34</t>
  </si>
  <si>
    <t>15:48:51</t>
  </si>
  <si>
    <t>16:01:22</t>
  </si>
  <si>
    <t>16:23:02</t>
  </si>
  <si>
    <t>16:23:36</t>
  </si>
  <si>
    <t>08:01:27</t>
  </si>
  <si>
    <t>08:02:29</t>
  </si>
  <si>
    <t>08:21:59</t>
  </si>
  <si>
    <t>09:26:17</t>
  </si>
  <si>
    <t>09:26:20</t>
  </si>
  <si>
    <t>09:27:23</t>
  </si>
  <si>
    <t>09:28:25</t>
  </si>
  <si>
    <t>10:16:24</t>
  </si>
  <si>
    <t>10:29:34</t>
  </si>
  <si>
    <t>10:40:29</t>
  </si>
  <si>
    <t>10:40:35</t>
  </si>
  <si>
    <t>11:03:46</t>
  </si>
  <si>
    <t>11:11:55</t>
  </si>
  <si>
    <t>11:12:04</t>
  </si>
  <si>
    <t>11:12:52</t>
  </si>
  <si>
    <t>11:13:52</t>
  </si>
  <si>
    <t>11:14:53</t>
  </si>
  <si>
    <t>11:15:05</t>
  </si>
  <si>
    <t>11:16:08</t>
  </si>
  <si>
    <t>11:19:29</t>
  </si>
  <si>
    <t>11:27:01</t>
  </si>
  <si>
    <t>11:28:26</t>
  </si>
  <si>
    <t>11:38:42</t>
  </si>
  <si>
    <t>12:21:40</t>
  </si>
  <si>
    <t>12:28:27</t>
  </si>
  <si>
    <t>12:58:00</t>
  </si>
  <si>
    <t>13:05:38</t>
  </si>
  <si>
    <t>13:20:08</t>
  </si>
  <si>
    <t>13:22:49</t>
  </si>
  <si>
    <t>13:24:44</t>
  </si>
  <si>
    <t>13:27:22</t>
  </si>
  <si>
    <t>13:31:31</t>
  </si>
  <si>
    <t>13:34:41</t>
  </si>
  <si>
    <t>13:38:38</t>
  </si>
  <si>
    <t>13:41:09</t>
  </si>
  <si>
    <t>14:08:19</t>
  </si>
  <si>
    <t>14:11:46</t>
  </si>
  <si>
    <t>14:20:28</t>
  </si>
  <si>
    <t>14:22:31</t>
  </si>
  <si>
    <t>14:24:58</t>
  </si>
  <si>
    <t>14:28:42</t>
  </si>
  <si>
    <t>14:30:47</t>
  </si>
  <si>
    <t>14:33:11</t>
  </si>
  <si>
    <t>14:33:19</t>
  </si>
  <si>
    <t>14:35:38</t>
  </si>
  <si>
    <t>14:39:13</t>
  </si>
  <si>
    <t>14:41:31</t>
  </si>
  <si>
    <t>14:49:00</t>
  </si>
  <si>
    <t>14:51:15</t>
  </si>
  <si>
    <t>14:53:12</t>
  </si>
  <si>
    <t>15:05:08</t>
  </si>
  <si>
    <t>15:05:59</t>
  </si>
  <si>
    <t>15:08:41</t>
  </si>
  <si>
    <t>15:09:47</t>
  </si>
  <si>
    <t>15:13:05</t>
  </si>
  <si>
    <t>15:14:11</t>
  </si>
  <si>
    <t>15:15:17</t>
  </si>
  <si>
    <t>15:17:08</t>
  </si>
  <si>
    <t>15:20:56</t>
  </si>
  <si>
    <t>15:25:20</t>
  </si>
  <si>
    <t>15:28:16</t>
  </si>
  <si>
    <t>15:30:38</t>
  </si>
  <si>
    <t>15:37:32</t>
  </si>
  <si>
    <t>15:39:49</t>
  </si>
  <si>
    <t>15:43:49</t>
  </si>
  <si>
    <t>15:44:57</t>
  </si>
  <si>
    <t>15:48:17</t>
  </si>
  <si>
    <t>15:51:43</t>
  </si>
  <si>
    <t>15:57:04</t>
  </si>
  <si>
    <t>16:02:35</t>
  </si>
  <si>
    <t>16:02:43</t>
  </si>
  <si>
    <t>16:07:11</t>
  </si>
  <si>
    <t>16:07:30</t>
  </si>
  <si>
    <t>16:11:53</t>
  </si>
  <si>
    <t>16:12:37</t>
  </si>
  <si>
    <t>16:15:08</t>
  </si>
  <si>
    <t>16:15:21</t>
  </si>
  <si>
    <t>16:22:15</t>
  </si>
  <si>
    <t>16:29:00</t>
  </si>
  <si>
    <t>16:29:09</t>
  </si>
  <si>
    <t>00148393254TRLO0</t>
  </si>
  <si>
    <t>00148393593TRLO0</t>
  </si>
  <si>
    <t>00148394108TRLO0</t>
  </si>
  <si>
    <t>00148394107TRLO0</t>
  </si>
  <si>
    <t>00148394321TRLO0</t>
  </si>
  <si>
    <t>00148394605TRLO0</t>
  </si>
  <si>
    <t>00148394762TRLO0</t>
  </si>
  <si>
    <t>00148395022TRLO0</t>
  </si>
  <si>
    <t>00148395091TRLO0</t>
  </si>
  <si>
    <t>00148395353TRLO0</t>
  </si>
  <si>
    <t>00148395992TRLO0</t>
  </si>
  <si>
    <t>00148395991TRLO0</t>
  </si>
  <si>
    <t>00148396078TRLO0</t>
  </si>
  <si>
    <t>00148396250TRLO0</t>
  </si>
  <si>
    <t>00148396616TRLO0</t>
  </si>
  <si>
    <t>00148396613TRLO0</t>
  </si>
  <si>
    <t>00148396614TRLO0</t>
  </si>
  <si>
    <t>00148396617TRLO0</t>
  </si>
  <si>
    <t>00148397179TRLO0</t>
  </si>
  <si>
    <t>00148397261TRLO0</t>
  </si>
  <si>
    <t>00148397361TRLO0</t>
  </si>
  <si>
    <t>00148397496TRLO0</t>
  </si>
  <si>
    <t>00148397495TRLO0</t>
  </si>
  <si>
    <t>00148397592TRLO0</t>
  </si>
  <si>
    <t>00148397888TRLO0</t>
  </si>
  <si>
    <t>00148397995TRLO0</t>
  </si>
  <si>
    <t>00148398018TRLO0</t>
  </si>
  <si>
    <t>00148398017TRLO0</t>
  </si>
  <si>
    <t>00148398200TRLO0</t>
  </si>
  <si>
    <t>00148398448TRLO0</t>
  </si>
  <si>
    <t>00148398760TRLO0</t>
  </si>
  <si>
    <t>00148398829TRLO0</t>
  </si>
  <si>
    <t>00148399490TRLO0</t>
  </si>
  <si>
    <t>00148399705TRLO0</t>
  </si>
  <si>
    <t>00148400340TRLO0</t>
  </si>
  <si>
    <t>00148400462TRLO0</t>
  </si>
  <si>
    <t>00148400460TRLO0</t>
  </si>
  <si>
    <t>00148400461TRLO0</t>
  </si>
  <si>
    <t>00148401319TRLO0</t>
  </si>
  <si>
    <t>00148401318TRLO0</t>
  </si>
  <si>
    <t>00148401471TRLO0</t>
  </si>
  <si>
    <t>00148402297TRLO0</t>
  </si>
  <si>
    <t>00148402296TRLO0</t>
  </si>
  <si>
    <t>00148402340TRLO0</t>
  </si>
  <si>
    <t>00148402813TRLO0</t>
  </si>
  <si>
    <t>00148403203TRLO0</t>
  </si>
  <si>
    <t>00148403202TRLO0</t>
  </si>
  <si>
    <t>00148403575TRLO0</t>
  </si>
  <si>
    <t>00148404367TRLO0</t>
  </si>
  <si>
    <t>00148404934TRLO0</t>
  </si>
  <si>
    <t>00148405731TRLO0</t>
  </si>
  <si>
    <t>00148406069TRLO0</t>
  </si>
  <si>
    <t>00148406871TRLO0</t>
  </si>
  <si>
    <t>00148407093TRLO0</t>
  </si>
  <si>
    <t>00148407362TRLO0</t>
  </si>
  <si>
    <t>00148407547TRLO0</t>
  </si>
  <si>
    <t>00148407602TRLO0</t>
  </si>
  <si>
    <t>00148407678TRLO0</t>
  </si>
  <si>
    <t>00148408555TRLO0</t>
  </si>
  <si>
    <t>00148409300TRLO0</t>
  </si>
  <si>
    <t>00148409299TRLO0</t>
  </si>
  <si>
    <t>00148409576TRLO0</t>
  </si>
  <si>
    <t>00148409574TRLO0</t>
  </si>
  <si>
    <t>00148409575TRLO0</t>
  </si>
  <si>
    <t>00148409958TRLO0</t>
  </si>
  <si>
    <t>00148409959TRLO0</t>
  </si>
  <si>
    <t>00148410043TRLO0</t>
  </si>
  <si>
    <t>00148410041TRLO0</t>
  </si>
  <si>
    <t>00148410042TRLO0</t>
  </si>
  <si>
    <t>00148410163TRLO0</t>
  </si>
  <si>
    <t>00148410481TRLO0</t>
  </si>
  <si>
    <t>00148410513TRLO0</t>
  </si>
  <si>
    <t>00148411064TRLO0</t>
  </si>
  <si>
    <t>00148411063TRLO0</t>
  </si>
  <si>
    <t>00148411151TRLO0</t>
  </si>
  <si>
    <t>00148411235TRLO0</t>
  </si>
  <si>
    <t>00148411417TRLO0</t>
  </si>
  <si>
    <t>00148411525TRLO0</t>
  </si>
  <si>
    <t>00148411731TRLO0</t>
  </si>
  <si>
    <t>00148411729TRLO0</t>
  </si>
  <si>
    <t>00148411862TRLO0</t>
  </si>
  <si>
    <t>00148413401TRLO0</t>
  </si>
  <si>
    <t>00148413743TRLO0</t>
  </si>
  <si>
    <t>00148413851TRLO0</t>
  </si>
  <si>
    <t>00148413852TRLO0</t>
  </si>
  <si>
    <t>00148413944TRLO0</t>
  </si>
  <si>
    <t>00148413945TRLO0</t>
  </si>
  <si>
    <t>00148414058TRLO0</t>
  </si>
  <si>
    <t>00148414250TRLO0</t>
  </si>
  <si>
    <t>00148415025TRLO0</t>
  </si>
  <si>
    <t>00148415092TRLO0</t>
  </si>
  <si>
    <t>00148415838TRLO0</t>
  </si>
  <si>
    <t>00148416420TRLO0</t>
  </si>
  <si>
    <t>00148416532TRLO0</t>
  </si>
  <si>
    <t>00148416683TRLO0</t>
  </si>
  <si>
    <t>00148416725TRLO0</t>
  </si>
  <si>
    <t>00148417777TRLO0</t>
  </si>
  <si>
    <t>00148417778TRLO0</t>
  </si>
  <si>
    <t>00148419005TRLO0</t>
  </si>
  <si>
    <t>00148419004TRLO0</t>
  </si>
  <si>
    <t>00148419104TRLO0</t>
  </si>
  <si>
    <t>00148419102TRLO0</t>
  </si>
  <si>
    <t>00148419103TRLO0</t>
  </si>
  <si>
    <t>00148419354TRLO0</t>
  </si>
  <si>
    <t>00148419637TRLO0</t>
  </si>
  <si>
    <t>00148419635TRLO0</t>
  </si>
  <si>
    <t>00148420400TRLO0</t>
  </si>
  <si>
    <t>00148420398TRLO0</t>
  </si>
  <si>
    <t>00148420396TRLO0</t>
  </si>
  <si>
    <t>00148420401TRLO0</t>
  </si>
  <si>
    <t>00148420577TRLO0</t>
  </si>
  <si>
    <t>00148421576TRLO0</t>
  </si>
  <si>
    <t>00148422090TRLO0</t>
  </si>
  <si>
    <t>00148422329TRLO0</t>
  </si>
  <si>
    <t>00148422327TRLO0</t>
  </si>
  <si>
    <t>00148422325TRLO0</t>
  </si>
  <si>
    <t>00148422323TRLO0</t>
  </si>
  <si>
    <t>00148422322TRLO0</t>
  </si>
  <si>
    <t>00148422328TRLO0</t>
  </si>
  <si>
    <t>00148422665TRLO0</t>
  </si>
  <si>
    <t>00148422663TRLO0</t>
  </si>
  <si>
    <t>00148422661TRLO0</t>
  </si>
  <si>
    <t>00148423140TRLO0</t>
  </si>
  <si>
    <t>00148423138TRLO0</t>
  </si>
  <si>
    <t>00148423465TRLO0</t>
  </si>
  <si>
    <t>00148423466TRLO0</t>
  </si>
  <si>
    <t>00148423472TRLO0</t>
  </si>
  <si>
    <t>00148423559TRLO0</t>
  </si>
  <si>
    <t>00148423963TRLO0</t>
  </si>
  <si>
    <t>00148424288TRLO0</t>
  </si>
  <si>
    <t>00148424453TRLO0</t>
  </si>
  <si>
    <t>00148424566TRLO0</t>
  </si>
  <si>
    <t>00148425061TRLO0</t>
  </si>
  <si>
    <t>00148425059TRLO0</t>
  </si>
  <si>
    <t>00148425152TRLO0</t>
  </si>
  <si>
    <t>00148425687TRLO0</t>
  </si>
  <si>
    <t>00148426616TRLO0</t>
  </si>
  <si>
    <t>00148426777TRLO0</t>
  </si>
  <si>
    <t>00148426916TRLO0</t>
  </si>
  <si>
    <t>00148426918TRLO0</t>
  </si>
  <si>
    <t>00148426917TRLO0</t>
  </si>
  <si>
    <t>00148427141TRLO0</t>
  </si>
  <si>
    <t>00148427142TRLO0</t>
  </si>
  <si>
    <t>00148427143TRLO0</t>
  </si>
  <si>
    <t>00148427246TRLO0</t>
  </si>
  <si>
    <t>00148427245TRLO0</t>
  </si>
  <si>
    <t>00148427758TRLO0</t>
  </si>
  <si>
    <t>00148427759TRLO0</t>
  </si>
  <si>
    <t>00148428599TRLO0</t>
  </si>
  <si>
    <t>00148428598TRLO0</t>
  </si>
  <si>
    <t>00148428601TRLO0</t>
  </si>
  <si>
    <t>00148428608TRLO0</t>
  </si>
  <si>
    <t>00148428648TRLO0</t>
  </si>
  <si>
    <t>00148428835TRLO0</t>
  </si>
  <si>
    <t>00148430038TRLO0</t>
  </si>
  <si>
    <t>00148430624TRLO0</t>
  </si>
  <si>
    <t>00148430623TRLO0</t>
  </si>
  <si>
    <t>00148430884TRLO0</t>
  </si>
  <si>
    <t>08:12:19</t>
  </si>
  <si>
    <t>08:17:19</t>
  </si>
  <si>
    <t>08:25:39</t>
  </si>
  <si>
    <t>08:29:46</t>
  </si>
  <si>
    <t>08:33:50</t>
  </si>
  <si>
    <t>08:37:27</t>
  </si>
  <si>
    <t>08:43:01</t>
  </si>
  <si>
    <t>08:44:03</t>
  </si>
  <si>
    <t>08:49:04</t>
  </si>
  <si>
    <t>09:00:08</t>
  </si>
  <si>
    <t>09:01:08</t>
  </si>
  <si>
    <t>09:04:00</t>
  </si>
  <si>
    <t>09:12:35</t>
  </si>
  <si>
    <t>09:25:40</t>
  </si>
  <si>
    <t>09:26:45</t>
  </si>
  <si>
    <t>09:28:17</t>
  </si>
  <si>
    <t>09:31:53</t>
  </si>
  <si>
    <t>09:35:08</t>
  </si>
  <si>
    <t>09:41:38</t>
  </si>
  <si>
    <t>09:43:48</t>
  </si>
  <si>
    <t>09:44:50</t>
  </si>
  <si>
    <t>09:48:07</t>
  </si>
  <si>
    <t>09:53:08</t>
  </si>
  <si>
    <t>09:59:28</t>
  </si>
  <si>
    <t>10:00:33</t>
  </si>
  <si>
    <t>10:11:07</t>
  </si>
  <si>
    <t>10:18:03</t>
  </si>
  <si>
    <t>10:33:47</t>
  </si>
  <si>
    <t>10:34:52</t>
  </si>
  <si>
    <t>10:49:30</t>
  </si>
  <si>
    <t>10:50:50</t>
  </si>
  <si>
    <t>11:05:06</t>
  </si>
  <si>
    <t>11:06:14</t>
  </si>
  <si>
    <t>11:14:43</t>
  </si>
  <si>
    <t>11:20:15</t>
  </si>
  <si>
    <t>11:23:42</t>
  </si>
  <si>
    <t>11:35:49</t>
  </si>
  <si>
    <t>11:42:15</t>
  </si>
  <si>
    <t>11:51:47</t>
  </si>
  <si>
    <t>11:59:56</t>
  </si>
  <si>
    <t>12:16:54</t>
  </si>
  <si>
    <t>12:22:52</t>
  </si>
  <si>
    <t>12:27:57</t>
  </si>
  <si>
    <t>12:34:19</t>
  </si>
  <si>
    <t>12:35:24</t>
  </si>
  <si>
    <t>12:36:59</t>
  </si>
  <si>
    <t>12:49:51</t>
  </si>
  <si>
    <t>12:58:58</t>
  </si>
  <si>
    <t>13:05:23</t>
  </si>
  <si>
    <t>13:13:46</t>
  </si>
  <si>
    <t>13:14:50</t>
  </si>
  <si>
    <t>13:16:34</t>
  </si>
  <si>
    <t>13:25:10</t>
  </si>
  <si>
    <t>13:26:05</t>
  </si>
  <si>
    <t>13:35:02</t>
  </si>
  <si>
    <t>13:36:02</t>
  </si>
  <si>
    <t>13:37:04</t>
  </si>
  <si>
    <t>13:39:46</t>
  </si>
  <si>
    <t>13:41:36</t>
  </si>
  <si>
    <t>13:45:03</t>
  </si>
  <si>
    <t>13:47:14</t>
  </si>
  <si>
    <t>14:04:01</t>
  </si>
  <si>
    <t>14:06:58</t>
  </si>
  <si>
    <t>14:08:37</t>
  </si>
  <si>
    <t>14:08:38</t>
  </si>
  <si>
    <t>14:09:42</t>
  </si>
  <si>
    <t>14:10:42</t>
  </si>
  <si>
    <t>14:11:47</t>
  </si>
  <si>
    <t>14:19:31</t>
  </si>
  <si>
    <t>14:20:31</t>
  </si>
  <si>
    <t>14:25:15</t>
  </si>
  <si>
    <t>14:32:08</t>
  </si>
  <si>
    <t>14:33:09</t>
  </si>
  <si>
    <t>14:35:05</t>
  </si>
  <si>
    <t>14:36:06</t>
  </si>
  <si>
    <t>14:43:13</t>
  </si>
  <si>
    <t>14:57:27</t>
  </si>
  <si>
    <t>14:58:31</t>
  </si>
  <si>
    <t>14:59:31</t>
  </si>
  <si>
    <t>15:01:54</t>
  </si>
  <si>
    <t>15:09:29</t>
  </si>
  <si>
    <t>15:11:02</t>
  </si>
  <si>
    <t>15:15:25</t>
  </si>
  <si>
    <t>15:19:50</t>
  </si>
  <si>
    <t>15:21:31</t>
  </si>
  <si>
    <t>15:24:53</t>
  </si>
  <si>
    <t>15:27:51</t>
  </si>
  <si>
    <t>15:30:40</t>
  </si>
  <si>
    <t>15:30:45</t>
  </si>
  <si>
    <t>15:31:47</t>
  </si>
  <si>
    <t>15:34:35</t>
  </si>
  <si>
    <t>15:36:58</t>
  </si>
  <si>
    <t>15:37:58</t>
  </si>
  <si>
    <t>15:39:17</t>
  </si>
  <si>
    <t>15:41:49</t>
  </si>
  <si>
    <t>15:42:51</t>
  </si>
  <si>
    <t>15:46:13</t>
  </si>
  <si>
    <t>15:52:56</t>
  </si>
  <si>
    <t>15:54:18</t>
  </si>
  <si>
    <t>15:56:08</t>
  </si>
  <si>
    <t>15:56:09</t>
  </si>
  <si>
    <t>15:57:46</t>
  </si>
  <si>
    <t>15:57:50</t>
  </si>
  <si>
    <t>15:58:37</t>
  </si>
  <si>
    <t>16:02:04</t>
  </si>
  <si>
    <t>16:08:44</t>
  </si>
  <si>
    <t>16:08:52</t>
  </si>
  <si>
    <t>16:09:52</t>
  </si>
  <si>
    <t>16:11:11</t>
  </si>
  <si>
    <t>16:18:40</t>
  </si>
  <si>
    <t>00148396008TRLO0</t>
  </si>
  <si>
    <t>00148396132TRLO0</t>
  </si>
  <si>
    <t>00148405714TRLO0</t>
  </si>
  <si>
    <t>00148405781TRLO0</t>
  </si>
  <si>
    <t>00148405849TRLO0</t>
  </si>
  <si>
    <t>00148407502TRLO0</t>
  </si>
  <si>
    <t>00148415895TRLO0</t>
  </si>
  <si>
    <t>00148420208TRLO0</t>
  </si>
  <si>
    <t>00148420299TRLO0</t>
  </si>
  <si>
    <t>00148427538TRLO0</t>
  </si>
  <si>
    <t>00148432600TRLO0</t>
  </si>
  <si>
    <t>00148432601TRLO0</t>
  </si>
  <si>
    <t>00148432611TRLO0</t>
  </si>
  <si>
    <t>00148432612TRLO0</t>
  </si>
  <si>
    <t>00148432676TRLO0</t>
  </si>
  <si>
    <t>00148432745TRLO0</t>
  </si>
  <si>
    <t>09:00:13</t>
  </si>
  <si>
    <t>09:02:20</t>
  </si>
  <si>
    <t>11:51:36</t>
  </si>
  <si>
    <t>11:53:36</t>
  </si>
  <si>
    <t>11:54:53</t>
  </si>
  <si>
    <t>12:32:31</t>
  </si>
  <si>
    <t>14:25:45</t>
  </si>
  <si>
    <t>15:07:34</t>
  </si>
  <si>
    <t>15:08:28</t>
  </si>
  <si>
    <t>16:00:16</t>
  </si>
  <si>
    <t>16:29:29</t>
  </si>
  <si>
    <t>16:29:35</t>
  </si>
  <si>
    <t>16:29:46</t>
  </si>
  <si>
    <t>00148440663TRLO0</t>
  </si>
  <si>
    <t>00148440706TRLO0</t>
  </si>
  <si>
    <t>00148440705TRLO0</t>
  </si>
  <si>
    <t>00148440965TRLO0</t>
  </si>
  <si>
    <t>00148441776TRLO0</t>
  </si>
  <si>
    <t>00148442687TRLO0</t>
  </si>
  <si>
    <t>00148443108TRLO0</t>
  </si>
  <si>
    <t>00148443107TRLO0</t>
  </si>
  <si>
    <t>00148443119TRLO0</t>
  </si>
  <si>
    <t>00148443184TRLO0</t>
  </si>
  <si>
    <t>00148444396TRLO0</t>
  </si>
  <si>
    <t>00148444669TRLO0</t>
  </si>
  <si>
    <t>00148445860TRLO0</t>
  </si>
  <si>
    <t>00148446187TRLO0</t>
  </si>
  <si>
    <t>00148446611TRLO0</t>
  </si>
  <si>
    <t>00148446612TRLO0</t>
  </si>
  <si>
    <t>00148446610TRLO0</t>
  </si>
  <si>
    <t>00148447363TRLO0</t>
  </si>
  <si>
    <t>00148447951TRLO0</t>
  </si>
  <si>
    <t>00148447950TRLO0</t>
  </si>
  <si>
    <t>00148448233TRLO0</t>
  </si>
  <si>
    <t>00148450408TRLO0</t>
  </si>
  <si>
    <t>00148452153TRLO0</t>
  </si>
  <si>
    <t>00148455251TRLO0</t>
  </si>
  <si>
    <t>00148456031TRLO0</t>
  </si>
  <si>
    <t>00148457053TRLO0</t>
  </si>
  <si>
    <t>00148457309TRLO0</t>
  </si>
  <si>
    <t>00148457308TRLO0</t>
  </si>
  <si>
    <t>00148457307TRLO0</t>
  </si>
  <si>
    <t>00148458212TRLO0</t>
  </si>
  <si>
    <t>00148460107TRLO0</t>
  </si>
  <si>
    <t>00148460109TRLO0</t>
  </si>
  <si>
    <t>00148460108TRLO0</t>
  </si>
  <si>
    <t>Michele.White</t>
  </si>
  <si>
    <t>00148460195TRLO0</t>
  </si>
  <si>
    <t>00148461298TRLO0</t>
  </si>
  <si>
    <t>00148462384TRLO0</t>
  </si>
  <si>
    <t>00148463032TRLO0</t>
  </si>
  <si>
    <t>00148464664TRLO0</t>
  </si>
  <si>
    <t>00148464662TRLO0</t>
  </si>
  <si>
    <t>00148464745TRLO0</t>
  </si>
  <si>
    <t>00148464744TRLO0</t>
  </si>
  <si>
    <t>00148465521TRLO0</t>
  </si>
  <si>
    <t>00148466037TRLO0</t>
  </si>
  <si>
    <t>00148466367TRLO0</t>
  </si>
  <si>
    <t>00148467059TRLO0</t>
  </si>
  <si>
    <t>00148467412TRLO0</t>
  </si>
  <si>
    <t>00148467553TRLO0</t>
  </si>
  <si>
    <t>00148467552TRLO0</t>
  </si>
  <si>
    <t>00148467617TRLO0</t>
  </si>
  <si>
    <t>00148468436TRLO0</t>
  </si>
  <si>
    <t>00148468496TRLO0</t>
  </si>
  <si>
    <t>00148468584TRLO0</t>
  </si>
  <si>
    <t>00148469484TRLO0</t>
  </si>
  <si>
    <t>00148469902TRLO0</t>
  </si>
  <si>
    <t>00148470214TRLO0</t>
  </si>
  <si>
    <t>00148470213TRLO0</t>
  </si>
  <si>
    <t>00148470274TRLO0</t>
  </si>
  <si>
    <t>00148470880TRLO0</t>
  </si>
  <si>
    <t>00148471943TRLO0</t>
  </si>
  <si>
    <t>00148471942TRLO0</t>
  </si>
  <si>
    <t>00148471944TRLO0</t>
  </si>
  <si>
    <t>00148472099TRLO0</t>
  </si>
  <si>
    <t>00148472097TRLO0</t>
  </si>
  <si>
    <t>00148472166TRLO0</t>
  </si>
  <si>
    <t>00148472783TRLO0</t>
  </si>
  <si>
    <t>00148473205TRLO0</t>
  </si>
  <si>
    <t>00148474091TRLO0</t>
  </si>
  <si>
    <t>00148474090TRLO0</t>
  </si>
  <si>
    <t>00148474396TRLO0</t>
  </si>
  <si>
    <t>00148474394TRLO0</t>
  </si>
  <si>
    <t>00148474393TRLO0</t>
  </si>
  <si>
    <t>00148474392TRLO0</t>
  </si>
  <si>
    <t>00148474397TRLO0</t>
  </si>
  <si>
    <t>00148474740TRLO0</t>
  </si>
  <si>
    <t>00148474994TRLO0</t>
  </si>
  <si>
    <t>00148475368TRLO0</t>
  </si>
  <si>
    <t>00148475691TRLO0</t>
  </si>
  <si>
    <t>00148475690TRLO0</t>
  </si>
  <si>
    <t>00148476102TRLO0</t>
  </si>
  <si>
    <t>00148476477TRLO0</t>
  </si>
  <si>
    <t>00148476764TRLO0</t>
  </si>
  <si>
    <t>00148476762TRLO0</t>
  </si>
  <si>
    <t>00148477065TRLO0</t>
  </si>
  <si>
    <t>00148477795TRLO0</t>
  </si>
  <si>
    <t>00148478320TRLO0</t>
  </si>
  <si>
    <t>00148478324TRLO0</t>
  </si>
  <si>
    <t>00148478507TRLO0</t>
  </si>
  <si>
    <t>00148478505TRLO0</t>
  </si>
  <si>
    <t>00148478967TRLO0</t>
  </si>
  <si>
    <t>00148478965TRLO0</t>
  </si>
  <si>
    <t>00148479663TRLO0</t>
  </si>
  <si>
    <t>00148479922TRLO0</t>
  </si>
  <si>
    <t>00148479921TRLO0</t>
  </si>
  <si>
    <t>00148480280TRLO0</t>
  </si>
  <si>
    <t>00148480388TRLO0</t>
  </si>
  <si>
    <t>00148480959TRLO0</t>
  </si>
  <si>
    <t>00148480968TRLO0</t>
  </si>
  <si>
    <t>00148481493TRLO0</t>
  </si>
  <si>
    <t>00148481491TRLO0</t>
  </si>
  <si>
    <t>00148481648TRLO0</t>
  </si>
  <si>
    <t>00148482157TRLO0</t>
  </si>
  <si>
    <t>00148482201TRLO0</t>
  </si>
  <si>
    <t>00148482763TRLO0</t>
  </si>
  <si>
    <t>00148482762TRLO0</t>
  </si>
  <si>
    <t>00148483249TRLO0</t>
  </si>
  <si>
    <t>00148483289TRLO0</t>
  </si>
  <si>
    <t>00148483288TRLO0</t>
  </si>
  <si>
    <t>00148483294TRLO0</t>
  </si>
  <si>
    <t>00148483293TRLO0</t>
  </si>
  <si>
    <t>00148483317TRLO0</t>
  </si>
  <si>
    <t>00148483316TRLO0</t>
  </si>
  <si>
    <t>00148483318TRLO0</t>
  </si>
  <si>
    <t>00148483583TRLO0</t>
  </si>
  <si>
    <t>00148483582TRLO0</t>
  </si>
  <si>
    <t>00148483581TRLO0</t>
  </si>
  <si>
    <t>00148483860TRLO0</t>
  </si>
  <si>
    <t>00148483858TRLO0</t>
  </si>
  <si>
    <t>00148483979TRLO0</t>
  </si>
  <si>
    <t>00148483978TRLO0</t>
  </si>
  <si>
    <t>00148484394TRLO0</t>
  </si>
  <si>
    <t>00148484650TRLO0</t>
  </si>
  <si>
    <t>00148484653TRLO0</t>
  </si>
  <si>
    <t>00148484656TRLO0</t>
  </si>
  <si>
    <t>00148484658TRLO0</t>
  </si>
  <si>
    <t>00148484657TRLO0</t>
  </si>
  <si>
    <t>00148484687TRLO0</t>
  </si>
  <si>
    <t>00148485251TRLO0</t>
  </si>
  <si>
    <t>00148485374TRLO0</t>
  </si>
  <si>
    <t>00148485376TRLO0</t>
  </si>
  <si>
    <t>00148485800TRLO0</t>
  </si>
  <si>
    <t>00148485888TRLO0</t>
  </si>
  <si>
    <t>00148486184TRLO0</t>
  </si>
  <si>
    <t>00148486777TRLO0</t>
  </si>
  <si>
    <t>00148486776TRLO0</t>
  </si>
  <si>
    <t>00148487263TRLO0</t>
  </si>
  <si>
    <t>00148487264TRLO0</t>
  </si>
  <si>
    <t>00148487286TRLO0</t>
  </si>
  <si>
    <t>00148487287TRLO0</t>
  </si>
  <si>
    <t>00148487300TRLO0</t>
  </si>
  <si>
    <t>00148487427TRLO0</t>
  </si>
  <si>
    <t>00148487426TRLO0</t>
  </si>
  <si>
    <t>00148487596TRLO0</t>
  </si>
  <si>
    <t>00148487597TRLO0</t>
  </si>
  <si>
    <t>00148487598TRLO0</t>
  </si>
  <si>
    <t>00148487601TRLO0</t>
  </si>
  <si>
    <t>00148487611TRLO0</t>
  </si>
  <si>
    <t>00148487940TRLO0</t>
  </si>
  <si>
    <t>00148489206TRLO0</t>
  </si>
  <si>
    <t>00148489205TRLO0</t>
  </si>
  <si>
    <t>00148489207TRLO0</t>
  </si>
  <si>
    <t>00148489495TRLO0</t>
  </si>
  <si>
    <t>00148489494TRLO0</t>
  </si>
  <si>
    <t>00148489680TRLO0</t>
  </si>
  <si>
    <t>00148489679TRLO0</t>
  </si>
  <si>
    <t>00148489681TRLO0</t>
  </si>
  <si>
    <t>00148489826TRLO0</t>
  </si>
  <si>
    <t>00148489825TRLO0</t>
  </si>
  <si>
    <t>00148490144TRLO0</t>
  </si>
  <si>
    <t>00148490143TRLO0</t>
  </si>
  <si>
    <t>00148490145TRLO0</t>
  </si>
  <si>
    <t>00148490146TRLO0</t>
  </si>
  <si>
    <t>00148490246TRLO0</t>
  </si>
  <si>
    <t>00148490245TRLO0</t>
  </si>
  <si>
    <t>00148491064TRLO0</t>
  </si>
  <si>
    <t>00148491872TRLO0</t>
  </si>
  <si>
    <t>00148492321TRLO0</t>
  </si>
  <si>
    <t>00148492997TRLO0</t>
  </si>
  <si>
    <t>00148492996TRLO0</t>
  </si>
  <si>
    <t>00148492995TRLO0</t>
  </si>
  <si>
    <t>00148493481TRLO0</t>
  </si>
  <si>
    <t>00148493748TRLO0</t>
  </si>
  <si>
    <t>00148493747TRLO0</t>
  </si>
  <si>
    <t>00148494373TRLO0</t>
  </si>
  <si>
    <t>00148494377TRLO0</t>
  </si>
  <si>
    <t>00148494376TRLO0</t>
  </si>
  <si>
    <t>00148494471TRLO0</t>
  </si>
  <si>
    <t>00148495018TRLO0</t>
  </si>
  <si>
    <t>00148495017TRLO0</t>
  </si>
  <si>
    <t>08:28:52</t>
  </si>
  <si>
    <t>08:29:18</t>
  </si>
  <si>
    <t>08:30:57</t>
  </si>
  <si>
    <t>08:38:42</t>
  </si>
  <si>
    <t>08:45:41</t>
  </si>
  <si>
    <t>08:49:39</t>
  </si>
  <si>
    <t>08:49:46</t>
  </si>
  <si>
    <t>08:50:22</t>
  </si>
  <si>
    <t>08:59:40</t>
  </si>
  <si>
    <t>09:02:05</t>
  </si>
  <si>
    <t>09:14:10</t>
  </si>
  <si>
    <t>09:16:41</t>
  </si>
  <si>
    <t>09:20:12</t>
  </si>
  <si>
    <t>09:25:10</t>
  </si>
  <si>
    <t>09:31:25</t>
  </si>
  <si>
    <t>09:34:22</t>
  </si>
  <si>
    <t>09:59:24</t>
  </si>
  <si>
    <t>10:15:59</t>
  </si>
  <si>
    <t>10:47:34</t>
  </si>
  <si>
    <t>10:55:04</t>
  </si>
  <si>
    <t>11:08:24</t>
  </si>
  <si>
    <t>11:10:12</t>
  </si>
  <si>
    <t>11:23:24</t>
  </si>
  <si>
    <t>11:49:46</t>
  </si>
  <si>
    <t>11:49:47</t>
  </si>
  <si>
    <t>11:51:00</t>
  </si>
  <si>
    <t>12:03:37</t>
  </si>
  <si>
    <t>12:19:30</t>
  </si>
  <si>
    <t>12:27:30</t>
  </si>
  <si>
    <t>12:47:54</t>
  </si>
  <si>
    <t>12:49:25</t>
  </si>
  <si>
    <t>12:59:57</t>
  </si>
  <si>
    <t>13:04:36</t>
  </si>
  <si>
    <t>13:08:09</t>
  </si>
  <si>
    <t>13:18:10</t>
  </si>
  <si>
    <t>13:22:51</t>
  </si>
  <si>
    <t>13:24:27</t>
  </si>
  <si>
    <t>13:25:35</t>
  </si>
  <si>
    <t>13:33:28</t>
  </si>
  <si>
    <t>13:34:21</t>
  </si>
  <si>
    <t>13:35:22</t>
  </si>
  <si>
    <t>13:49:34</t>
  </si>
  <si>
    <t>13:56:00</t>
  </si>
  <si>
    <t>13:59:20</t>
  </si>
  <si>
    <t>14:00:02</t>
  </si>
  <si>
    <t>14:06:30</t>
  </si>
  <si>
    <t>14:15:25</t>
  </si>
  <si>
    <t>14:17:09</t>
  </si>
  <si>
    <t>14:18:12</t>
  </si>
  <si>
    <t>14:23:28</t>
  </si>
  <si>
    <t>14:26:15</t>
  </si>
  <si>
    <t>14:32:22</t>
  </si>
  <si>
    <t>14:33:33</t>
  </si>
  <si>
    <t>14:35:50</t>
  </si>
  <si>
    <t>14:37:47</t>
  </si>
  <si>
    <t>14:41:28</t>
  </si>
  <si>
    <t>14:44:20</t>
  </si>
  <si>
    <t>14:47:23</t>
  </si>
  <si>
    <t>14:50:28</t>
  </si>
  <si>
    <t>14:52:49</t>
  </si>
  <si>
    <t>14:55:10</t>
  </si>
  <si>
    <t>14:59:20</t>
  </si>
  <si>
    <t>15:02:21</t>
  </si>
  <si>
    <t>15:02:23</t>
  </si>
  <si>
    <t>15:03:10</t>
  </si>
  <si>
    <t>15:06:27</t>
  </si>
  <si>
    <t>15:10:12</t>
  </si>
  <si>
    <t>15:11:49</t>
  </si>
  <si>
    <t>15:13:55</t>
  </si>
  <si>
    <t>15:14:22</t>
  </si>
  <si>
    <t>15:17:16</t>
  </si>
  <si>
    <t>15:17:23</t>
  </si>
  <si>
    <t>15:19:38</t>
  </si>
  <si>
    <t>15:20:20</t>
  </si>
  <si>
    <t>15:23:16</t>
  </si>
  <si>
    <t>15:23:23</t>
  </si>
  <si>
    <t>15:26:23</t>
  </si>
  <si>
    <t>15:28:51</t>
  </si>
  <si>
    <t>15:29:05</t>
  </si>
  <si>
    <t>15:29:07</t>
  </si>
  <si>
    <t>15:29:17</t>
  </si>
  <si>
    <t>15:30:54</t>
  </si>
  <si>
    <t>15:32:20</t>
  </si>
  <si>
    <t>15:33:05</t>
  </si>
  <si>
    <t>15:35:23</t>
  </si>
  <si>
    <t>15:37:02</t>
  </si>
  <si>
    <t>15:37:04</t>
  </si>
  <si>
    <t>15:37:05</t>
  </si>
  <si>
    <t>15:37:20</t>
  </si>
  <si>
    <t>15:40:30</t>
  </si>
  <si>
    <t>15:41:20</t>
  </si>
  <si>
    <t>15:41:22</t>
  </si>
  <si>
    <t>15:44:22</t>
  </si>
  <si>
    <t>15:45:05</t>
  </si>
  <si>
    <t>15:46:24</t>
  </si>
  <si>
    <t>15:50:35</t>
  </si>
  <si>
    <t>15:53:17</t>
  </si>
  <si>
    <t>15:53:28</t>
  </si>
  <si>
    <t>15:53:29</t>
  </si>
  <si>
    <t>15:53:34</t>
  </si>
  <si>
    <t>15:54:07</t>
  </si>
  <si>
    <t>15:55:03</t>
  </si>
  <si>
    <t>15:55:04</t>
  </si>
  <si>
    <t>15:55:06</t>
  </si>
  <si>
    <t>15:55:08</t>
  </si>
  <si>
    <t>15:57:02</t>
  </si>
  <si>
    <t>16:03:28</t>
  </si>
  <si>
    <t>16:05:23</t>
  </si>
  <si>
    <t>16:06:44</t>
  </si>
  <si>
    <t>16:06:45</t>
  </si>
  <si>
    <t>16:07:31</t>
  </si>
  <si>
    <t>16:09:04</t>
  </si>
  <si>
    <t>16:09:05</t>
  </si>
  <si>
    <t>16:09:49</t>
  </si>
  <si>
    <t>16:14:23</t>
  </si>
  <si>
    <t>16:17:46</t>
  </si>
  <si>
    <t>16:19:46</t>
  </si>
  <si>
    <t>16:21:46</t>
  </si>
  <si>
    <t>16:23:05</t>
  </si>
  <si>
    <t>16:24:24</t>
  </si>
  <si>
    <t>16:27:21</t>
  </si>
  <si>
    <t>16:27:23</t>
  </si>
  <si>
    <t>00148439439TRLO0</t>
  </si>
  <si>
    <t>00148441830TRLO0</t>
  </si>
  <si>
    <t>00148454865TRLO0</t>
  </si>
  <si>
    <t>00148463848TRLO0</t>
  </si>
  <si>
    <t>00148463949TRLO0</t>
  </si>
  <si>
    <t>00148464469TRLO0</t>
  </si>
  <si>
    <t>00148464900TRLO0</t>
  </si>
  <si>
    <t>00148465457TRLO0</t>
  </si>
  <si>
    <t>00148465458TRLO0</t>
  </si>
  <si>
    <t>00148465459TRLO0</t>
  </si>
  <si>
    <t>00148465986TRLO0</t>
  </si>
  <si>
    <t>00148477484TRLO0</t>
  </si>
  <si>
    <t>00148477487TRLO0</t>
  </si>
  <si>
    <t>00148477488TRLO0</t>
  </si>
  <si>
    <t>00148482087TRLO0</t>
  </si>
  <si>
    <t>00148483212TRLO0</t>
  </si>
  <si>
    <t>00148483213TRLO0</t>
  </si>
  <si>
    <t>00148483305TRLO0</t>
  </si>
  <si>
    <t>00148483580TRLO0</t>
  </si>
  <si>
    <t>00148483706TRLO0</t>
  </si>
  <si>
    <t>00148483707TRLO0</t>
  </si>
  <si>
    <t>00148489486TRLO0</t>
  </si>
  <si>
    <t>00148493835TRLO0</t>
  </si>
  <si>
    <t>00148493838TRLO0</t>
  </si>
  <si>
    <t>00148493839TRLO0</t>
  </si>
  <si>
    <t>00148493844TRLO0</t>
  </si>
  <si>
    <t>00148494281TRLO0</t>
  </si>
  <si>
    <t>00148494282TRLO0</t>
  </si>
  <si>
    <t>00148495087TRLO0</t>
  </si>
  <si>
    <t>00148495088TRLO0</t>
  </si>
  <si>
    <t>08:21:24</t>
  </si>
  <si>
    <t>08:39:04</t>
  </si>
  <si>
    <t>10:43:43</t>
  </si>
  <si>
    <t>12:38:26</t>
  </si>
  <si>
    <t>12:39:30</t>
  </si>
  <si>
    <t>12:45:46</t>
  </si>
  <si>
    <t>12:51:43</t>
  </si>
  <si>
    <t>12:59:01</t>
  </si>
  <si>
    <t>13:04:14</t>
  </si>
  <si>
    <t>14:58:09</t>
  </si>
  <si>
    <t>15:22:32</t>
  </si>
  <si>
    <t>15:28:36</t>
  </si>
  <si>
    <t>15:29:11</t>
  </si>
  <si>
    <t>15:30:53</t>
  </si>
  <si>
    <t>15:31:25</t>
  </si>
  <si>
    <t>16:05:21</t>
  </si>
  <si>
    <t>16:24:46</t>
  </si>
  <si>
    <t>16:24:47</t>
  </si>
  <si>
    <t>16:26:48</t>
  </si>
  <si>
    <t>16:29:34</t>
  </si>
  <si>
    <t xml:space="preserve">20171122 09:19:42.563000 +0000 </t>
  </si>
  <si>
    <t>00148511579TRLO0</t>
  </si>
  <si>
    <t>00065263766ORLO0</t>
  </si>
  <si>
    <t xml:space="preserve">20171122 09:19:42.575000 +0000 </t>
  </si>
  <si>
    <t>00148511580TRLO0</t>
  </si>
  <si>
    <t xml:space="preserve">20171122 09:19:51.473000 +0000 </t>
  </si>
  <si>
    <t>00148511599TRLO0</t>
  </si>
  <si>
    <t xml:space="preserve">20171122 09:20:28.429000 +0000 </t>
  </si>
  <si>
    <t>00148511766TRLO0</t>
  </si>
  <si>
    <t xml:space="preserve">20171122 12:51:05.351000 +0000 </t>
  </si>
  <si>
    <t>00148536587TRLO0</t>
  </si>
  <si>
    <t xml:space="preserve">20171122 13:55:06.412000 +0000 </t>
  </si>
  <si>
    <t>00148544749TRLO0</t>
  </si>
  <si>
    <t xml:space="preserve">20171122 13:55:06.412758 +0000 </t>
  </si>
  <si>
    <t>00148544750TRLO0</t>
  </si>
  <si>
    <t>00065262830ORLO0</t>
  </si>
  <si>
    <t>XZALTR2X19</t>
  </si>
  <si>
    <t xml:space="preserve">20171122 14:02:23.459538 +0000 </t>
  </si>
  <si>
    <t>00148545326TRLO0</t>
  </si>
  <si>
    <t>XZALTR2Z49</t>
  </si>
  <si>
    <t xml:space="preserve">20171122 14:02:26.779000 +0000 </t>
  </si>
  <si>
    <t>00148545329TRLO0</t>
  </si>
  <si>
    <t xml:space="preserve">20171122 14:02:31.860000 +0000 </t>
  </si>
  <si>
    <t>00148545333TRLO0</t>
  </si>
  <si>
    <t xml:space="preserve">20171122 14:02:37.645000 +0000 </t>
  </si>
  <si>
    <t>00148545345TRLO0</t>
  </si>
  <si>
    <t xml:space="preserve">20171122 14:02:42.709000 +0000 </t>
  </si>
  <si>
    <t>00148545352TRLO0</t>
  </si>
  <si>
    <t xml:space="preserve">20171122 14:14:52.542000 +0000 </t>
  </si>
  <si>
    <t>00148546270TRLO0</t>
  </si>
  <si>
    <t xml:space="preserve">20171122 14:20:27.270000 +0000 </t>
  </si>
  <si>
    <t>00148546686TRLO0</t>
  </si>
  <si>
    <t xml:space="preserve">20171122 15:09:53.119000 +0000 </t>
  </si>
  <si>
    <t>00148553764TRLO0</t>
  </si>
  <si>
    <t xml:space="preserve">20171122 15:22:43.087215 +0000 </t>
  </si>
  <si>
    <t>00148555768TRLO0</t>
  </si>
  <si>
    <t>XZALTR3VHW</t>
  </si>
  <si>
    <t xml:space="preserve">20171122 15:22:46.533000 +0000 </t>
  </si>
  <si>
    <t>00148555773TRLO0</t>
  </si>
  <si>
    <t xml:space="preserve">20171122 15:22:53.324000 +0000 </t>
  </si>
  <si>
    <t>00148555780TRLO0</t>
  </si>
  <si>
    <t xml:space="preserve">20171122 15:30:17.719000 +0000 </t>
  </si>
  <si>
    <t>00148557184TRLO0</t>
  </si>
  <si>
    <t xml:space="preserve">20171122 15:33:20.634000 +0000 </t>
  </si>
  <si>
    <t>00148557995TRLO0</t>
  </si>
  <si>
    <t xml:space="preserve">20171122 15:33:21.936000 +0000 </t>
  </si>
  <si>
    <t>00148557999TRLO0</t>
  </si>
  <si>
    <t xml:space="preserve">20171122 15:33:28.830000 +0000 </t>
  </si>
  <si>
    <t>00148558019TRLO0</t>
  </si>
  <si>
    <t xml:space="preserve">20171122 15:37:25.418000 +0000 </t>
  </si>
  <si>
    <t>00148558917TRLO0</t>
  </si>
  <si>
    <t xml:space="preserve">20171122 15:40:11.601000 +0000 </t>
  </si>
  <si>
    <t>00148559399TRLO0</t>
  </si>
  <si>
    <t xml:space="preserve">20171122 15:41:13.898000 +0000 </t>
  </si>
  <si>
    <t>00148559723TRLO0</t>
  </si>
  <si>
    <t xml:space="preserve">20171122 16:07:10.395000 +0000 </t>
  </si>
  <si>
    <t>00148566039TRLO0</t>
  </si>
  <si>
    <t xml:space="preserve">20171122 16:15:57.662603 +0000 </t>
  </si>
  <si>
    <t>00148568366TRLO0</t>
  </si>
  <si>
    <t>XZALTR4PEY</t>
  </si>
  <si>
    <t xml:space="preserve">20171122 16:15:57.718000 +0000 </t>
  </si>
  <si>
    <t>00148568365TRLO0</t>
  </si>
  <si>
    <t>00148568364TRLO0</t>
  </si>
  <si>
    <t>00148568363TRLO0</t>
  </si>
  <si>
    <t>00148568362TRLO0</t>
  </si>
  <si>
    <t xml:space="preserve">20171122 16:15:57.723000 +0000 </t>
  </si>
  <si>
    <t>00148568367TRLO0</t>
  </si>
  <si>
    <t xml:space="preserve">20171122 16:18:06.097000 +0000 </t>
  </si>
  <si>
    <t>00148568871TRLO0</t>
  </si>
  <si>
    <t xml:space="preserve">20171122 16:18:12.887000 +0000 </t>
  </si>
  <si>
    <t>00148568893TRLO0</t>
  </si>
  <si>
    <t xml:space="preserve">20171122 16:23:05.220000 +0000 </t>
  </si>
  <si>
    <t>00148570020TRLO0</t>
  </si>
  <si>
    <t xml:space="preserve">20171122 16:23:12.042971 +0000 </t>
  </si>
  <si>
    <t>00148570050TRLO0</t>
  </si>
  <si>
    <t>XZALTR4V5T</t>
  </si>
  <si>
    <t xml:space="preserve">20171122 16:23:15.918000 +0000 </t>
  </si>
  <si>
    <t>00148570080TRLO0</t>
  </si>
  <si>
    <t>00148570079TRLO0</t>
  </si>
  <si>
    <t xml:space="preserve">20171122 16:24:16.559354 +0000 </t>
  </si>
  <si>
    <t>00148570288TRLO0</t>
  </si>
  <si>
    <t>XZALTR4W0Y</t>
  </si>
  <si>
    <t>09:19:42</t>
  </si>
  <si>
    <t>09:19:51</t>
  </si>
  <si>
    <t>09:20:28</t>
  </si>
  <si>
    <t>12:51:05</t>
  </si>
  <si>
    <t>13:55:06</t>
  </si>
  <si>
    <t>14:02:23</t>
  </si>
  <si>
    <t>14:02:26</t>
  </si>
  <si>
    <t>14:02:31</t>
  </si>
  <si>
    <t>14:02:37</t>
  </si>
  <si>
    <t>14:02:42</t>
  </si>
  <si>
    <t>14:14:52</t>
  </si>
  <si>
    <t>14:20:27</t>
  </si>
  <si>
    <t>15:09:53</t>
  </si>
  <si>
    <t>15:22:43</t>
  </si>
  <si>
    <t>15:22:46</t>
  </si>
  <si>
    <t>15:22:53</t>
  </si>
  <si>
    <t>15:30:17</t>
  </si>
  <si>
    <t>15:33:20</t>
  </si>
  <si>
    <t>15:33:21</t>
  </si>
  <si>
    <t>15:33:28</t>
  </si>
  <si>
    <t>15:37:25</t>
  </si>
  <si>
    <t>15:40:11</t>
  </si>
  <si>
    <t>15:41:13</t>
  </si>
  <si>
    <t>16:07:10</t>
  </si>
  <si>
    <t>16:15:57</t>
  </si>
  <si>
    <t>16:18:06</t>
  </si>
  <si>
    <t>16:18:12</t>
  </si>
  <si>
    <t>16:23:12</t>
  </si>
  <si>
    <t>16:23:15</t>
  </si>
  <si>
    <t>16:24:16</t>
  </si>
  <si>
    <t xml:space="preserve">20171122 08:17:27.000000 +0000 </t>
  </si>
  <si>
    <t>00148500703TRLO0</t>
  </si>
  <si>
    <t>00065263763ORLO0</t>
  </si>
  <si>
    <t xml:space="preserve">20171122 08:49:28.000000 +0000 </t>
  </si>
  <si>
    <t>00148505062TRLO0</t>
  </si>
  <si>
    <t xml:space="preserve">20171122 08:59:31.000000 +0000 </t>
  </si>
  <si>
    <t>00148507716TRLO0</t>
  </si>
  <si>
    <t xml:space="preserve">20171122 09:07:54.000000 +0000 </t>
  </si>
  <si>
    <t>00148509117TRLO0</t>
  </si>
  <si>
    <t xml:space="preserve">20171122 09:11:32.000000 +0000 </t>
  </si>
  <si>
    <t>00148509499TRLO0</t>
  </si>
  <si>
    <t xml:space="preserve">20171122 09:12:15.000000 +0000 </t>
  </si>
  <si>
    <t>00148509713TRLO0</t>
  </si>
  <si>
    <t>00148509715TRLO0</t>
  </si>
  <si>
    <t xml:space="preserve">20171122 09:12:25.000000 +0000 </t>
  </si>
  <si>
    <t>00148509744TRLO0</t>
  </si>
  <si>
    <t xml:space="preserve">20171122 09:16:32.000000 +0000 </t>
  </si>
  <si>
    <t>00148510726TRLO0</t>
  </si>
  <si>
    <t xml:space="preserve">20171122 09:19:29.000000 +0000 </t>
  </si>
  <si>
    <t>00148511545TRLO0</t>
  </si>
  <si>
    <t xml:space="preserve">20171122 09:30:23.295000 +0000 </t>
  </si>
  <si>
    <t>00148513800TRLO0</t>
  </si>
  <si>
    <t xml:space="preserve">20171122 09:30:29.000000 +0000 </t>
  </si>
  <si>
    <t>00148513809TRLO0</t>
  </si>
  <si>
    <t>TRQCCP</t>
  </si>
  <si>
    <t xml:space="preserve">20171122 09:33:28.155000 +0000 </t>
  </si>
  <si>
    <t>00148514439TRLO0</t>
  </si>
  <si>
    <t xml:space="preserve">20171122 09:53:20.000000 +0000 </t>
  </si>
  <si>
    <t>00148518199TRLO0</t>
  </si>
  <si>
    <t xml:space="preserve">20171122 10:11:05.000000 +0000 </t>
  </si>
  <si>
    <t>00148520274TRLO0</t>
  </si>
  <si>
    <t>00148520276TRLO0</t>
  </si>
  <si>
    <t>00148520277TRLO0</t>
  </si>
  <si>
    <t xml:space="preserve">20171122 10:19:36.000000 +0000 </t>
  </si>
  <si>
    <t>00148521167TRLO0</t>
  </si>
  <si>
    <t xml:space="preserve">20171122 10:26:11.000000 +0000 </t>
  </si>
  <si>
    <t>00148522066TRLO0</t>
  </si>
  <si>
    <t xml:space="preserve">20171122 10:35:24.000000 +0000 </t>
  </si>
  <si>
    <t>00148523432TRLO0</t>
  </si>
  <si>
    <t>00148523433TRLO0</t>
  </si>
  <si>
    <t xml:space="preserve">20171122 10:39:40.000000 +0000 </t>
  </si>
  <si>
    <t>00148523857TRLO0</t>
  </si>
  <si>
    <t xml:space="preserve">20171122 10:42:20.000000 +0000 </t>
  </si>
  <si>
    <t>00148524074TRLO0</t>
  </si>
  <si>
    <t xml:space="preserve">20171122 11:01:03.000000 +0000 </t>
  </si>
  <si>
    <t>00148526182TRLO0</t>
  </si>
  <si>
    <t xml:space="preserve">20171122 11:07:39.000000 +0000 </t>
  </si>
  <si>
    <t>00148526837TRLO0</t>
  </si>
  <si>
    <t xml:space="preserve">20171122 11:20:33.000000 +0000 </t>
  </si>
  <si>
    <t>00148527898TRLO0</t>
  </si>
  <si>
    <t xml:space="preserve">20171122 11:24:03.000000 +0000 </t>
  </si>
  <si>
    <t>00148528341TRLO0</t>
  </si>
  <si>
    <t xml:space="preserve">20171122 11:38:44.000000 +0000 </t>
  </si>
  <si>
    <t>00148529666TRLO0</t>
  </si>
  <si>
    <t xml:space="preserve">20171122 11:48:31.000000 +0000 </t>
  </si>
  <si>
    <t>00148530612TRLO0</t>
  </si>
  <si>
    <t xml:space="preserve">20171122 11:56:57.000000 +0000 </t>
  </si>
  <si>
    <t>00148531309TRLO0</t>
  </si>
  <si>
    <t xml:space="preserve">20171122 12:03:25.000000 +0000 </t>
  </si>
  <si>
    <t>00148532038TRLO0</t>
  </si>
  <si>
    <t xml:space="preserve">20171122 12:03:31.000000 +0000 </t>
  </si>
  <si>
    <t>00148532045TRLO0</t>
  </si>
  <si>
    <t>00148532047TRLO0</t>
  </si>
  <si>
    <t xml:space="preserve">20171122 12:17:44.000000 +0000 </t>
  </si>
  <si>
    <t>00148533589TRLO0</t>
  </si>
  <si>
    <t xml:space="preserve">20171122 12:24:57.000000 +0000 </t>
  </si>
  <si>
    <t>00148534158TRLO0</t>
  </si>
  <si>
    <t xml:space="preserve">20171122 12:25:05.000000 +0000 </t>
  </si>
  <si>
    <t>00148534166TRLO0</t>
  </si>
  <si>
    <t xml:space="preserve">20171122 12:25:10.000000 +0000 </t>
  </si>
  <si>
    <t>00148534169TRLO0</t>
  </si>
  <si>
    <t>00148534170TRLO0</t>
  </si>
  <si>
    <t xml:space="preserve">20171122 12:39:50.000000 +0000 </t>
  </si>
  <si>
    <t>00148535444TRLO0</t>
  </si>
  <si>
    <t xml:space="preserve">20171122 12:58:14.000000 +0000 </t>
  </si>
  <si>
    <t>00148537308TRLO0</t>
  </si>
  <si>
    <t>00148537310TRLO0</t>
  </si>
  <si>
    <t>00148537311TRLO0</t>
  </si>
  <si>
    <t>00148537312TRLO0</t>
  </si>
  <si>
    <t>00148537313TRLO0</t>
  </si>
  <si>
    <t>00148537314TRLO0</t>
  </si>
  <si>
    <t xml:space="preserve">20171122 12:58:18.000000 +0000 </t>
  </si>
  <si>
    <t>00148537315TRLO0</t>
  </si>
  <si>
    <t>00148537316TRLO0</t>
  </si>
  <si>
    <t xml:space="preserve">20171122 12:58:23.000000 +0000 </t>
  </si>
  <si>
    <t>00148537322TRLO0</t>
  </si>
  <si>
    <t xml:space="preserve">20171122 12:58:35.000000 +0000 </t>
  </si>
  <si>
    <t>00148537356TRLO0</t>
  </si>
  <si>
    <t xml:space="preserve">20171122 12:58:38.000000 +0000 </t>
  </si>
  <si>
    <t>00148537359TRLO0</t>
  </si>
  <si>
    <t xml:space="preserve">20171122 12:58:45.000000 +0000 </t>
  </si>
  <si>
    <t>00148537372TRLO0</t>
  </si>
  <si>
    <t xml:space="preserve">20171122 12:59:21.000000 +0000 </t>
  </si>
  <si>
    <t>00148537449TRLO0</t>
  </si>
  <si>
    <t xml:space="preserve">20171122 12:59:25.000000 +0000 </t>
  </si>
  <si>
    <t>00148537463TRLO0</t>
  </si>
  <si>
    <t>00148537464TRLO0</t>
  </si>
  <si>
    <t xml:space="preserve">20171122 13:09:40.000000 +0000 </t>
  </si>
  <si>
    <t>00148539026TRLO0</t>
  </si>
  <si>
    <t xml:space="preserve">20171122 13:10:42.000000 +0000 </t>
  </si>
  <si>
    <t>00148539105TRLO0</t>
  </si>
  <si>
    <t>00148539106TRLO0</t>
  </si>
  <si>
    <t>00148539107TRLO0</t>
  </si>
  <si>
    <t>00148539108TRLO0</t>
  </si>
  <si>
    <t>00148539109TRLO0</t>
  </si>
  <si>
    <t xml:space="preserve">20171122 13:10:42.318000 +0000 </t>
  </si>
  <si>
    <t>00148539104TRLO0</t>
  </si>
  <si>
    <t xml:space="preserve">20171122 13:10:48.000000 +0000 </t>
  </si>
  <si>
    <t>00148539116TRLO0</t>
  </si>
  <si>
    <t xml:space="preserve">20171122 13:10:54.513000 +0000 </t>
  </si>
  <si>
    <t>00148539132TRLO0</t>
  </si>
  <si>
    <t xml:space="preserve">20171122 13:11:08.000000 +0000 </t>
  </si>
  <si>
    <t>00148539145TRLO0</t>
  </si>
  <si>
    <t xml:space="preserve">20171122 13:13:31.000000 +0000 </t>
  </si>
  <si>
    <t>00148539349TRLO0</t>
  </si>
  <si>
    <t xml:space="preserve">20171122 13:23:33.000000 +0000 </t>
  </si>
  <si>
    <t>00148540178TRLO0</t>
  </si>
  <si>
    <t xml:space="preserve">20171122 13:26:16.000000 +0000 </t>
  </si>
  <si>
    <t>00148540353TRLO0</t>
  </si>
  <si>
    <t xml:space="preserve">20171122 13:36:39.000000 +0000 </t>
  </si>
  <si>
    <t>00148542499TRLO0</t>
  </si>
  <si>
    <t xml:space="preserve">20171122 13:39:34.000000 +0000 </t>
  </si>
  <si>
    <t>00148542841TRLO0</t>
  </si>
  <si>
    <t xml:space="preserve">20171122 13:50:04.000000 +0000 </t>
  </si>
  <si>
    <t>00148544290TRLO0</t>
  </si>
  <si>
    <t xml:space="preserve">20171122 13:50:20.000000 +0000 </t>
  </si>
  <si>
    <t>00148544328TRLO0</t>
  </si>
  <si>
    <t xml:space="preserve">20171122 13:50:21.000000 +0000 </t>
  </si>
  <si>
    <t>00148544329TRLO0</t>
  </si>
  <si>
    <t xml:space="preserve">20171122 13:52:03.052000 +0000 </t>
  </si>
  <si>
    <t>00148544453TRLO0</t>
  </si>
  <si>
    <t xml:space="preserve">20171122 13:53:22.851000 +0000 </t>
  </si>
  <si>
    <t>00148544534TRLO0</t>
  </si>
  <si>
    <t xml:space="preserve">20171122 13:54:22.000000 +0000 </t>
  </si>
  <si>
    <t>00148544690TRLO0</t>
  </si>
  <si>
    <t xml:space="preserve">20171122 14:06:07.283000 +0000 </t>
  </si>
  <si>
    <t>00148545697TRLO0</t>
  </si>
  <si>
    <t xml:space="preserve">20171122 14:06:30.458000 +0000 </t>
  </si>
  <si>
    <t>00148545711TRLO0</t>
  </si>
  <si>
    <t xml:space="preserve">20171122 14:08:14.000000 +0000 </t>
  </si>
  <si>
    <t>00148545867TRLO0</t>
  </si>
  <si>
    <t xml:space="preserve">20171122 14:09:40.000000 +0000 </t>
  </si>
  <si>
    <t>00148545940TRLO0</t>
  </si>
  <si>
    <t xml:space="preserve">20171122 14:11:40.000000 +0000 </t>
  </si>
  <si>
    <t>00148546066TRLO0</t>
  </si>
  <si>
    <t xml:space="preserve">20171122 14:14:58.000000 +0000 </t>
  </si>
  <si>
    <t>00148546274TRLO0</t>
  </si>
  <si>
    <t>00148546276TRLO0</t>
  </si>
  <si>
    <t xml:space="preserve">20171122 14:15:40.000000 +0000 </t>
  </si>
  <si>
    <t>00148546311TRLO0</t>
  </si>
  <si>
    <t xml:space="preserve">20171122 14:21:22.000000 +0000 </t>
  </si>
  <si>
    <t>00148546742TRLO0</t>
  </si>
  <si>
    <t xml:space="preserve">20171122 14:23:27.000000 +0000 </t>
  </si>
  <si>
    <t>00148546924TRLO0</t>
  </si>
  <si>
    <t>00148546926TRLO0</t>
  </si>
  <si>
    <t xml:space="preserve">20171122 14:26:24.000000 +0000 </t>
  </si>
  <si>
    <t>00148547318TRLO0</t>
  </si>
  <si>
    <t>00148547320TRLO0</t>
  </si>
  <si>
    <t xml:space="preserve">20171122 14:27:00.000000 +0000 </t>
  </si>
  <si>
    <t>00148547395TRLO0</t>
  </si>
  <si>
    <t>00148547396TRLO0</t>
  </si>
  <si>
    <t>00148547397TRLO0</t>
  </si>
  <si>
    <t xml:space="preserve">20171122 14:31:35.000000 +0000 </t>
  </si>
  <si>
    <t>00148548239TRLO0</t>
  </si>
  <si>
    <t xml:space="preserve">20171122 14:34:56.000000 +0000 </t>
  </si>
  <si>
    <t>00148548670TRLO0</t>
  </si>
  <si>
    <t>00148548672TRLO0</t>
  </si>
  <si>
    <t xml:space="preserve">20171122 14:36:29.000000 +0000 </t>
  </si>
  <si>
    <t>00148549063TRLO0</t>
  </si>
  <si>
    <t>00148549065TRLO0</t>
  </si>
  <si>
    <t xml:space="preserve">20171122 14:40:03.000000 +0000 </t>
  </si>
  <si>
    <t>00148549589TRLO0</t>
  </si>
  <si>
    <t>00148549590TRLO0</t>
  </si>
  <si>
    <t xml:space="preserve">20171122 14:45:26.000000 +0000 </t>
  </si>
  <si>
    <t>00148550697TRLO0</t>
  </si>
  <si>
    <t xml:space="preserve">20171122 14:46:20.000000 +0000 </t>
  </si>
  <si>
    <t>00148550771TRLO0</t>
  </si>
  <si>
    <t xml:space="preserve">20171122 14:49:30.000000 +0000 </t>
  </si>
  <si>
    <t>00148551055TRLO0</t>
  </si>
  <si>
    <t>00148551057TRLO0</t>
  </si>
  <si>
    <t xml:space="preserve">20171122 14:50:23.000000 +0000 </t>
  </si>
  <si>
    <t>00148551198TRLO0</t>
  </si>
  <si>
    <t xml:space="preserve">20171122 14:50:27.000000 +0000 </t>
  </si>
  <si>
    <t>00148551209TRLO0</t>
  </si>
  <si>
    <t>00148551211TRLO0</t>
  </si>
  <si>
    <t>00148551212TRLO0</t>
  </si>
  <si>
    <t xml:space="preserve">20171122 14:55:27.000000 +0000 </t>
  </si>
  <si>
    <t>00148551887TRLO0</t>
  </si>
  <si>
    <t xml:space="preserve">20171122 14:56:21.000000 +0000 </t>
  </si>
  <si>
    <t>00148552020TRLO0</t>
  </si>
  <si>
    <t xml:space="preserve">20171122 14:56:22.000000 +0000 </t>
  </si>
  <si>
    <t>00148552021TRLO0</t>
  </si>
  <si>
    <t>00148552023TRLO0</t>
  </si>
  <si>
    <t>00148552024TRLO0</t>
  </si>
  <si>
    <t xml:space="preserve">20171122 15:02:34.000000 +0000 </t>
  </si>
  <si>
    <t>00148552790TRLO0</t>
  </si>
  <si>
    <t xml:space="preserve">20171122 15:05:00.000000 +0000 </t>
  </si>
  <si>
    <t>00148553014TRLO0</t>
  </si>
  <si>
    <t xml:space="preserve">20171122 15:08:22.000000 +0000 </t>
  </si>
  <si>
    <t>00148553531TRLO0</t>
  </si>
  <si>
    <t xml:space="preserve">20171122 15:11:51.000000 +0000 </t>
  </si>
  <si>
    <t>00148554112TRLO0</t>
  </si>
  <si>
    <t>00148554114TRLO0</t>
  </si>
  <si>
    <t>00148554115TRLO0</t>
  </si>
  <si>
    <t xml:space="preserve">20171122 15:13:12.000000 +0000 </t>
  </si>
  <si>
    <t>00148554269TRLO0</t>
  </si>
  <si>
    <t>00148554270TRLO0</t>
  </si>
  <si>
    <t>00148554271TRLO0</t>
  </si>
  <si>
    <t xml:space="preserve">20171122 15:13:13.000000 +0000 </t>
  </si>
  <si>
    <t>00148554272TRLO0</t>
  </si>
  <si>
    <t xml:space="preserve">20171122 15:15:17.000000 +0000 </t>
  </si>
  <si>
    <t>00148554654TRLO0</t>
  </si>
  <si>
    <t xml:space="preserve">20171122 15:16:21.000000 +0000 </t>
  </si>
  <si>
    <t>00148554808TRLO0</t>
  </si>
  <si>
    <t>00148554810TRLO0</t>
  </si>
  <si>
    <t>00148554811TRLO0</t>
  </si>
  <si>
    <t xml:space="preserve">20171122 15:20:30.000000 +0000 </t>
  </si>
  <si>
    <t>00148555290TRLO0</t>
  </si>
  <si>
    <t xml:space="preserve">20171122 15:23:41.000000 +0000 </t>
  </si>
  <si>
    <t>00148555894TRLO0</t>
  </si>
  <si>
    <t xml:space="preserve">20171122 15:27:11.000000 +0000 </t>
  </si>
  <si>
    <t>00148556599TRLO0</t>
  </si>
  <si>
    <t>00148556600TRLO0</t>
  </si>
  <si>
    <t>00148556601TRLO0</t>
  </si>
  <si>
    <t xml:space="preserve">20171122 15:29:18.000000 +0000 </t>
  </si>
  <si>
    <t>00148556956TRLO0</t>
  </si>
  <si>
    <t xml:space="preserve">20171122 15:30:12.000000 +0000 </t>
  </si>
  <si>
    <t>00148557172TRLO0</t>
  </si>
  <si>
    <t xml:space="preserve">20171122 15:32:24.000000 +0000 </t>
  </si>
  <si>
    <t>00148557695TRLO0</t>
  </si>
  <si>
    <t xml:space="preserve">20171122 15:33:43.000000 +0000 </t>
  </si>
  <si>
    <t>00148558055TRLO0</t>
  </si>
  <si>
    <t>00148558056TRLO0</t>
  </si>
  <si>
    <t xml:space="preserve">20171122 15:33:43.616000 +0000 </t>
  </si>
  <si>
    <t>00148558054TRLO0</t>
  </si>
  <si>
    <t xml:space="preserve">20171122 15:38:16.000000 +0000 </t>
  </si>
  <si>
    <t>00148559042TRLO0</t>
  </si>
  <si>
    <t>00148559043TRLO0</t>
  </si>
  <si>
    <t xml:space="preserve">20171122 15:38:24.000000 +0000 </t>
  </si>
  <si>
    <t>00148559066TRLO0</t>
  </si>
  <si>
    <t xml:space="preserve">20171122 15:40:07.000000 +0000 </t>
  </si>
  <si>
    <t>00148559380TRLO0</t>
  </si>
  <si>
    <t xml:space="preserve">20171122 15:40:07.876000 +0000 </t>
  </si>
  <si>
    <t>00148559379TRLO0</t>
  </si>
  <si>
    <t xml:space="preserve">20171122 15:40:10.836000 +0000 </t>
  </si>
  <si>
    <t>00148559397TRLO0</t>
  </si>
  <si>
    <t xml:space="preserve">20171122 15:40:32.591000 +0000 </t>
  </si>
  <si>
    <t>00148559497TRLO0</t>
  </si>
  <si>
    <t xml:space="preserve">20171122 15:40:39.714000 +0000 </t>
  </si>
  <si>
    <t>00148559542TRLO0</t>
  </si>
  <si>
    <t xml:space="preserve">20171122 15:40:46.813000 +0000 </t>
  </si>
  <si>
    <t>00148559569TRLO0</t>
  </si>
  <si>
    <t xml:space="preserve">20171122 15:41:08.000000 +0000 </t>
  </si>
  <si>
    <t>00148559695TRLO0</t>
  </si>
  <si>
    <t>00148559696TRLO0</t>
  </si>
  <si>
    <t xml:space="preserve">20171122 15:41:08.059000 +0000 </t>
  </si>
  <si>
    <t>00148559694TRLO0</t>
  </si>
  <si>
    <t xml:space="preserve">20171122 15:41:27.322000 +0000 </t>
  </si>
  <si>
    <t>00148559745TRLO0</t>
  </si>
  <si>
    <t xml:space="preserve">20171122 15:45:14.000000 +0000 </t>
  </si>
  <si>
    <t>00148560311TRLO0</t>
  </si>
  <si>
    <t xml:space="preserve">20171122 15:50:27.000000 +0000 </t>
  </si>
  <si>
    <t>00148561716TRLO0</t>
  </si>
  <si>
    <t>00148561718TRLO0</t>
  </si>
  <si>
    <t>00148561719TRLO0</t>
  </si>
  <si>
    <t>00148561720TRLO0</t>
  </si>
  <si>
    <t xml:space="preserve">20171122 15:51:00.456000 +0000 </t>
  </si>
  <si>
    <t>00148561851TRLO0</t>
  </si>
  <si>
    <t xml:space="preserve">20171122 15:51:14.498000 +0000 </t>
  </si>
  <si>
    <t>00148561898TRLO0</t>
  </si>
  <si>
    <t xml:space="preserve">20171122 15:54:18.000000 +0000 </t>
  </si>
  <si>
    <t>00148563136TRLO0</t>
  </si>
  <si>
    <t xml:space="preserve">20171122 15:55:44.762000 +0000 </t>
  </si>
  <si>
    <t>00148563433TRLO0</t>
  </si>
  <si>
    <t xml:space="preserve">20171122 15:56:21.000000 +0000 </t>
  </si>
  <si>
    <t>00148563507TRLO0</t>
  </si>
  <si>
    <t>00148563508TRLO0</t>
  </si>
  <si>
    <t xml:space="preserve">20171122 15:57:14.258000 +0000 </t>
  </si>
  <si>
    <t>00148563636TRLO0</t>
  </si>
  <si>
    <t xml:space="preserve">20171122 15:58:35.501000 +0000 </t>
  </si>
  <si>
    <t>00148563950TRLO0</t>
  </si>
  <si>
    <t xml:space="preserve">20171122 15:58:50.689000 +0000 </t>
  </si>
  <si>
    <t>00148564055TRLO0</t>
  </si>
  <si>
    <t xml:space="preserve">20171122 15:58:59.468000 +0000 </t>
  </si>
  <si>
    <t>00148564067TRLO0</t>
  </si>
  <si>
    <t xml:space="preserve">20171122 15:59:06.557000 +0000 </t>
  </si>
  <si>
    <t>00148564117TRLO0</t>
  </si>
  <si>
    <t xml:space="preserve">20171122 16:03:00.000000 +0000 </t>
  </si>
  <si>
    <t>00148564968TRLO0</t>
  </si>
  <si>
    <t xml:space="preserve">20171122 16:08:21.233000 +0000 </t>
  </si>
  <si>
    <t>00148566272TRLO0</t>
  </si>
  <si>
    <t xml:space="preserve">20171122 16:08:37.089000 +0000 </t>
  </si>
  <si>
    <t>00148566329TRLO0</t>
  </si>
  <si>
    <t xml:space="preserve">20171122 16:11:53.000000 +0000 </t>
  </si>
  <si>
    <t>00148567277TRLO0</t>
  </si>
  <si>
    <t>00148567278TRLO0</t>
  </si>
  <si>
    <t>00148567281TRLO0</t>
  </si>
  <si>
    <t xml:space="preserve">20171122 16:12:03.000000 +0000 </t>
  </si>
  <si>
    <t>00148567307TRLO0</t>
  </si>
  <si>
    <t xml:space="preserve">20171122 16:15:49.962000 +0000 </t>
  </si>
  <si>
    <t>00148568329TRLO0</t>
  </si>
  <si>
    <t xml:space="preserve">20171122 16:15:52.000000 +0000 </t>
  </si>
  <si>
    <t>00148568338TRLO0</t>
  </si>
  <si>
    <t>00148568339TRLO0</t>
  </si>
  <si>
    <t xml:space="preserve">20171122 16:16:14.000000 +0000 </t>
  </si>
  <si>
    <t>00148568402TRLO0</t>
  </si>
  <si>
    <t xml:space="preserve">20171122 16:16:17.000000 +0000 </t>
  </si>
  <si>
    <t>00148568413TRLO0</t>
  </si>
  <si>
    <t>00148568414TRLO0</t>
  </si>
  <si>
    <t xml:space="preserve">20171122 16:16:17.331000 +0000 </t>
  </si>
  <si>
    <t>00148568412TRLO0</t>
  </si>
  <si>
    <t xml:space="preserve">20171122 16:16:22.000000 +0000 </t>
  </si>
  <si>
    <t>00148568458TRLO0</t>
  </si>
  <si>
    <t>00148568459TRLO0</t>
  </si>
  <si>
    <t>00148568460TRLO0</t>
  </si>
  <si>
    <t xml:space="preserve">20171122 16:16:24.544000 +0000 </t>
  </si>
  <si>
    <t>00148568466TRLO0</t>
  </si>
  <si>
    <t xml:space="preserve">20171122 16:16:31.403000 +0000 </t>
  </si>
  <si>
    <t>00148568528TRLO0</t>
  </si>
  <si>
    <t xml:space="preserve">20171122 16:16:36.454000 +0000 </t>
  </si>
  <si>
    <t>00148568541TRLO0</t>
  </si>
  <si>
    <t xml:space="preserve">20171122 16:16:42.987000 +0000 </t>
  </si>
  <si>
    <t>00148568582TRLO0</t>
  </si>
  <si>
    <t xml:space="preserve">20171122 16:20:22.000000 +0000 </t>
  </si>
  <si>
    <t>00148569404TRLO0</t>
  </si>
  <si>
    <t xml:space="preserve">20171122 16:20:26.000000 +0000 </t>
  </si>
  <si>
    <t>00148569419TRLO0</t>
  </si>
  <si>
    <t xml:space="preserve">20171122 16:20:28.811000 +0000 </t>
  </si>
  <si>
    <t>00148569451TRLO0</t>
  </si>
  <si>
    <t xml:space="preserve">20171122 16:20:42.000000 +0000 </t>
  </si>
  <si>
    <t>00148569509TRLO0</t>
  </si>
  <si>
    <t xml:space="preserve">20171122 16:20:43.159000 +0000 </t>
  </si>
  <si>
    <t>00148569511TRLO0</t>
  </si>
  <si>
    <t xml:space="preserve">20171122 16:20:48.842000 +0000 </t>
  </si>
  <si>
    <t>00148569523TRLO0</t>
  </si>
  <si>
    <t xml:space="preserve">20171122 16:20:55.037000 +0000 </t>
  </si>
  <si>
    <t>00148569544TRLO0</t>
  </si>
  <si>
    <t xml:space="preserve">20171122 16:21:03.608000 +0000 </t>
  </si>
  <si>
    <t>00148569611TRLO0</t>
  </si>
  <si>
    <t xml:space="preserve">20171122 16:21:18.470000 +0000 </t>
  </si>
  <si>
    <t>00148569649TRLO0</t>
  </si>
  <si>
    <t xml:space="preserve">20171122 16:21:26.967000 +0000 </t>
  </si>
  <si>
    <t>00148569670TRLO0</t>
  </si>
  <si>
    <t xml:space="preserve">20171122 16:21:41.229000 +0000 </t>
  </si>
  <si>
    <t>00148569733TRLO0</t>
  </si>
  <si>
    <t xml:space="preserve">20171122 16:22:40.000000 +0000 </t>
  </si>
  <si>
    <t>00148569931TRLO0</t>
  </si>
  <si>
    <t xml:space="preserve">20171122 16:22:46.000000 +0000 </t>
  </si>
  <si>
    <t>00148569977TRLO0</t>
  </si>
  <si>
    <t xml:space="preserve">20171122 16:24:30.656000 +0000 </t>
  </si>
  <si>
    <t>00148570342TRLO0</t>
  </si>
  <si>
    <t xml:space="preserve">20171122 16:24:57.920000 +0000 </t>
  </si>
  <si>
    <t>00148570440TRLO0</t>
  </si>
  <si>
    <t xml:space="preserve">20171122 16:26:32.000000 +0000 </t>
  </si>
  <si>
    <t>00148570877TRLO0</t>
  </si>
  <si>
    <t>00148570878TRLO0</t>
  </si>
  <si>
    <t>08:17:27</t>
  </si>
  <si>
    <t>08:49:28</t>
  </si>
  <si>
    <t>08:59:31</t>
  </si>
  <si>
    <t>09:07:54</t>
  </si>
  <si>
    <t>09:11:32</t>
  </si>
  <si>
    <t>09:12:15</t>
  </si>
  <si>
    <t>09:12:25</t>
  </si>
  <si>
    <t>09:16:32</t>
  </si>
  <si>
    <t>09:19:29</t>
  </si>
  <si>
    <t>09:30:23</t>
  </si>
  <si>
    <t>09:30:29</t>
  </si>
  <si>
    <t>09:33:28</t>
  </si>
  <si>
    <t>09:53:20</t>
  </si>
  <si>
    <t>10:11:05</t>
  </si>
  <si>
    <t>10:19:36</t>
  </si>
  <si>
    <t>10:26:11</t>
  </si>
  <si>
    <t>10:35:24</t>
  </si>
  <si>
    <t>10:39:40</t>
  </si>
  <si>
    <t>10:42:20</t>
  </si>
  <si>
    <t>11:01:03</t>
  </si>
  <si>
    <t>11:07:39</t>
  </si>
  <si>
    <t>11:20:33</t>
  </si>
  <si>
    <t>11:24:03</t>
  </si>
  <si>
    <t>11:38:44</t>
  </si>
  <si>
    <t>11:48:31</t>
  </si>
  <si>
    <t>11:56:57</t>
  </si>
  <si>
    <t>12:03:25</t>
  </si>
  <si>
    <t>12:03:31</t>
  </si>
  <si>
    <t>12:17:44</t>
  </si>
  <si>
    <t>12:24:57</t>
  </si>
  <si>
    <t>12:25:05</t>
  </si>
  <si>
    <t>12:25:10</t>
  </si>
  <si>
    <t>12:39:50</t>
  </si>
  <si>
    <t>12:58:14</t>
  </si>
  <si>
    <t>12:58:18</t>
  </si>
  <si>
    <t>12:58:23</t>
  </si>
  <si>
    <t>12:58:35</t>
  </si>
  <si>
    <t>12:58:38</t>
  </si>
  <si>
    <t>12:58:45</t>
  </si>
  <si>
    <t>12:59:21</t>
  </si>
  <si>
    <t>12:59:25</t>
  </si>
  <si>
    <t>13:09:40</t>
  </si>
  <si>
    <t>13:10:42</t>
  </si>
  <si>
    <t>13:10:48</t>
  </si>
  <si>
    <t>13:10:54</t>
  </si>
  <si>
    <t>13:11:08</t>
  </si>
  <si>
    <t>13:13:31</t>
  </si>
  <si>
    <t>13:23:33</t>
  </si>
  <si>
    <t>13:26:16</t>
  </si>
  <si>
    <t>13:36:39</t>
  </si>
  <si>
    <t>13:39:34</t>
  </si>
  <si>
    <t>13:50:04</t>
  </si>
  <si>
    <t>13:50:20</t>
  </si>
  <si>
    <t>13:50:21</t>
  </si>
  <si>
    <t>13:52:03</t>
  </si>
  <si>
    <t>13:53:22</t>
  </si>
  <si>
    <t>13:54:22</t>
  </si>
  <si>
    <t>14:06:07</t>
  </si>
  <si>
    <t>14:08:14</t>
  </si>
  <si>
    <t>14:09:40</t>
  </si>
  <si>
    <t>14:11:40</t>
  </si>
  <si>
    <t>14:14:58</t>
  </si>
  <si>
    <t>14:15:40</t>
  </si>
  <si>
    <t>14:21:22</t>
  </si>
  <si>
    <t>14:23:27</t>
  </si>
  <si>
    <t>14:26:24</t>
  </si>
  <si>
    <t>14:27:00</t>
  </si>
  <si>
    <t>14:31:35</t>
  </si>
  <si>
    <t>14:34:56</t>
  </si>
  <si>
    <t>14:36:29</t>
  </si>
  <si>
    <t>14:40:03</t>
  </si>
  <si>
    <t>14:45:26</t>
  </si>
  <si>
    <t>14:46:20</t>
  </si>
  <si>
    <t>14:50:23</t>
  </si>
  <si>
    <t>14:50:27</t>
  </si>
  <si>
    <t>14:55:27</t>
  </si>
  <si>
    <t>14:56:21</t>
  </si>
  <si>
    <t>14:56:22</t>
  </si>
  <si>
    <t>15:02:34</t>
  </si>
  <si>
    <t>15:05:00</t>
  </si>
  <si>
    <t>15:08:22</t>
  </si>
  <si>
    <t>15:11:51</t>
  </si>
  <si>
    <t>15:13:12</t>
  </si>
  <si>
    <t>15:13:13</t>
  </si>
  <si>
    <t>15:16:21</t>
  </si>
  <si>
    <t>15:20:30</t>
  </si>
  <si>
    <t>15:23:41</t>
  </si>
  <si>
    <t>15:27:11</t>
  </si>
  <si>
    <t>15:29:18</t>
  </si>
  <si>
    <t>15:30:12</t>
  </si>
  <si>
    <t>15:32:24</t>
  </si>
  <si>
    <t>15:33:43</t>
  </si>
  <si>
    <t>15:38:16</t>
  </si>
  <si>
    <t>15:38:24</t>
  </si>
  <si>
    <t>15:40:07</t>
  </si>
  <si>
    <t>15:40:10</t>
  </si>
  <si>
    <t>15:40:39</t>
  </si>
  <si>
    <t>15:40:46</t>
  </si>
  <si>
    <t>15:41:08</t>
  </si>
  <si>
    <t>15:41:27</t>
  </si>
  <si>
    <t>15:45:14</t>
  </si>
  <si>
    <t>15:50:27</t>
  </si>
  <si>
    <t>15:51:00</t>
  </si>
  <si>
    <t>15:51:14</t>
  </si>
  <si>
    <t>15:55:44</t>
  </si>
  <si>
    <t>15:56:21</t>
  </si>
  <si>
    <t>15:57:14</t>
  </si>
  <si>
    <t>15:58:35</t>
  </si>
  <si>
    <t>15:58:50</t>
  </si>
  <si>
    <t>15:58:59</t>
  </si>
  <si>
    <t>15:59:06</t>
  </si>
  <si>
    <t>16:03:00</t>
  </si>
  <si>
    <t>16:08:21</t>
  </si>
  <si>
    <t>16:08:37</t>
  </si>
  <si>
    <t>16:12:03</t>
  </si>
  <si>
    <t>16:15:49</t>
  </si>
  <si>
    <t>16:15:52</t>
  </si>
  <si>
    <t>16:16:14</t>
  </si>
  <si>
    <t>16:16:17</t>
  </si>
  <si>
    <t>16:16:22</t>
  </si>
  <si>
    <t>16:16:24</t>
  </si>
  <si>
    <t>16:16:31</t>
  </si>
  <si>
    <t>16:16:36</t>
  </si>
  <si>
    <t>16:16:42</t>
  </si>
  <si>
    <t>16:20:22</t>
  </si>
  <si>
    <t>16:20:26</t>
  </si>
  <si>
    <t>16:20:28</t>
  </si>
  <si>
    <t>16:20:42</t>
  </si>
  <si>
    <t>16:20:43</t>
  </si>
  <si>
    <t>16:20:48</t>
  </si>
  <si>
    <t>16:20:55</t>
  </si>
  <si>
    <t>16:21:03</t>
  </si>
  <si>
    <t>16:21:18</t>
  </si>
  <si>
    <t>16:21:26</t>
  </si>
  <si>
    <t>16:21:41</t>
  </si>
  <si>
    <t>16:22:40</t>
  </si>
  <si>
    <t>16:22:46</t>
  </si>
  <si>
    <t>16:24:30</t>
  </si>
  <si>
    <t>16:24:57</t>
  </si>
  <si>
    <t>16:26:32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</si>
</sst>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9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&quot;£&quot;* #,##0.00_-;\-&quot;£&quot;* #,##0.00_-;_-&quot;£&quot;* &quot;-&quot;??_-;_-@_-"/>
    <numFmt numFmtId="165" formatCode="_-* #,##0.00_-;\-* #,##0.00_-;_-* &quot;-&quot;??_-;_-@_-"/>
    <numFmt numFmtId="166" formatCode="_(* #,##0_);_(* \(#,##0\);_(* &quot;-&quot;??_);_(@_)"/>
    <numFmt numFmtId="167" formatCode="_ [$€-413]\ * #,##0.00_ ;_ [$€-413]\ * \-#,##0.00_ ;_ [$€-413]\ * &quot;-&quot;??_ ;_ @_ "/>
    <numFmt numFmtId="168" formatCode="[$-409]d\-mmm\-yyyy;@"/>
    <numFmt numFmtId="169" formatCode="[$-F400]h:mm:ss\ AM/PM"/>
    <numFmt numFmtId="170" formatCode="_-[$£-809]* #,##0.00_-;\-[$£-809]* #,##0.00_-;_-[$£-809]* &quot;-&quot;??_-;_-@_-"/>
    <numFmt numFmtId="171" formatCode="_([$$-409]* #,##0.00_);_([$$-409]* \(#,##0.00\);_([$$-409]* &quot;-&quot;??_);_(@_)"/>
    <numFmt numFmtId="172" formatCode="_-[$£-809]* #,##0.0000_-;\-[$£-809]* #,##0.0000_-;_-[$£-809]* &quot;-&quot;????_-;_-@_-"/>
    <numFmt numFmtId="173" formatCode="[$$-409]#,##0.0000"/>
    <numFmt numFmtId="174" formatCode="_(* #,##0.00000_);_(* \(#,##0.00000\);_(* &quot;-&quot;??_);_(@_)"/>
    <numFmt numFmtId="175" formatCode="&quot;£&quot;#,##0.00"/>
    <numFmt numFmtId="176" formatCode="[$-409]mmmm\ d\,\ yyyy;@"/>
    <numFmt numFmtId="177" formatCode="[$$-409]#,##0.00"/>
    <numFmt numFmtId="178" formatCode="&quot;£&quot;#,##0.0000"/>
    <numFmt numFmtId="179" formatCode="_([$$-409]* #,##0.0000_);_([$$-409]* \(#,##0.0000\);_([$$-409]* &quot;-&quot;??_);_(@_)"/>
    <numFmt numFmtId="180" formatCode="[$$-409]#,##0.00_ ;\-[$$-409]#,##0.00\ 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name val="Calibri"/>
      <family val="2"/>
      <scheme val="minor"/>
    </font>
    <font>
      <b/>
      <sz val="11"/>
      <color indexed="18"/>
      <name val="Calibri"/>
      <family val="2"/>
      <scheme val="minor"/>
    </font>
    <font>
      <sz val="11"/>
      <color indexed="8"/>
      <name val="Calibri"/>
      <family val="2"/>
    </font>
    <font>
      <sz val="11"/>
      <color indexed="18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9"/>
      <name val="Calibri"/>
      <family val="2"/>
      <scheme val="minor"/>
    </font>
    <font>
      <sz val="8"/>
      <name val="Myriad Roman"/>
    </font>
    <font>
      <sz val="11"/>
      <color indexed="16"/>
      <name val="Calibri"/>
      <family val="2"/>
      <scheme val="minor"/>
    </font>
    <font>
      <sz val="10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4">
    <xf numFmtId="0" fontId="0" fillId="0" borderId="0"/>
    <xf numFmtId="0" fontId="2" fillId="0" borderId="0"/>
    <xf numFmtId="0" fontId="2" fillId="0" borderId="0"/>
    <xf numFmtId="43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43" fontId="12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1" fillId="0" borderId="0"/>
    <xf numFmtId="165" fontId="12" fillId="0" borderId="0" applyFont="0" applyFill="0" applyBorder="0" applyAlignment="0" applyProtection="0"/>
    <xf numFmtId="0" fontId="14" fillId="0" borderId="0"/>
    <xf numFmtId="0" fontId="14" fillId="0" borderId="0"/>
    <xf numFmtId="43" fontId="1" fillId="0" borderId="0" applyFont="0" applyFill="0" applyBorder="0" applyAlignment="0" applyProtection="0"/>
  </cellStyleXfs>
  <cellXfs count="125">
    <xf numFmtId="0" fontId="0" fillId="0" borderId="0" xfId="0"/>
    <xf numFmtId="0" fontId="0" fillId="3" borderId="0" xfId="0" applyFont="1" applyFill="1"/>
    <xf numFmtId="0" fontId="5" fillId="3" borderId="0" xfId="1" applyFont="1" applyFill="1"/>
    <xf numFmtId="0" fontId="6" fillId="2" borderId="0" xfId="1" applyFont="1" applyFill="1" applyAlignment="1">
      <alignment horizontal="center"/>
    </xf>
    <xf numFmtId="0" fontId="0" fillId="2" borderId="0" xfId="0" applyFont="1" applyFill="1"/>
    <xf numFmtId="0" fontId="0" fillId="2" borderId="0" xfId="0" applyFont="1" applyFill="1" applyBorder="1"/>
    <xf numFmtId="0" fontId="8" fillId="3" borderId="0" xfId="1" applyFont="1" applyFill="1"/>
    <xf numFmtId="0" fontId="8" fillId="2" borderId="0" xfId="1" applyFont="1" applyFill="1" applyAlignment="1">
      <alignment horizontal="center"/>
    </xf>
    <xf numFmtId="0" fontId="9" fillId="3" borderId="0" xfId="0" applyFont="1" applyFill="1"/>
    <xf numFmtId="0" fontId="9" fillId="2" borderId="0" xfId="0" applyFont="1" applyFill="1"/>
    <xf numFmtId="0" fontId="9" fillId="2" borderId="0" xfId="0" applyFont="1" applyFill="1" applyBorder="1"/>
    <xf numFmtId="0" fontId="0" fillId="2" borderId="0" xfId="0" applyFont="1" applyFill="1" applyBorder="1" applyAlignment="1">
      <alignment horizontal="right"/>
    </xf>
    <xf numFmtId="0" fontId="0" fillId="6" borderId="0" xfId="0" applyFont="1" applyFill="1" applyAlignment="1">
      <alignment horizontal="right"/>
    </xf>
    <xf numFmtId="168" fontId="9" fillId="3" borderId="1" xfId="1" applyNumberFormat="1" applyFont="1" applyFill="1" applyBorder="1" applyAlignment="1">
      <alignment horizontal="right"/>
    </xf>
    <xf numFmtId="166" fontId="9" fillId="2" borderId="1" xfId="7" applyNumberFormat="1" applyFont="1" applyFill="1" applyBorder="1" applyAlignment="1">
      <alignment horizontal="left"/>
    </xf>
    <xf numFmtId="0" fontId="0" fillId="2" borderId="7" xfId="0" applyFont="1" applyFill="1" applyBorder="1"/>
    <xf numFmtId="168" fontId="10" fillId="3" borderId="9" xfId="1" applyNumberFormat="1" applyFont="1" applyFill="1" applyBorder="1" applyAlignment="1">
      <alignment horizontal="right"/>
    </xf>
    <xf numFmtId="166" fontId="10" fillId="2" borderId="9" xfId="3" applyNumberFormat="1" applyFont="1" applyFill="1" applyBorder="1" applyAlignment="1"/>
    <xf numFmtId="3" fontId="9" fillId="2" borderId="0" xfId="3" applyNumberFormat="1" applyFont="1" applyFill="1" applyBorder="1" applyAlignment="1"/>
    <xf numFmtId="0" fontId="9" fillId="2" borderId="0" xfId="0" applyFont="1" applyFill="1" applyAlignment="1">
      <alignment horizontal="center"/>
    </xf>
    <xf numFmtId="167" fontId="13" fillId="2" borderId="0" xfId="0" applyNumberFormat="1" applyFont="1" applyFill="1" applyBorder="1" applyAlignment="1">
      <alignment horizontal="right"/>
    </xf>
    <xf numFmtId="0" fontId="0" fillId="2" borderId="0" xfId="0" applyFont="1" applyFill="1" applyAlignment="1">
      <alignment horizontal="center"/>
    </xf>
    <xf numFmtId="0" fontId="0" fillId="3" borderId="0" xfId="0" applyFont="1" applyFill="1" applyBorder="1"/>
    <xf numFmtId="0" fontId="0" fillId="3" borderId="7" xfId="0" applyFont="1" applyFill="1" applyBorder="1"/>
    <xf numFmtId="169" fontId="0" fillId="2" borderId="0" xfId="0" applyNumberFormat="1" applyFont="1" applyFill="1" applyBorder="1"/>
    <xf numFmtId="0" fontId="0" fillId="4" borderId="0" xfId="0" applyFont="1" applyFill="1" applyBorder="1"/>
    <xf numFmtId="166" fontId="10" fillId="2" borderId="0" xfId="7" applyNumberFormat="1" applyFont="1" applyFill="1" applyBorder="1" applyAlignment="1">
      <alignment wrapText="1"/>
    </xf>
    <xf numFmtId="166" fontId="3" fillId="5" borderId="0" xfId="7" applyNumberFormat="1" applyFont="1" applyFill="1" applyBorder="1" applyAlignment="1">
      <alignment horizontal="center" wrapText="1"/>
    </xf>
    <xf numFmtId="169" fontId="3" fillId="5" borderId="0" xfId="7" applyNumberFormat="1" applyFont="1" applyFill="1" applyBorder="1" applyAlignment="1">
      <alignment horizontal="center" wrapText="1"/>
    </xf>
    <xf numFmtId="166" fontId="10" fillId="2" borderId="0" xfId="7" applyNumberFormat="1" applyFont="1" applyFill="1" applyBorder="1" applyAlignment="1">
      <alignment horizontal="center" wrapText="1"/>
    </xf>
    <xf numFmtId="21" fontId="0" fillId="2" borderId="0" xfId="0" applyNumberFormat="1" applyFont="1" applyFill="1"/>
    <xf numFmtId="3" fontId="0" fillId="2" borderId="0" xfId="0" applyNumberFormat="1" applyFont="1" applyFill="1" applyBorder="1" applyAlignment="1">
      <alignment horizontal="center"/>
    </xf>
    <xf numFmtId="3" fontId="3" fillId="5" borderId="0" xfId="7" applyNumberFormat="1" applyFont="1" applyFill="1" applyBorder="1" applyAlignment="1">
      <alignment horizontal="center" wrapText="1"/>
    </xf>
    <xf numFmtId="0" fontId="9" fillId="3" borderId="0" xfId="1" applyFont="1" applyFill="1"/>
    <xf numFmtId="170" fontId="0" fillId="2" borderId="0" xfId="0" applyNumberFormat="1" applyFont="1" applyFill="1" applyBorder="1"/>
    <xf numFmtId="170" fontId="3" fillId="5" borderId="0" xfId="7" applyNumberFormat="1" applyFont="1" applyFill="1" applyBorder="1" applyAlignment="1">
      <alignment horizontal="center" wrapText="1"/>
    </xf>
    <xf numFmtId="170" fontId="0" fillId="2" borderId="1" xfId="0" applyNumberFormat="1" applyFont="1" applyFill="1" applyBorder="1" applyAlignment="1">
      <alignment horizontal="right"/>
    </xf>
    <xf numFmtId="170" fontId="6" fillId="3" borderId="0" xfId="3" applyNumberFormat="1" applyFont="1" applyFill="1" applyAlignment="1">
      <alignment horizontal="right"/>
    </xf>
    <xf numFmtId="170" fontId="6" fillId="3" borderId="0" xfId="1" applyNumberFormat="1" applyFont="1" applyFill="1" applyAlignment="1">
      <alignment horizontal="right"/>
    </xf>
    <xf numFmtId="170" fontId="8" fillId="3" borderId="0" xfId="3" applyNumberFormat="1" applyFont="1" applyFill="1" applyAlignment="1">
      <alignment horizontal="right"/>
    </xf>
    <xf numFmtId="170" fontId="8" fillId="3" borderId="0" xfId="1" applyNumberFormat="1" applyFont="1" applyFill="1" applyAlignment="1">
      <alignment horizontal="right"/>
    </xf>
    <xf numFmtId="170" fontId="0" fillId="2" borderId="0" xfId="0" applyNumberFormat="1" applyFont="1" applyFill="1"/>
    <xf numFmtId="170" fontId="4" fillId="0" borderId="0" xfId="0" applyNumberFormat="1" applyFont="1"/>
    <xf numFmtId="170" fontId="4" fillId="3" borderId="0" xfId="5" applyNumberFormat="1" applyFont="1" applyFill="1" applyAlignment="1">
      <alignment horizontal="right"/>
    </xf>
    <xf numFmtId="170" fontId="9" fillId="2" borderId="1" xfId="3" applyNumberFormat="1" applyFont="1" applyFill="1" applyBorder="1" applyAlignment="1">
      <alignment horizontal="right"/>
    </xf>
    <xf numFmtId="170" fontId="10" fillId="3" borderId="10" xfId="1" applyNumberFormat="1" applyFont="1" applyFill="1" applyBorder="1" applyAlignment="1">
      <alignment horizontal="right"/>
    </xf>
    <xf numFmtId="170" fontId="9" fillId="3" borderId="0" xfId="3" applyNumberFormat="1" applyFont="1" applyFill="1" applyAlignment="1">
      <alignment horizontal="right"/>
    </xf>
    <xf numFmtId="170" fontId="9" fillId="3" borderId="0" xfId="0" applyNumberFormat="1" applyFont="1" applyFill="1" applyAlignment="1">
      <alignment horizontal="right"/>
    </xf>
    <xf numFmtId="170" fontId="9" fillId="3" borderId="0" xfId="0" applyNumberFormat="1" applyFont="1" applyFill="1" applyBorder="1" applyAlignment="1">
      <alignment horizontal="right"/>
    </xf>
    <xf numFmtId="170" fontId="1" fillId="3" borderId="0" xfId="3" applyNumberFormat="1" applyFont="1" applyFill="1" applyAlignment="1">
      <alignment horizontal="right"/>
    </xf>
    <xf numFmtId="170" fontId="0" fillId="3" borderId="0" xfId="0" applyNumberFormat="1" applyFont="1" applyFill="1" applyAlignment="1">
      <alignment horizontal="right"/>
    </xf>
    <xf numFmtId="170" fontId="11" fillId="5" borderId="7" xfId="3" applyNumberFormat="1" applyFont="1" applyFill="1" applyBorder="1" applyAlignment="1">
      <alignment horizontal="center" wrapText="1"/>
    </xf>
    <xf numFmtId="166" fontId="9" fillId="2" borderId="0" xfId="0" applyNumberFormat="1" applyFont="1" applyFill="1" applyAlignment="1">
      <alignment horizontal="center"/>
    </xf>
    <xf numFmtId="171" fontId="9" fillId="2" borderId="1" xfId="5" applyNumberFormat="1" applyFont="1" applyFill="1" applyBorder="1" applyAlignment="1">
      <alignment horizontal="right"/>
    </xf>
    <xf numFmtId="171" fontId="10" fillId="2" borderId="10" xfId="5" applyNumberFormat="1" applyFont="1" applyFill="1" applyBorder="1" applyAlignment="1">
      <alignment horizontal="right"/>
    </xf>
    <xf numFmtId="171" fontId="10" fillId="3" borderId="10" xfId="5" applyNumberFormat="1" applyFont="1" applyFill="1" applyBorder="1" applyAlignment="1">
      <alignment horizontal="right"/>
    </xf>
    <xf numFmtId="0" fontId="10" fillId="3" borderId="0" xfId="1" applyFont="1" applyFill="1"/>
    <xf numFmtId="10" fontId="9" fillId="2" borderId="0" xfId="6" applyNumberFormat="1" applyFont="1" applyFill="1" applyAlignment="1">
      <alignment horizontal="center"/>
    </xf>
    <xf numFmtId="10" fontId="9" fillId="2" borderId="0" xfId="6" applyNumberFormat="1" applyFont="1" applyFill="1" applyAlignment="1">
      <alignment horizontal="left"/>
    </xf>
    <xf numFmtId="0" fontId="10" fillId="2" borderId="10" xfId="5" applyNumberFormat="1" applyFont="1" applyFill="1" applyBorder="1" applyAlignment="1">
      <alignment horizontal="right"/>
    </xf>
    <xf numFmtId="170" fontId="10" fillId="3" borderId="0" xfId="1" applyNumberFormat="1" applyFont="1" applyFill="1" applyAlignment="1">
      <alignment horizontal="left"/>
    </xf>
    <xf numFmtId="170" fontId="9" fillId="3" borderId="0" xfId="1" applyNumberFormat="1" applyFont="1" applyFill="1" applyAlignment="1">
      <alignment horizontal="center"/>
    </xf>
    <xf numFmtId="170" fontId="0" fillId="2" borderId="0" xfId="0" applyNumberFormat="1" applyFont="1" applyFill="1" applyBorder="1" applyAlignment="1">
      <alignment horizontal="right"/>
    </xf>
    <xf numFmtId="170" fontId="0" fillId="2" borderId="1" xfId="0" applyNumberFormat="1" applyFont="1" applyFill="1" applyBorder="1" applyAlignment="1">
      <alignment horizontal="center"/>
    </xf>
    <xf numFmtId="0" fontId="3" fillId="2" borderId="0" xfId="1" applyFont="1" applyFill="1" applyAlignment="1">
      <alignment horizontal="center"/>
    </xf>
    <xf numFmtId="170" fontId="3" fillId="2" borderId="0" xfId="7" applyNumberFormat="1" applyFont="1" applyFill="1" applyBorder="1" applyAlignment="1">
      <alignment horizontal="center" wrapText="1"/>
    </xf>
    <xf numFmtId="170" fontId="9" fillId="3" borderId="11" xfId="1" applyNumberFormat="1" applyFont="1" applyFill="1" applyBorder="1" applyAlignment="1">
      <alignment horizontal="center"/>
    </xf>
    <xf numFmtId="0" fontId="0" fillId="2" borderId="1" xfId="0" applyFont="1" applyFill="1" applyBorder="1"/>
    <xf numFmtId="166" fontId="3" fillId="5" borderId="12" xfId="7" applyNumberFormat="1" applyFont="1" applyFill="1" applyBorder="1" applyAlignment="1">
      <alignment horizontal="center" wrapText="1"/>
    </xf>
    <xf numFmtId="0" fontId="0" fillId="4" borderId="12" xfId="0" applyFont="1" applyFill="1" applyBorder="1"/>
    <xf numFmtId="170" fontId="11" fillId="5" borderId="7" xfId="1" applyNumberFormat="1" applyFont="1" applyFill="1" applyBorder="1" applyAlignment="1">
      <alignment horizontal="center" wrapText="1"/>
    </xf>
    <xf numFmtId="170" fontId="11" fillId="5" borderId="8" xfId="3" applyNumberFormat="1" applyFont="1" applyFill="1" applyBorder="1" applyAlignment="1">
      <alignment horizontal="center" wrapText="1"/>
    </xf>
    <xf numFmtId="0" fontId="0" fillId="7" borderId="0" xfId="0" applyFill="1"/>
    <xf numFmtId="3" fontId="0" fillId="7" borderId="0" xfId="0" applyNumberFormat="1" applyFill="1"/>
    <xf numFmtId="4" fontId="0" fillId="7" borderId="0" xfId="0" applyNumberFormat="1" applyFill="1"/>
    <xf numFmtId="4" fontId="0" fillId="0" borderId="0" xfId="0" applyNumberFormat="1" applyFill="1"/>
    <xf numFmtId="14" fontId="0" fillId="7" borderId="0" xfId="0" applyNumberFormat="1" applyFill="1"/>
    <xf numFmtId="172" fontId="9" fillId="2" borderId="1" xfId="3" applyNumberFormat="1" applyFont="1" applyFill="1" applyBorder="1" applyAlignment="1">
      <alignment horizontal="right"/>
    </xf>
    <xf numFmtId="172" fontId="10" fillId="2" borderId="10" xfId="3" applyNumberFormat="1" applyFont="1" applyFill="1" applyBorder="1" applyAlignment="1">
      <alignment horizontal="right"/>
    </xf>
    <xf numFmtId="0" fontId="11" fillId="5" borderId="6" xfId="1" applyFont="1" applyFill="1" applyBorder="1" applyAlignment="1">
      <alignment horizontal="center" wrapText="1"/>
    </xf>
    <xf numFmtId="0" fontId="11" fillId="5" borderId="7" xfId="1" applyFont="1" applyFill="1" applyBorder="1" applyAlignment="1">
      <alignment horizontal="center" wrapText="1"/>
    </xf>
    <xf numFmtId="170" fontId="0" fillId="2" borderId="5" xfId="0" applyNumberFormat="1" applyFont="1" applyFill="1" applyBorder="1" applyAlignment="1">
      <alignment horizontal="right"/>
    </xf>
    <xf numFmtId="174" fontId="9" fillId="2" borderId="1" xfId="13" applyNumberFormat="1" applyFont="1" applyFill="1" applyBorder="1" applyAlignment="1">
      <alignment horizontal="right"/>
    </xf>
    <xf numFmtId="168" fontId="9" fillId="3" borderId="12" xfId="1" applyNumberFormat="1" applyFont="1" applyFill="1" applyBorder="1" applyAlignment="1">
      <alignment horizontal="right"/>
    </xf>
    <xf numFmtId="3" fontId="0" fillId="2" borderId="12" xfId="0" applyNumberFormat="1" applyFont="1" applyFill="1" applyBorder="1" applyAlignment="1">
      <alignment horizontal="right"/>
    </xf>
    <xf numFmtId="169" fontId="0" fillId="2" borderId="12" xfId="0" applyNumberFormat="1" applyFont="1" applyFill="1" applyBorder="1" applyAlignment="1">
      <alignment horizontal="right"/>
    </xf>
    <xf numFmtId="0" fontId="0" fillId="2" borderId="12" xfId="0" applyFont="1" applyFill="1" applyBorder="1" applyAlignment="1">
      <alignment horizontal="right"/>
    </xf>
    <xf numFmtId="0" fontId="3" fillId="4" borderId="0" xfId="1" applyFont="1" applyFill="1" applyBorder="1" applyAlignment="1">
      <alignment horizontal="center"/>
    </xf>
    <xf numFmtId="0" fontId="0" fillId="8" borderId="0" xfId="0" applyFill="1"/>
    <xf numFmtId="175" fontId="1" fillId="2" borderId="0" xfId="8" applyNumberFormat="1" applyFont="1" applyFill="1" applyBorder="1"/>
    <xf numFmtId="175" fontId="3" fillId="5" borderId="0" xfId="8" applyNumberFormat="1" applyFont="1" applyFill="1" applyBorder="1" applyAlignment="1">
      <alignment horizontal="center" wrapText="1"/>
    </xf>
    <xf numFmtId="175" fontId="0" fillId="2" borderId="12" xfId="0" applyNumberFormat="1" applyFont="1" applyFill="1" applyBorder="1" applyAlignment="1">
      <alignment horizontal="right"/>
    </xf>
    <xf numFmtId="176" fontId="9" fillId="2" borderId="0" xfId="1" applyNumberFormat="1" applyFont="1" applyFill="1" applyAlignment="1">
      <alignment horizontal="center"/>
    </xf>
    <xf numFmtId="170" fontId="0" fillId="2" borderId="0" xfId="0" applyNumberFormat="1" applyFont="1" applyFill="1" applyBorder="1" applyAlignment="1">
      <alignment horizontal="center"/>
    </xf>
    <xf numFmtId="0" fontId="3" fillId="4" borderId="0" xfId="1" applyFont="1" applyFill="1" applyBorder="1" applyAlignment="1">
      <alignment horizontal="center"/>
    </xf>
    <xf numFmtId="173" fontId="0" fillId="7" borderId="0" xfId="0" applyNumberFormat="1" applyFill="1"/>
    <xf numFmtId="173" fontId="0" fillId="0" borderId="0" xfId="0" applyNumberFormat="1"/>
    <xf numFmtId="177" fontId="0" fillId="7" borderId="0" xfId="0" applyNumberFormat="1" applyFill="1"/>
    <xf numFmtId="177" fontId="0" fillId="0" borderId="0" xfId="0" applyNumberFormat="1"/>
    <xf numFmtId="178" fontId="0" fillId="7" borderId="0" xfId="0" applyNumberFormat="1" applyFill="1"/>
    <xf numFmtId="178" fontId="0" fillId="0" borderId="0" xfId="0" applyNumberFormat="1"/>
    <xf numFmtId="175" fontId="0" fillId="7" borderId="0" xfId="0" applyNumberFormat="1" applyFill="1"/>
    <xf numFmtId="175" fontId="0" fillId="0" borderId="0" xfId="0" applyNumberFormat="1"/>
    <xf numFmtId="177" fontId="0" fillId="2" borderId="12" xfId="0" applyNumberFormat="1" applyFont="1" applyFill="1" applyBorder="1" applyAlignment="1">
      <alignment horizontal="right"/>
    </xf>
    <xf numFmtId="177" fontId="1" fillId="2" borderId="12" xfId="8" applyNumberFormat="1" applyFont="1" applyFill="1" applyBorder="1" applyAlignment="1">
      <alignment horizontal="right"/>
    </xf>
    <xf numFmtId="179" fontId="9" fillId="2" borderId="1" xfId="5" applyNumberFormat="1" applyFont="1" applyFill="1" applyBorder="1" applyAlignment="1">
      <alignment horizontal="right"/>
    </xf>
    <xf numFmtId="179" fontId="10" fillId="2" borderId="10" xfId="5" applyNumberFormat="1" applyFont="1" applyFill="1" applyBorder="1" applyAlignment="1">
      <alignment horizontal="right"/>
    </xf>
    <xf numFmtId="180" fontId="0" fillId="2" borderId="12" xfId="0" applyNumberFormat="1" applyFont="1" applyFill="1" applyBorder="1" applyAlignment="1">
      <alignment horizontal="right"/>
    </xf>
    <xf numFmtId="169" fontId="0" fillId="2" borderId="0" xfId="0" applyNumberFormat="1" applyFont="1" applyFill="1" applyBorder="1" applyAlignment="1">
      <alignment horizontal="right"/>
    </xf>
    <xf numFmtId="3" fontId="0" fillId="2" borderId="0" xfId="0" applyNumberFormat="1" applyFont="1" applyFill="1" applyBorder="1" applyAlignment="1">
      <alignment horizontal="right"/>
    </xf>
    <xf numFmtId="175" fontId="1" fillId="2" borderId="0" xfId="8" applyNumberFormat="1" applyFont="1" applyFill="1" applyBorder="1" applyAlignment="1">
      <alignment horizontal="right"/>
    </xf>
    <xf numFmtId="0" fontId="0" fillId="2" borderId="5" xfId="0" applyFont="1" applyFill="1" applyBorder="1" applyAlignment="1">
      <alignment horizontal="right"/>
    </xf>
    <xf numFmtId="169" fontId="0" fillId="2" borderId="5" xfId="0" applyNumberFormat="1" applyFont="1" applyFill="1" applyBorder="1" applyAlignment="1">
      <alignment horizontal="right"/>
    </xf>
    <xf numFmtId="3" fontId="0" fillId="2" borderId="5" xfId="0" applyNumberFormat="1" applyFont="1" applyFill="1" applyBorder="1" applyAlignment="1">
      <alignment horizontal="right"/>
    </xf>
    <xf numFmtId="175" fontId="1" fillId="2" borderId="5" xfId="8" applyNumberFormat="1" applyFont="1" applyFill="1" applyBorder="1" applyAlignment="1">
      <alignment horizontal="right"/>
    </xf>
    <xf numFmtId="170" fontId="0" fillId="2" borderId="5" xfId="0" applyNumberFormat="1" applyFont="1" applyFill="1" applyBorder="1" applyAlignment="1">
      <alignment horizontal="center"/>
    </xf>
    <xf numFmtId="170" fontId="9" fillId="3" borderId="0" xfId="1" applyNumberFormat="1" applyFont="1" applyFill="1" applyBorder="1" applyAlignment="1">
      <alignment horizontal="center"/>
    </xf>
    <xf numFmtId="0" fontId="0" fillId="2" borderId="5" xfId="0" applyFont="1" applyFill="1" applyBorder="1"/>
    <xf numFmtId="170" fontId="9" fillId="3" borderId="5" xfId="1" applyNumberFormat="1" applyFont="1" applyFill="1" applyBorder="1" applyAlignment="1">
      <alignment horizontal="center"/>
    </xf>
    <xf numFmtId="171" fontId="9" fillId="2" borderId="1" xfId="5" applyNumberFormat="1" applyFont="1" applyFill="1" applyBorder="1" applyAlignment="1"/>
    <xf numFmtId="171" fontId="10" fillId="3" borderId="10" xfId="5" applyNumberFormat="1" applyFont="1" applyFill="1" applyBorder="1" applyAlignment="1"/>
    <xf numFmtId="170" fontId="3" fillId="4" borderId="2" xfId="3" applyNumberFormat="1" applyFont="1" applyFill="1" applyBorder="1" applyAlignment="1">
      <alignment horizontal="center" vertical="center" wrapText="1"/>
    </xf>
    <xf numFmtId="170" fontId="3" fillId="4" borderId="3" xfId="3" applyNumberFormat="1" applyFont="1" applyFill="1" applyBorder="1" applyAlignment="1">
      <alignment horizontal="center" vertical="center" wrapText="1"/>
    </xf>
    <xf numFmtId="170" fontId="3" fillId="4" borderId="4" xfId="3" applyNumberFormat="1" applyFont="1" applyFill="1" applyBorder="1" applyAlignment="1">
      <alignment horizontal="center" vertical="center" wrapText="1"/>
    </xf>
    <xf numFmtId="0" fontId="3" fillId="4" borderId="0" xfId="1" applyFont="1" applyFill="1" applyBorder="1" applyAlignment="1">
      <alignment horizontal="center"/>
    </xf>
  </cellXfs>
  <cellStyles count="14">
    <cellStyle name="% 2" xfId="2"/>
    <cellStyle name="Comma" xfId="13" builtinId="3"/>
    <cellStyle name="Comma 2" xfId="3"/>
    <cellStyle name="Comma 2 2 2" xfId="10"/>
    <cellStyle name="Comma 3" xfId="7"/>
    <cellStyle name="Currency" xfId="5" builtinId="4"/>
    <cellStyle name="Currency 3" xfId="8"/>
    <cellStyle name="Normal" xfId="0" builtinId="0"/>
    <cellStyle name="Normal 2" xfId="1"/>
    <cellStyle name="Normal 2 3" xfId="4"/>
    <cellStyle name="Normal 3 2" xfId="9"/>
    <cellStyle name="Normal 4" xfId="12"/>
    <cellStyle name="Normal 5" xfId="11"/>
    <cellStyle name="Percent 5" xfId="6"/>
  </cellStyles>
  <dxfs count="0"/>
  <tableStyles count="0" defaultTableStyle="TableStyleMedium2" defaultPivotStyle="PivotStyleMedium9"/>
  <colors>
    <mruColors>
      <color rgb="FF007AC3"/>
      <color rgb="FF7AC043"/>
      <color rgb="FFEA650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H370"/>
  <sheetViews>
    <sheetView tabSelected="1" zoomScaleNormal="100" workbookViewId="0"/>
  </sheetViews>
  <sheetFormatPr defaultColWidth="9.140625" defaultRowHeight="15"/>
  <cols>
    <col min="1" max="1" width="4" style="1" customWidth="1"/>
    <col min="2" max="2" width="32" style="1" customWidth="1"/>
    <col min="3" max="3" width="16.5703125" style="21" customWidth="1"/>
    <col min="4" max="4" width="22.140625" style="49" customWidth="1"/>
    <col min="5" max="5" width="19.7109375" style="50" customWidth="1"/>
    <col min="6" max="6" width="26.7109375" style="50" customWidth="1"/>
    <col min="7" max="7" width="18.7109375" style="50" customWidth="1"/>
    <col min="8" max="8" width="17.28515625" style="50" customWidth="1"/>
    <col min="9" max="9" width="10.42578125" style="50" customWidth="1"/>
    <col min="10" max="10" width="22.28515625" style="5" customWidth="1"/>
    <col min="11" max="11" width="15.28515625" style="5" customWidth="1"/>
    <col min="12" max="12" width="10.5703125" style="5" customWidth="1"/>
    <col min="13" max="180" width="9.140625" style="5"/>
    <col min="181" max="16384" width="9.140625" style="1"/>
  </cols>
  <sheetData>
    <row r="1" spans="1:180" ht="23.25">
      <c r="B1" s="2" t="s">
        <v>19</v>
      </c>
      <c r="C1" s="3"/>
      <c r="D1" s="37"/>
      <c r="E1" s="38"/>
      <c r="F1" s="38"/>
      <c r="G1" s="38"/>
      <c r="H1" s="38"/>
      <c r="I1" s="38"/>
    </row>
    <row r="2" spans="1:180">
      <c r="B2" s="6"/>
      <c r="C2" s="7"/>
      <c r="D2" s="37"/>
      <c r="E2" s="38"/>
      <c r="F2" s="38"/>
      <c r="G2" s="38"/>
      <c r="H2" s="38"/>
      <c r="I2" s="38"/>
    </row>
    <row r="3" spans="1:180">
      <c r="B3" s="56" t="s">
        <v>15</v>
      </c>
      <c r="C3" s="92">
        <v>42844</v>
      </c>
      <c r="D3" s="39"/>
      <c r="E3" s="60" t="s">
        <v>22</v>
      </c>
      <c r="F3" s="61" t="s">
        <v>25</v>
      </c>
      <c r="G3" s="40"/>
      <c r="H3" s="40"/>
      <c r="I3" s="40"/>
    </row>
    <row r="4" spans="1:180">
      <c r="B4" s="56" t="s">
        <v>16</v>
      </c>
      <c r="C4" s="57">
        <v>0.30715541666666668</v>
      </c>
      <c r="D4" s="41"/>
      <c r="E4" s="60" t="s">
        <v>23</v>
      </c>
      <c r="F4" s="61" t="s">
        <v>56</v>
      </c>
      <c r="G4" s="40"/>
      <c r="H4" s="40"/>
      <c r="I4" s="40"/>
    </row>
    <row r="5" spans="1:180">
      <c r="B5" s="56" t="s">
        <v>17</v>
      </c>
      <c r="C5" s="58" t="s">
        <v>18</v>
      </c>
      <c r="D5" s="41"/>
      <c r="E5" s="60" t="s">
        <v>24</v>
      </c>
      <c r="F5" s="92">
        <v>43061</v>
      </c>
      <c r="G5" s="40"/>
      <c r="H5" s="40"/>
      <c r="I5" s="40"/>
    </row>
    <row r="6" spans="1:180">
      <c r="B6" s="56"/>
      <c r="C6" s="57"/>
      <c r="D6" s="41"/>
      <c r="E6" s="40"/>
      <c r="F6" s="40"/>
      <c r="G6" s="40"/>
      <c r="H6" s="40"/>
      <c r="I6" s="40"/>
    </row>
    <row r="7" spans="1:180">
      <c r="B7" s="56"/>
      <c r="C7" s="57"/>
      <c r="D7" s="41"/>
      <c r="E7" s="40"/>
      <c r="F7" s="40"/>
      <c r="G7" s="40"/>
      <c r="H7" s="40"/>
      <c r="I7" s="40"/>
    </row>
    <row r="8" spans="1:180">
      <c r="C8" s="1"/>
      <c r="D8" s="42"/>
      <c r="E8" s="43"/>
      <c r="F8" s="43"/>
      <c r="G8" s="43"/>
      <c r="H8" s="43"/>
      <c r="I8" s="43"/>
    </row>
    <row r="9" spans="1:180" ht="45" customHeight="1">
      <c r="A9" s="8"/>
      <c r="B9" s="121" t="s">
        <v>52</v>
      </c>
      <c r="C9" s="122"/>
      <c r="D9" s="122"/>
      <c r="E9" s="122"/>
      <c r="F9" s="122"/>
      <c r="G9" s="122"/>
      <c r="H9" s="123"/>
      <c r="I9" s="5"/>
      <c r="FU9" s="1"/>
      <c r="FV9" s="1"/>
      <c r="FW9" s="1"/>
      <c r="FX9" s="1"/>
    </row>
    <row r="10" spans="1:180" s="12" customFormat="1" ht="28.5" customHeight="1">
      <c r="A10" s="8"/>
      <c r="B10" s="79" t="s">
        <v>0</v>
      </c>
      <c r="C10" s="80" t="s">
        <v>1</v>
      </c>
      <c r="D10" s="51" t="s">
        <v>9</v>
      </c>
      <c r="E10" s="70" t="s">
        <v>2</v>
      </c>
      <c r="F10" s="51" t="s">
        <v>11</v>
      </c>
      <c r="G10" s="70" t="s">
        <v>10</v>
      </c>
      <c r="H10" s="71" t="s">
        <v>37</v>
      </c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BM10" s="11"/>
      <c r="BN10" s="11"/>
      <c r="BO10" s="11"/>
      <c r="BP10" s="11"/>
      <c r="BQ10" s="11"/>
      <c r="BR10" s="11"/>
      <c r="BS10" s="11"/>
      <c r="BT10" s="11"/>
      <c r="BU10" s="11"/>
      <c r="BV10" s="11"/>
      <c r="BW10" s="11"/>
      <c r="BX10" s="11"/>
      <c r="BY10" s="11"/>
      <c r="BZ10" s="11"/>
      <c r="CA10" s="11"/>
      <c r="CB10" s="11"/>
      <c r="CC10" s="11"/>
      <c r="CD10" s="11"/>
      <c r="CE10" s="11"/>
      <c r="CF10" s="11"/>
      <c r="CG10" s="11"/>
      <c r="CH10" s="11"/>
      <c r="CI10" s="11"/>
      <c r="CJ10" s="11"/>
      <c r="CK10" s="11"/>
      <c r="CL10" s="11"/>
      <c r="CM10" s="11"/>
      <c r="CN10" s="11"/>
      <c r="CO10" s="11"/>
      <c r="CP10" s="11"/>
      <c r="CQ10" s="11"/>
      <c r="CR10" s="11"/>
      <c r="CS10" s="11"/>
      <c r="CT10" s="11"/>
      <c r="CU10" s="11"/>
      <c r="CV10" s="11"/>
      <c r="CW10" s="11"/>
      <c r="CX10" s="11"/>
      <c r="CY10" s="11"/>
      <c r="CZ10" s="11"/>
      <c r="DA10" s="11"/>
      <c r="DB10" s="11"/>
      <c r="DC10" s="11"/>
      <c r="DD10" s="11"/>
      <c r="DE10" s="11"/>
      <c r="DF10" s="11"/>
      <c r="DG10" s="11"/>
      <c r="DH10" s="11"/>
      <c r="DI10" s="11"/>
      <c r="DJ10" s="11"/>
      <c r="DK10" s="11"/>
      <c r="DL10" s="11"/>
      <c r="DM10" s="11"/>
      <c r="DN10" s="11"/>
      <c r="DO10" s="11"/>
      <c r="DP10" s="11"/>
      <c r="DQ10" s="11"/>
      <c r="DR10" s="11"/>
      <c r="DS10" s="11"/>
      <c r="DT10" s="11"/>
      <c r="DU10" s="11"/>
      <c r="DV10" s="11"/>
      <c r="DW10" s="11"/>
      <c r="DX10" s="11"/>
      <c r="DY10" s="11"/>
      <c r="DZ10" s="11"/>
      <c r="EA10" s="11"/>
      <c r="EB10" s="11"/>
      <c r="EC10" s="11"/>
      <c r="ED10" s="11"/>
      <c r="EE10" s="11"/>
      <c r="EF10" s="11"/>
      <c r="EG10" s="11"/>
      <c r="EH10" s="11"/>
      <c r="EI10" s="11"/>
      <c r="EJ10" s="11"/>
      <c r="EK10" s="11"/>
      <c r="EL10" s="11"/>
      <c r="EM10" s="11"/>
      <c r="EN10" s="11"/>
      <c r="EO10" s="11"/>
      <c r="EP10" s="11"/>
      <c r="EQ10" s="11"/>
      <c r="ER10" s="11"/>
      <c r="ES10" s="11"/>
      <c r="ET10" s="11"/>
      <c r="EU10" s="11"/>
      <c r="EV10" s="11"/>
      <c r="EW10" s="11"/>
      <c r="EX10" s="11"/>
      <c r="EY10" s="11"/>
      <c r="EZ10" s="11"/>
      <c r="FA10" s="11"/>
      <c r="FB10" s="11"/>
      <c r="FC10" s="11"/>
      <c r="FD10" s="11"/>
      <c r="FE10" s="11"/>
      <c r="FF10" s="11"/>
      <c r="FG10" s="11"/>
      <c r="FH10" s="11"/>
      <c r="FI10" s="11"/>
      <c r="FJ10" s="11"/>
      <c r="FK10" s="11"/>
      <c r="FL10" s="11"/>
      <c r="FM10" s="11"/>
      <c r="FN10" s="11"/>
      <c r="FO10" s="11"/>
      <c r="FP10" s="11"/>
      <c r="FQ10" s="11"/>
      <c r="FR10" s="11"/>
      <c r="FS10" s="11"/>
      <c r="FT10" s="11"/>
    </row>
    <row r="11" spans="1:180" s="8" customFormat="1">
      <c r="B11" s="13">
        <v>43055</v>
      </c>
      <c r="C11" s="14">
        <v>5216</v>
      </c>
      <c r="D11" s="77">
        <v>10.1074</v>
      </c>
      <c r="E11" s="44">
        <v>52720.198400000001</v>
      </c>
      <c r="F11" s="53">
        <v>13.334086376</v>
      </c>
      <c r="G11" s="53">
        <v>69550.594537216006</v>
      </c>
      <c r="H11" s="82">
        <v>1.31924</v>
      </c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10"/>
      <c r="BP11" s="10"/>
      <c r="BQ11" s="10"/>
      <c r="BR11" s="10"/>
      <c r="BS11" s="10"/>
      <c r="BT11" s="10"/>
      <c r="BU11" s="10"/>
      <c r="BV11" s="10"/>
      <c r="BW11" s="10"/>
      <c r="BX11" s="10"/>
      <c r="BY11" s="10"/>
      <c r="BZ11" s="10"/>
      <c r="CA11" s="10"/>
      <c r="CB11" s="10"/>
      <c r="CC11" s="10"/>
      <c r="CD11" s="10"/>
      <c r="CE11" s="10"/>
      <c r="CF11" s="10"/>
      <c r="CG11" s="10"/>
      <c r="CH11" s="10"/>
      <c r="CI11" s="10"/>
      <c r="CJ11" s="10"/>
      <c r="CK11" s="10"/>
      <c r="CL11" s="10"/>
      <c r="CM11" s="10"/>
      <c r="CN11" s="10"/>
      <c r="CO11" s="10"/>
      <c r="CP11" s="10"/>
      <c r="CQ11" s="10"/>
      <c r="CR11" s="10"/>
      <c r="CS11" s="10"/>
      <c r="CT11" s="10"/>
      <c r="CU11" s="10"/>
      <c r="CV11" s="10"/>
      <c r="CW11" s="10"/>
      <c r="CX11" s="10"/>
      <c r="CY11" s="10"/>
      <c r="CZ11" s="10"/>
      <c r="DA11" s="10"/>
      <c r="DB11" s="10"/>
      <c r="DC11" s="10"/>
      <c r="DD11" s="10"/>
      <c r="DE11" s="10"/>
      <c r="DF11" s="10"/>
      <c r="DG11" s="10"/>
      <c r="DH11" s="10"/>
      <c r="DI11" s="10"/>
      <c r="DJ11" s="10"/>
      <c r="DK11" s="10"/>
      <c r="DL11" s="10"/>
      <c r="DM11" s="10"/>
      <c r="DN11" s="10"/>
      <c r="DO11" s="10"/>
      <c r="DP11" s="10"/>
      <c r="DQ11" s="10"/>
      <c r="DR11" s="10"/>
      <c r="DS11" s="10"/>
      <c r="DT11" s="10"/>
      <c r="DU11" s="10"/>
      <c r="DV11" s="10"/>
      <c r="DW11" s="10"/>
      <c r="DX11" s="10"/>
      <c r="DY11" s="10"/>
      <c r="DZ11" s="10"/>
      <c r="EA11" s="10"/>
      <c r="EB11" s="10"/>
      <c r="EC11" s="10"/>
      <c r="ED11" s="10"/>
      <c r="EE11" s="10"/>
      <c r="EF11" s="10"/>
      <c r="EG11" s="10"/>
      <c r="EH11" s="10"/>
      <c r="EI11" s="10"/>
      <c r="EJ11" s="10"/>
      <c r="EK11" s="10"/>
      <c r="EL11" s="10"/>
      <c r="EM11" s="10"/>
      <c r="EN11" s="10"/>
      <c r="EO11" s="10"/>
      <c r="EP11" s="10"/>
      <c r="EQ11" s="10"/>
      <c r="ER11" s="10"/>
      <c r="ES11" s="10"/>
      <c r="ET11" s="10"/>
      <c r="EU11" s="10"/>
      <c r="EV11" s="10"/>
      <c r="EW11" s="10"/>
      <c r="EX11" s="10"/>
      <c r="EY11" s="10"/>
      <c r="EZ11" s="10"/>
      <c r="FA11" s="10"/>
      <c r="FB11" s="10"/>
      <c r="FC11" s="10"/>
      <c r="FD11" s="10"/>
      <c r="FE11" s="10"/>
      <c r="FF11" s="10"/>
      <c r="FG11" s="10"/>
      <c r="FH11" s="10"/>
      <c r="FI11" s="10"/>
      <c r="FJ11" s="10"/>
      <c r="FK11" s="10"/>
      <c r="FL11" s="10"/>
      <c r="FM11" s="10"/>
      <c r="FN11" s="10"/>
      <c r="FO11" s="10"/>
      <c r="FP11" s="10"/>
      <c r="FQ11" s="10"/>
      <c r="FR11" s="10"/>
      <c r="FS11" s="10"/>
      <c r="FT11" s="10"/>
    </row>
    <row r="12" spans="1:180" s="8" customFormat="1">
      <c r="B12" s="13">
        <v>43056</v>
      </c>
      <c r="C12" s="14">
        <v>36310</v>
      </c>
      <c r="D12" s="77">
        <v>10.208299999999999</v>
      </c>
      <c r="E12" s="44">
        <v>370663.37299999996</v>
      </c>
      <c r="F12" s="53">
        <v>13.494658018999999</v>
      </c>
      <c r="G12" s="53">
        <v>489991.03266988997</v>
      </c>
      <c r="H12" s="82">
        <v>1.32193</v>
      </c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/>
      <c r="BO12" s="10"/>
      <c r="BP12" s="10"/>
      <c r="BQ12" s="10"/>
      <c r="BR12" s="10"/>
      <c r="BS12" s="10"/>
      <c r="BT12" s="10"/>
      <c r="BU12" s="10"/>
      <c r="BV12" s="10"/>
      <c r="BW12" s="10"/>
      <c r="BX12" s="10"/>
      <c r="BY12" s="10"/>
      <c r="BZ12" s="10"/>
      <c r="CA12" s="10"/>
      <c r="CB12" s="10"/>
      <c r="CC12" s="10"/>
      <c r="CD12" s="10"/>
      <c r="CE12" s="10"/>
      <c r="CF12" s="10"/>
      <c r="CG12" s="10"/>
      <c r="CH12" s="10"/>
      <c r="CI12" s="10"/>
      <c r="CJ12" s="10"/>
      <c r="CK12" s="10"/>
      <c r="CL12" s="10"/>
      <c r="CM12" s="10"/>
      <c r="CN12" s="10"/>
      <c r="CO12" s="10"/>
      <c r="CP12" s="10"/>
      <c r="CQ12" s="10"/>
      <c r="CR12" s="10"/>
      <c r="CS12" s="10"/>
      <c r="CT12" s="10"/>
      <c r="CU12" s="10"/>
      <c r="CV12" s="10"/>
      <c r="CW12" s="10"/>
      <c r="CX12" s="10"/>
      <c r="CY12" s="10"/>
      <c r="CZ12" s="10"/>
      <c r="DA12" s="10"/>
      <c r="DB12" s="10"/>
      <c r="DC12" s="10"/>
      <c r="DD12" s="10"/>
      <c r="DE12" s="10"/>
      <c r="DF12" s="10"/>
      <c r="DG12" s="10"/>
      <c r="DH12" s="10"/>
      <c r="DI12" s="10"/>
      <c r="DJ12" s="10"/>
      <c r="DK12" s="10"/>
      <c r="DL12" s="10"/>
      <c r="DM12" s="10"/>
      <c r="DN12" s="10"/>
      <c r="DO12" s="10"/>
      <c r="DP12" s="10"/>
      <c r="DQ12" s="10"/>
      <c r="DR12" s="10"/>
      <c r="DS12" s="10"/>
      <c r="DT12" s="10"/>
      <c r="DU12" s="10"/>
      <c r="DV12" s="10"/>
      <c r="DW12" s="10"/>
      <c r="DX12" s="10"/>
      <c r="DY12" s="10"/>
      <c r="DZ12" s="10"/>
      <c r="EA12" s="10"/>
      <c r="EB12" s="10"/>
      <c r="EC12" s="10"/>
      <c r="ED12" s="10"/>
      <c r="EE12" s="10"/>
      <c r="EF12" s="10"/>
      <c r="EG12" s="10"/>
      <c r="EH12" s="10"/>
      <c r="EI12" s="10"/>
      <c r="EJ12" s="10"/>
      <c r="EK12" s="10"/>
      <c r="EL12" s="10"/>
      <c r="EM12" s="10"/>
      <c r="EN12" s="10"/>
      <c r="EO12" s="10"/>
      <c r="EP12" s="10"/>
      <c r="EQ12" s="10"/>
      <c r="ER12" s="10"/>
      <c r="ES12" s="10"/>
      <c r="ET12" s="10"/>
      <c r="EU12" s="10"/>
      <c r="EV12" s="10"/>
      <c r="EW12" s="10"/>
      <c r="EX12" s="10"/>
      <c r="EY12" s="10"/>
      <c r="EZ12" s="10"/>
      <c r="FA12" s="10"/>
      <c r="FB12" s="10"/>
      <c r="FC12" s="10"/>
      <c r="FD12" s="10"/>
      <c r="FE12" s="10"/>
      <c r="FF12" s="10"/>
      <c r="FG12" s="10"/>
      <c r="FH12" s="10"/>
      <c r="FI12" s="10"/>
      <c r="FJ12" s="10"/>
      <c r="FK12" s="10"/>
      <c r="FL12" s="10"/>
      <c r="FM12" s="10"/>
      <c r="FN12" s="10"/>
      <c r="FO12" s="10"/>
      <c r="FP12" s="10"/>
      <c r="FQ12" s="10"/>
      <c r="FR12" s="10"/>
      <c r="FS12" s="10"/>
      <c r="FT12" s="10"/>
    </row>
    <row r="13" spans="1:180" s="8" customFormat="1">
      <c r="B13" s="13">
        <v>43059</v>
      </c>
      <c r="C13" s="14">
        <v>9673</v>
      </c>
      <c r="D13" s="77">
        <v>10.189299999999999</v>
      </c>
      <c r="E13" s="44">
        <v>98561.098899999997</v>
      </c>
      <c r="F13" s="53">
        <v>13.496339207999998</v>
      </c>
      <c r="G13" s="53">
        <v>130550.08915898399</v>
      </c>
      <c r="H13" s="82">
        <v>1.32456</v>
      </c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  <c r="BS13" s="10"/>
      <c r="BT13" s="10"/>
      <c r="BU13" s="10"/>
      <c r="BV13" s="10"/>
      <c r="BW13" s="10"/>
      <c r="BX13" s="10"/>
      <c r="BY13" s="10"/>
      <c r="BZ13" s="10"/>
      <c r="CA13" s="10"/>
      <c r="CB13" s="10"/>
      <c r="CC13" s="10"/>
      <c r="CD13" s="10"/>
      <c r="CE13" s="10"/>
      <c r="CF13" s="10"/>
      <c r="CG13" s="10"/>
      <c r="CH13" s="10"/>
      <c r="CI13" s="10"/>
      <c r="CJ13" s="10"/>
      <c r="CK13" s="10"/>
      <c r="CL13" s="10"/>
      <c r="CM13" s="10"/>
      <c r="CN13" s="10"/>
      <c r="CO13" s="10"/>
      <c r="CP13" s="10"/>
      <c r="CQ13" s="10"/>
      <c r="CR13" s="10"/>
      <c r="CS13" s="10"/>
      <c r="CT13" s="10"/>
      <c r="CU13" s="10"/>
      <c r="CV13" s="10"/>
      <c r="CW13" s="10"/>
      <c r="CX13" s="10"/>
      <c r="CY13" s="10"/>
      <c r="CZ13" s="10"/>
      <c r="DA13" s="10"/>
      <c r="DB13" s="10"/>
      <c r="DC13" s="10"/>
      <c r="DD13" s="10"/>
      <c r="DE13" s="10"/>
      <c r="DF13" s="10"/>
      <c r="DG13" s="10"/>
      <c r="DH13" s="10"/>
      <c r="DI13" s="10"/>
      <c r="DJ13" s="10"/>
      <c r="DK13" s="10"/>
      <c r="DL13" s="10"/>
      <c r="DM13" s="10"/>
      <c r="DN13" s="10"/>
      <c r="DO13" s="10"/>
      <c r="DP13" s="10"/>
      <c r="DQ13" s="10"/>
      <c r="DR13" s="10"/>
      <c r="DS13" s="10"/>
      <c r="DT13" s="10"/>
      <c r="DU13" s="10"/>
      <c r="DV13" s="10"/>
      <c r="DW13" s="10"/>
      <c r="DX13" s="10"/>
      <c r="DY13" s="10"/>
      <c r="DZ13" s="10"/>
      <c r="EA13" s="10"/>
      <c r="EB13" s="10"/>
      <c r="EC13" s="10"/>
      <c r="ED13" s="10"/>
      <c r="EE13" s="10"/>
      <c r="EF13" s="10"/>
      <c r="EG13" s="10"/>
      <c r="EH13" s="10"/>
      <c r="EI13" s="10"/>
      <c r="EJ13" s="10"/>
      <c r="EK13" s="10"/>
      <c r="EL13" s="10"/>
      <c r="EM13" s="10"/>
      <c r="EN13" s="10"/>
      <c r="EO13" s="10"/>
      <c r="EP13" s="10"/>
      <c r="EQ13" s="10"/>
      <c r="ER13" s="10"/>
      <c r="ES13" s="10"/>
      <c r="ET13" s="10"/>
      <c r="EU13" s="10"/>
      <c r="EV13" s="10"/>
      <c r="EW13" s="10"/>
      <c r="EX13" s="10"/>
      <c r="EY13" s="10"/>
      <c r="EZ13" s="10"/>
      <c r="FA13" s="10"/>
      <c r="FB13" s="10"/>
      <c r="FC13" s="10"/>
      <c r="FD13" s="10"/>
      <c r="FE13" s="10"/>
      <c r="FF13" s="10"/>
      <c r="FG13" s="10"/>
      <c r="FH13" s="10"/>
      <c r="FI13" s="10"/>
      <c r="FJ13" s="10"/>
      <c r="FK13" s="10"/>
      <c r="FL13" s="10"/>
      <c r="FM13" s="10"/>
      <c r="FN13" s="10"/>
      <c r="FO13" s="10"/>
      <c r="FP13" s="10"/>
      <c r="FQ13" s="10"/>
      <c r="FR13" s="10"/>
      <c r="FS13" s="10"/>
      <c r="FT13" s="10"/>
    </row>
    <row r="14" spans="1:180" s="8" customFormat="1">
      <c r="B14" s="13">
        <v>43060</v>
      </c>
      <c r="C14" s="14">
        <v>14530</v>
      </c>
      <c r="D14" s="77">
        <v>10.242100000000001</v>
      </c>
      <c r="E14" s="44">
        <v>148817.71300000002</v>
      </c>
      <c r="F14" s="53">
        <v>13.553063667</v>
      </c>
      <c r="G14" s="53">
        <v>196926.01508151001</v>
      </c>
      <c r="H14" s="82">
        <v>1.3232699999999999</v>
      </c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10"/>
      <c r="BT14" s="10"/>
      <c r="BU14" s="10"/>
      <c r="BV14" s="10"/>
      <c r="BW14" s="10"/>
      <c r="BX14" s="10"/>
      <c r="BY14" s="10"/>
      <c r="BZ14" s="10"/>
      <c r="CA14" s="10"/>
      <c r="CB14" s="10"/>
      <c r="CC14" s="10"/>
      <c r="CD14" s="10"/>
      <c r="CE14" s="10"/>
      <c r="CF14" s="10"/>
      <c r="CG14" s="10"/>
      <c r="CH14" s="10"/>
      <c r="CI14" s="10"/>
      <c r="CJ14" s="10"/>
      <c r="CK14" s="10"/>
      <c r="CL14" s="10"/>
      <c r="CM14" s="10"/>
      <c r="CN14" s="10"/>
      <c r="CO14" s="10"/>
      <c r="CP14" s="10"/>
      <c r="CQ14" s="10"/>
      <c r="CR14" s="10"/>
      <c r="CS14" s="10"/>
      <c r="CT14" s="10"/>
      <c r="CU14" s="10"/>
      <c r="CV14" s="10"/>
      <c r="CW14" s="10"/>
      <c r="CX14" s="10"/>
      <c r="CY14" s="10"/>
      <c r="CZ14" s="10"/>
      <c r="DA14" s="10"/>
      <c r="DB14" s="10"/>
      <c r="DC14" s="10"/>
      <c r="DD14" s="10"/>
      <c r="DE14" s="10"/>
      <c r="DF14" s="10"/>
      <c r="DG14" s="10"/>
      <c r="DH14" s="10"/>
      <c r="DI14" s="10"/>
      <c r="DJ14" s="10"/>
      <c r="DK14" s="10"/>
      <c r="DL14" s="10"/>
      <c r="DM14" s="10"/>
      <c r="DN14" s="10"/>
      <c r="DO14" s="10"/>
      <c r="DP14" s="10"/>
      <c r="DQ14" s="10"/>
      <c r="DR14" s="10"/>
      <c r="DS14" s="10"/>
      <c r="DT14" s="10"/>
      <c r="DU14" s="10"/>
      <c r="DV14" s="10"/>
      <c r="DW14" s="10"/>
      <c r="DX14" s="10"/>
      <c r="DY14" s="10"/>
      <c r="DZ14" s="10"/>
      <c r="EA14" s="10"/>
      <c r="EB14" s="10"/>
      <c r="EC14" s="10"/>
      <c r="ED14" s="10"/>
      <c r="EE14" s="10"/>
      <c r="EF14" s="10"/>
      <c r="EG14" s="10"/>
      <c r="EH14" s="10"/>
      <c r="EI14" s="10"/>
      <c r="EJ14" s="10"/>
      <c r="EK14" s="10"/>
      <c r="EL14" s="10"/>
      <c r="EM14" s="10"/>
      <c r="EN14" s="10"/>
      <c r="EO14" s="10"/>
      <c r="EP14" s="10"/>
      <c r="EQ14" s="10"/>
      <c r="ER14" s="10"/>
      <c r="ES14" s="10"/>
      <c r="ET14" s="10"/>
      <c r="EU14" s="10"/>
      <c r="EV14" s="10"/>
      <c r="EW14" s="10"/>
      <c r="EX14" s="10"/>
      <c r="EY14" s="10"/>
      <c r="EZ14" s="10"/>
      <c r="FA14" s="10"/>
      <c r="FB14" s="10"/>
      <c r="FC14" s="10"/>
      <c r="FD14" s="10"/>
      <c r="FE14" s="10"/>
      <c r="FF14" s="10"/>
      <c r="FG14" s="10"/>
      <c r="FH14" s="10"/>
      <c r="FI14" s="10"/>
      <c r="FJ14" s="10"/>
      <c r="FK14" s="10"/>
      <c r="FL14" s="10"/>
      <c r="FM14" s="10"/>
      <c r="FN14" s="10"/>
      <c r="FO14" s="10"/>
      <c r="FP14" s="10"/>
      <c r="FQ14" s="10"/>
      <c r="FR14" s="10"/>
      <c r="FS14" s="10"/>
      <c r="FT14" s="10"/>
    </row>
    <row r="15" spans="1:180" s="8" customFormat="1">
      <c r="B15" s="13">
        <v>43061</v>
      </c>
      <c r="C15" s="14">
        <v>39433</v>
      </c>
      <c r="D15" s="77">
        <v>10.1936</v>
      </c>
      <c r="E15" s="44">
        <v>401964.22879999998</v>
      </c>
      <c r="F15" s="53">
        <v>13.550964096000001</v>
      </c>
      <c r="G15" s="53">
        <v>534355.16719756799</v>
      </c>
      <c r="H15" s="82">
        <v>1.3293600000000001</v>
      </c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  <c r="BS15" s="10"/>
      <c r="BT15" s="10"/>
      <c r="BU15" s="10"/>
      <c r="BV15" s="10"/>
      <c r="BW15" s="10"/>
      <c r="BX15" s="10"/>
      <c r="BY15" s="10"/>
      <c r="BZ15" s="10"/>
      <c r="CA15" s="10"/>
      <c r="CB15" s="10"/>
      <c r="CC15" s="10"/>
      <c r="CD15" s="10"/>
      <c r="CE15" s="10"/>
      <c r="CF15" s="10"/>
      <c r="CG15" s="10"/>
      <c r="CH15" s="10"/>
      <c r="CI15" s="10"/>
      <c r="CJ15" s="10"/>
      <c r="CK15" s="10"/>
      <c r="CL15" s="10"/>
      <c r="CM15" s="10"/>
      <c r="CN15" s="10"/>
      <c r="CO15" s="10"/>
      <c r="CP15" s="10"/>
      <c r="CQ15" s="10"/>
      <c r="CR15" s="10"/>
      <c r="CS15" s="10"/>
      <c r="CT15" s="10"/>
      <c r="CU15" s="10"/>
      <c r="CV15" s="10"/>
      <c r="CW15" s="10"/>
      <c r="CX15" s="10"/>
      <c r="CY15" s="10"/>
      <c r="CZ15" s="10"/>
      <c r="DA15" s="10"/>
      <c r="DB15" s="10"/>
      <c r="DC15" s="10"/>
      <c r="DD15" s="10"/>
      <c r="DE15" s="10"/>
      <c r="DF15" s="10"/>
      <c r="DG15" s="10"/>
      <c r="DH15" s="10"/>
      <c r="DI15" s="10"/>
      <c r="DJ15" s="10"/>
      <c r="DK15" s="10"/>
      <c r="DL15" s="10"/>
      <c r="DM15" s="10"/>
      <c r="DN15" s="10"/>
      <c r="DO15" s="10"/>
      <c r="DP15" s="10"/>
      <c r="DQ15" s="10"/>
      <c r="DR15" s="10"/>
      <c r="DS15" s="10"/>
      <c r="DT15" s="10"/>
      <c r="DU15" s="10"/>
      <c r="DV15" s="10"/>
      <c r="DW15" s="10"/>
      <c r="DX15" s="10"/>
      <c r="DY15" s="10"/>
      <c r="DZ15" s="10"/>
      <c r="EA15" s="10"/>
      <c r="EB15" s="10"/>
      <c r="EC15" s="10"/>
      <c r="ED15" s="10"/>
      <c r="EE15" s="10"/>
      <c r="EF15" s="10"/>
      <c r="EG15" s="10"/>
      <c r="EH15" s="10"/>
      <c r="EI15" s="10"/>
      <c r="EJ15" s="10"/>
      <c r="EK15" s="10"/>
      <c r="EL15" s="10"/>
      <c r="EM15" s="10"/>
      <c r="EN15" s="10"/>
      <c r="EO15" s="10"/>
      <c r="EP15" s="10"/>
      <c r="EQ15" s="10"/>
      <c r="ER15" s="10"/>
      <c r="ES15" s="10"/>
      <c r="ET15" s="10"/>
      <c r="EU15" s="10"/>
      <c r="EV15" s="10"/>
      <c r="EW15" s="10"/>
      <c r="EX15" s="10"/>
      <c r="EY15" s="10"/>
      <c r="EZ15" s="10"/>
      <c r="FA15" s="10"/>
      <c r="FB15" s="10"/>
      <c r="FC15" s="10"/>
      <c r="FD15" s="10"/>
      <c r="FE15" s="10"/>
      <c r="FF15" s="10"/>
      <c r="FG15" s="10"/>
      <c r="FH15" s="10"/>
      <c r="FI15" s="10"/>
      <c r="FJ15" s="10"/>
      <c r="FK15" s="10"/>
      <c r="FL15" s="10"/>
      <c r="FM15" s="10"/>
      <c r="FN15" s="10"/>
      <c r="FO15" s="10"/>
      <c r="FP15" s="10"/>
      <c r="FQ15" s="10"/>
      <c r="FR15" s="10"/>
      <c r="FS15" s="10"/>
      <c r="FT15" s="10"/>
    </row>
    <row r="16" spans="1:180">
      <c r="B16" s="16" t="s">
        <v>3</v>
      </c>
      <c r="C16" s="17">
        <v>105162</v>
      </c>
      <c r="D16" s="78">
        <v>10.20070569312109</v>
      </c>
      <c r="E16" s="45">
        <v>1072726.6121</v>
      </c>
      <c r="F16" s="54">
        <v>13.516031443346153</v>
      </c>
      <c r="G16" s="55">
        <v>1421372.8986451682</v>
      </c>
      <c r="H16" s="59"/>
      <c r="I16" s="5"/>
      <c r="FU16" s="1"/>
      <c r="FV16" s="1"/>
      <c r="FW16" s="1"/>
      <c r="FX16" s="1"/>
    </row>
    <row r="17" spans="1:242">
      <c r="B17" s="8"/>
      <c r="C17" s="18"/>
      <c r="D17" s="46"/>
      <c r="E17" s="47"/>
      <c r="F17" s="47"/>
      <c r="G17" s="47"/>
      <c r="H17" s="47"/>
      <c r="I17" s="47"/>
    </row>
    <row r="18" spans="1:242">
      <c r="B18" s="8" t="s">
        <v>12</v>
      </c>
      <c r="C18" s="19"/>
      <c r="D18" s="46"/>
      <c r="E18" s="47"/>
      <c r="F18" s="47"/>
      <c r="G18" s="47"/>
      <c r="H18" s="47"/>
      <c r="I18" s="47"/>
    </row>
    <row r="19" spans="1:242">
      <c r="B19" s="8"/>
      <c r="C19" s="52"/>
      <c r="D19" s="52"/>
      <c r="E19" s="52"/>
      <c r="F19" s="52"/>
      <c r="G19" s="52"/>
      <c r="H19" s="52"/>
      <c r="I19" s="52"/>
    </row>
    <row r="20" spans="1:242" ht="45" customHeight="1">
      <c r="A20" s="8"/>
      <c r="B20" s="121" t="s">
        <v>53</v>
      </c>
      <c r="C20" s="122"/>
      <c r="D20" s="122"/>
      <c r="E20" s="122"/>
      <c r="F20" s="5"/>
      <c r="G20" s="5"/>
      <c r="H20" s="5"/>
      <c r="I20" s="5"/>
      <c r="FR20" s="1"/>
      <c r="FS20" s="1"/>
      <c r="FT20" s="1"/>
      <c r="FU20" s="1"/>
      <c r="FV20" s="1"/>
      <c r="FW20" s="1"/>
      <c r="FX20" s="1"/>
    </row>
    <row r="21" spans="1:242" ht="30">
      <c r="B21" s="79" t="s">
        <v>0</v>
      </c>
      <c r="C21" s="80" t="s">
        <v>1</v>
      </c>
      <c r="D21" s="51" t="s">
        <v>9</v>
      </c>
      <c r="E21" s="70" t="s">
        <v>2</v>
      </c>
      <c r="F21" s="5"/>
      <c r="G21" s="5"/>
      <c r="H21" s="5"/>
      <c r="I21" s="5"/>
      <c r="FR21" s="1"/>
      <c r="FS21" s="1"/>
      <c r="FT21" s="1"/>
      <c r="FU21" s="1"/>
      <c r="FV21" s="1"/>
      <c r="FW21" s="1"/>
      <c r="FX21" s="1"/>
    </row>
    <row r="22" spans="1:242">
      <c r="B22" s="13">
        <v>43055</v>
      </c>
      <c r="C22" s="14">
        <v>45888</v>
      </c>
      <c r="D22" s="105">
        <v>13.324999999999999</v>
      </c>
      <c r="E22" s="119">
        <v>611457.6</v>
      </c>
      <c r="F22" s="5"/>
      <c r="G22" s="5"/>
      <c r="H22" s="5"/>
      <c r="I22" s="5"/>
      <c r="FR22" s="1"/>
      <c r="FS22" s="1"/>
      <c r="FT22" s="1"/>
      <c r="FU22" s="1"/>
      <c r="FV22" s="1"/>
      <c r="FW22" s="1"/>
      <c r="FX22" s="1"/>
    </row>
    <row r="23" spans="1:242">
      <c r="B23" s="13">
        <v>43056</v>
      </c>
      <c r="C23" s="14">
        <v>48463</v>
      </c>
      <c r="D23" s="105">
        <v>13.4809</v>
      </c>
      <c r="E23" s="119">
        <v>653324.8567</v>
      </c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20"/>
      <c r="AY23" s="20"/>
      <c r="AZ23" s="20"/>
      <c r="BA23" s="20"/>
      <c r="BB23" s="20"/>
      <c r="BC23" s="20"/>
      <c r="BD23" s="20"/>
      <c r="BE23" s="20"/>
      <c r="BF23" s="20"/>
      <c r="BG23" s="20"/>
      <c r="BH23" s="20"/>
      <c r="BI23" s="20"/>
      <c r="BJ23" s="20"/>
      <c r="BK23" s="20"/>
      <c r="BL23" s="20"/>
      <c r="BM23" s="20"/>
      <c r="BN23" s="20"/>
      <c r="BO23" s="20"/>
      <c r="BP23" s="20"/>
      <c r="BQ23" s="20"/>
      <c r="BR23" s="20"/>
      <c r="BS23" s="20"/>
      <c r="BT23" s="20"/>
      <c r="BU23" s="20"/>
      <c r="BV23" s="20"/>
      <c r="BW23" s="20"/>
      <c r="BX23" s="20"/>
      <c r="BY23" s="20"/>
      <c r="BZ23" s="20"/>
      <c r="CA23" s="20"/>
      <c r="CB23" s="20"/>
      <c r="CC23" s="20"/>
      <c r="CD23" s="20"/>
      <c r="CE23" s="20"/>
      <c r="CF23" s="20"/>
      <c r="CG23" s="20"/>
      <c r="CH23" s="20"/>
      <c r="CI23" s="20"/>
      <c r="CJ23" s="20"/>
      <c r="CK23" s="20"/>
      <c r="CL23" s="20"/>
      <c r="CM23" s="20"/>
      <c r="CN23" s="20"/>
      <c r="CO23" s="20"/>
      <c r="CP23" s="20"/>
      <c r="CQ23" s="20"/>
      <c r="CR23" s="20"/>
      <c r="CS23" s="20"/>
      <c r="CT23" s="20"/>
      <c r="CU23" s="20"/>
      <c r="CV23" s="20"/>
      <c r="CW23" s="20"/>
      <c r="CX23" s="20"/>
      <c r="CY23" s="20"/>
      <c r="CZ23" s="20"/>
      <c r="DA23" s="20"/>
      <c r="DB23" s="20"/>
      <c r="DC23" s="20"/>
      <c r="DD23" s="20"/>
      <c r="DE23" s="20"/>
      <c r="DF23" s="20"/>
      <c r="DG23" s="20"/>
      <c r="DH23" s="20"/>
      <c r="DI23" s="20"/>
      <c r="DJ23" s="20"/>
      <c r="DK23" s="20"/>
      <c r="DL23" s="20"/>
      <c r="DM23" s="20"/>
      <c r="DN23" s="20"/>
      <c r="DO23" s="20"/>
      <c r="DP23" s="20"/>
      <c r="DQ23" s="20"/>
      <c r="DR23" s="20"/>
      <c r="DS23" s="20"/>
      <c r="DT23" s="20"/>
      <c r="DU23" s="20"/>
      <c r="DV23" s="20"/>
      <c r="DW23" s="20"/>
      <c r="DX23" s="20"/>
      <c r="DY23" s="20"/>
      <c r="DZ23" s="20"/>
      <c r="EA23" s="20"/>
      <c r="EB23" s="20"/>
      <c r="EC23" s="20"/>
      <c r="ED23" s="20"/>
      <c r="EE23" s="20"/>
      <c r="EF23" s="20"/>
      <c r="EG23" s="20"/>
      <c r="EH23" s="20"/>
      <c r="EI23" s="20"/>
      <c r="EJ23" s="20"/>
      <c r="EK23" s="20"/>
      <c r="EL23" s="20"/>
      <c r="EM23" s="20"/>
      <c r="EN23" s="20"/>
      <c r="EO23" s="20"/>
      <c r="EP23" s="20"/>
      <c r="EQ23" s="20"/>
      <c r="ER23" s="20"/>
      <c r="ES23" s="20"/>
      <c r="ET23" s="20"/>
      <c r="EU23" s="20"/>
      <c r="EV23" s="20"/>
      <c r="EW23" s="20"/>
      <c r="EX23" s="20"/>
      <c r="EY23" s="20"/>
      <c r="EZ23" s="20"/>
      <c r="FA23" s="20"/>
      <c r="FB23" s="20"/>
      <c r="FC23" s="20"/>
      <c r="FD23" s="20"/>
      <c r="FE23" s="20"/>
      <c r="FF23" s="20"/>
      <c r="FG23" s="20"/>
      <c r="FH23" s="20"/>
      <c r="FI23" s="20"/>
      <c r="FJ23" s="20"/>
      <c r="FK23" s="20"/>
      <c r="FL23" s="20"/>
      <c r="FM23" s="20"/>
      <c r="FN23" s="20"/>
      <c r="FO23" s="20"/>
      <c r="FP23" s="20"/>
      <c r="FQ23" s="20"/>
      <c r="FR23" s="20"/>
      <c r="FS23" s="20"/>
      <c r="FT23" s="20"/>
      <c r="FU23" s="20"/>
      <c r="FV23" s="20"/>
      <c r="FW23" s="20"/>
      <c r="FX23" s="20"/>
      <c r="FY23" s="20"/>
      <c r="FZ23" s="20"/>
      <c r="GA23" s="20"/>
      <c r="GB23" s="20"/>
      <c r="GC23" s="20"/>
      <c r="GD23" s="20"/>
      <c r="GE23" s="20"/>
      <c r="GF23" s="20"/>
      <c r="GG23" s="20"/>
      <c r="GH23" s="20"/>
      <c r="GI23" s="20"/>
      <c r="GJ23" s="20"/>
      <c r="GK23" s="20"/>
      <c r="GL23" s="20"/>
      <c r="GM23" s="20"/>
      <c r="GN23" s="20"/>
      <c r="GO23" s="20"/>
      <c r="GP23" s="20"/>
      <c r="GQ23" s="20"/>
      <c r="GR23" s="20"/>
      <c r="GS23" s="20"/>
      <c r="GT23" s="20"/>
      <c r="GU23" s="20"/>
      <c r="GV23" s="20"/>
      <c r="GW23" s="20"/>
      <c r="GX23" s="20"/>
      <c r="GY23" s="20"/>
      <c r="GZ23" s="20"/>
      <c r="HA23" s="20"/>
      <c r="HB23" s="20"/>
      <c r="HC23" s="20"/>
      <c r="HD23" s="20"/>
      <c r="HE23" s="20"/>
      <c r="HF23" s="20"/>
      <c r="HG23" s="20"/>
      <c r="HH23" s="20"/>
      <c r="HI23" s="20"/>
      <c r="HJ23" s="20"/>
      <c r="HK23" s="20"/>
      <c r="HL23" s="20"/>
      <c r="HM23" s="20"/>
      <c r="HN23" s="20"/>
      <c r="HO23" s="20"/>
      <c r="HP23" s="20"/>
      <c r="HQ23" s="20"/>
      <c r="HR23" s="20"/>
      <c r="HS23" s="20"/>
      <c r="HT23" s="20"/>
      <c r="HU23" s="20"/>
      <c r="HV23" s="20"/>
      <c r="HW23" s="20"/>
      <c r="HX23" s="20"/>
      <c r="HY23" s="20"/>
      <c r="HZ23" s="20"/>
      <c r="IA23" s="20"/>
    </row>
    <row r="24" spans="1:242">
      <c r="B24" s="13">
        <v>43059</v>
      </c>
      <c r="C24" s="14">
        <v>51458</v>
      </c>
      <c r="D24" s="105">
        <v>13.5006</v>
      </c>
      <c r="E24" s="119">
        <v>694713.87479999999</v>
      </c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20"/>
      <c r="AS24" s="20"/>
      <c r="AT24" s="20"/>
      <c r="AU24" s="20"/>
      <c r="AV24" s="20"/>
      <c r="AW24" s="20"/>
      <c r="AX24" s="20"/>
      <c r="AY24" s="20"/>
      <c r="AZ24" s="20"/>
      <c r="BA24" s="20"/>
      <c r="BB24" s="20"/>
      <c r="BC24" s="20"/>
      <c r="BD24" s="20"/>
      <c r="BE24" s="20"/>
      <c r="BF24" s="20"/>
      <c r="BG24" s="20"/>
      <c r="BH24" s="20"/>
      <c r="BI24" s="20"/>
      <c r="BJ24" s="20"/>
      <c r="BK24" s="20"/>
      <c r="BL24" s="20"/>
      <c r="BM24" s="20"/>
      <c r="BN24" s="20"/>
      <c r="BO24" s="20"/>
      <c r="BP24" s="20"/>
      <c r="BQ24" s="20"/>
      <c r="BR24" s="20"/>
      <c r="BS24" s="20"/>
      <c r="BT24" s="20"/>
      <c r="BU24" s="20"/>
      <c r="BV24" s="20"/>
      <c r="BW24" s="20"/>
      <c r="BX24" s="20"/>
      <c r="BY24" s="20"/>
      <c r="BZ24" s="20"/>
      <c r="CA24" s="20"/>
      <c r="CB24" s="20"/>
      <c r="CC24" s="20"/>
      <c r="CD24" s="20"/>
      <c r="CE24" s="20"/>
      <c r="CF24" s="20"/>
      <c r="CG24" s="20"/>
      <c r="CH24" s="20"/>
      <c r="CI24" s="20"/>
      <c r="CJ24" s="20"/>
      <c r="CK24" s="20"/>
      <c r="CL24" s="20"/>
      <c r="CM24" s="20"/>
      <c r="CN24" s="20"/>
      <c r="CO24" s="20"/>
      <c r="CP24" s="20"/>
      <c r="CQ24" s="20"/>
      <c r="CR24" s="20"/>
      <c r="CS24" s="20"/>
      <c r="CT24" s="20"/>
      <c r="CU24" s="20"/>
      <c r="CV24" s="20"/>
      <c r="CW24" s="20"/>
      <c r="CX24" s="20"/>
      <c r="CY24" s="20"/>
      <c r="CZ24" s="20"/>
      <c r="DA24" s="20"/>
      <c r="DB24" s="20"/>
      <c r="DC24" s="20"/>
      <c r="DD24" s="20"/>
      <c r="DE24" s="20"/>
      <c r="DF24" s="20"/>
      <c r="DG24" s="20"/>
      <c r="DH24" s="20"/>
      <c r="DI24" s="20"/>
      <c r="DJ24" s="20"/>
      <c r="DK24" s="20"/>
      <c r="DL24" s="20"/>
      <c r="DM24" s="20"/>
      <c r="DN24" s="20"/>
      <c r="DO24" s="20"/>
      <c r="DP24" s="20"/>
      <c r="DQ24" s="20"/>
      <c r="DR24" s="20"/>
      <c r="DS24" s="20"/>
      <c r="DT24" s="20"/>
      <c r="DU24" s="20"/>
      <c r="DV24" s="20"/>
      <c r="DW24" s="20"/>
      <c r="DX24" s="20"/>
      <c r="DY24" s="20"/>
      <c r="DZ24" s="20"/>
      <c r="EA24" s="20"/>
      <c r="EB24" s="20"/>
      <c r="EC24" s="20"/>
      <c r="ED24" s="20"/>
      <c r="EE24" s="20"/>
      <c r="EF24" s="20"/>
      <c r="EG24" s="20"/>
      <c r="EH24" s="20"/>
      <c r="EI24" s="20"/>
      <c r="EJ24" s="20"/>
      <c r="EK24" s="20"/>
      <c r="EL24" s="20"/>
      <c r="EM24" s="20"/>
      <c r="EN24" s="20"/>
      <c r="EO24" s="20"/>
      <c r="EP24" s="20"/>
      <c r="EQ24" s="20"/>
      <c r="ER24" s="20"/>
      <c r="ES24" s="20"/>
      <c r="ET24" s="20"/>
      <c r="EU24" s="20"/>
      <c r="EV24" s="20"/>
      <c r="EW24" s="20"/>
      <c r="EX24" s="20"/>
      <c r="EY24" s="20"/>
      <c r="EZ24" s="20"/>
      <c r="FA24" s="20"/>
      <c r="FB24" s="20"/>
      <c r="FC24" s="20"/>
      <c r="FD24" s="20"/>
      <c r="FE24" s="20"/>
      <c r="FF24" s="20"/>
      <c r="FG24" s="20"/>
      <c r="FH24" s="20"/>
      <c r="FI24" s="20"/>
      <c r="FJ24" s="20"/>
      <c r="FK24" s="20"/>
      <c r="FL24" s="20"/>
      <c r="FM24" s="20"/>
      <c r="FN24" s="20"/>
      <c r="FO24" s="20"/>
      <c r="FP24" s="20"/>
      <c r="FQ24" s="20"/>
      <c r="FR24" s="20"/>
      <c r="FS24" s="20"/>
      <c r="FT24" s="20"/>
      <c r="FU24" s="20"/>
      <c r="FV24" s="20"/>
      <c r="FW24" s="20"/>
      <c r="FX24" s="20"/>
      <c r="FY24" s="20"/>
      <c r="FZ24" s="20"/>
      <c r="GA24" s="20"/>
      <c r="GB24" s="20"/>
      <c r="GC24" s="20"/>
      <c r="GD24" s="20"/>
      <c r="GE24" s="20"/>
      <c r="GF24" s="20"/>
      <c r="GG24" s="20"/>
      <c r="GH24" s="20"/>
      <c r="GI24" s="20"/>
      <c r="GJ24" s="20"/>
      <c r="GK24" s="20"/>
      <c r="GL24" s="20"/>
      <c r="GM24" s="20"/>
      <c r="GN24" s="20"/>
      <c r="GO24" s="20"/>
      <c r="GP24" s="20"/>
      <c r="GQ24" s="20"/>
      <c r="GR24" s="20"/>
      <c r="GS24" s="20"/>
      <c r="GT24" s="20"/>
      <c r="GU24" s="20"/>
      <c r="GV24" s="20"/>
      <c r="GW24" s="20"/>
      <c r="GX24" s="20"/>
      <c r="GY24" s="20"/>
      <c r="GZ24" s="20"/>
      <c r="HA24" s="20"/>
      <c r="HB24" s="20"/>
      <c r="HC24" s="20"/>
      <c r="HD24" s="20"/>
      <c r="HE24" s="20"/>
      <c r="HF24" s="20"/>
      <c r="HG24" s="20"/>
      <c r="HH24" s="20"/>
      <c r="HI24" s="20"/>
      <c r="HJ24" s="20"/>
      <c r="HK24" s="20"/>
      <c r="HL24" s="20"/>
      <c r="HM24" s="20"/>
      <c r="HN24" s="20"/>
      <c r="HO24" s="20"/>
      <c r="HP24" s="20"/>
      <c r="HQ24" s="20"/>
      <c r="HR24" s="20"/>
      <c r="HS24" s="20"/>
      <c r="HT24" s="20"/>
      <c r="HU24" s="20"/>
      <c r="HV24" s="20"/>
      <c r="HW24" s="20"/>
      <c r="HX24" s="20"/>
      <c r="HY24" s="20"/>
      <c r="HZ24" s="20"/>
      <c r="IA24" s="20"/>
    </row>
    <row r="25" spans="1:242">
      <c r="B25" s="13">
        <v>43060</v>
      </c>
      <c r="C25" s="14">
        <v>51776</v>
      </c>
      <c r="D25" s="105">
        <v>13.5367</v>
      </c>
      <c r="E25" s="119">
        <v>700876.17920000001</v>
      </c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20"/>
      <c r="AR25" s="20"/>
      <c r="AS25" s="20"/>
      <c r="AT25" s="20"/>
      <c r="AU25" s="20"/>
      <c r="AV25" s="20"/>
      <c r="AW25" s="20"/>
      <c r="AX25" s="20"/>
      <c r="AY25" s="20"/>
      <c r="AZ25" s="20"/>
      <c r="BA25" s="20"/>
      <c r="BB25" s="20"/>
      <c r="BC25" s="20"/>
      <c r="BD25" s="20"/>
      <c r="BE25" s="20"/>
      <c r="BF25" s="20"/>
      <c r="BG25" s="20"/>
      <c r="BH25" s="20"/>
      <c r="BI25" s="20"/>
      <c r="BJ25" s="20"/>
      <c r="BK25" s="20"/>
      <c r="BL25" s="20"/>
      <c r="BM25" s="20"/>
      <c r="BN25" s="20"/>
      <c r="BO25" s="20"/>
      <c r="BP25" s="20"/>
      <c r="BQ25" s="20"/>
      <c r="BR25" s="20"/>
      <c r="BS25" s="20"/>
      <c r="BT25" s="20"/>
      <c r="BU25" s="20"/>
      <c r="BV25" s="20"/>
      <c r="BW25" s="20"/>
      <c r="BX25" s="20"/>
      <c r="BY25" s="20"/>
      <c r="BZ25" s="20"/>
      <c r="CA25" s="20"/>
      <c r="CB25" s="20"/>
      <c r="CC25" s="20"/>
      <c r="CD25" s="20"/>
      <c r="CE25" s="20"/>
      <c r="CF25" s="20"/>
      <c r="CG25" s="20"/>
      <c r="CH25" s="20"/>
      <c r="CI25" s="20"/>
      <c r="CJ25" s="20"/>
      <c r="CK25" s="20"/>
      <c r="CL25" s="20"/>
      <c r="CM25" s="20"/>
      <c r="CN25" s="20"/>
      <c r="CO25" s="20"/>
      <c r="CP25" s="20"/>
      <c r="CQ25" s="20"/>
      <c r="CR25" s="20"/>
      <c r="CS25" s="20"/>
      <c r="CT25" s="20"/>
      <c r="CU25" s="20"/>
      <c r="CV25" s="20"/>
      <c r="CW25" s="20"/>
      <c r="CX25" s="20"/>
      <c r="CY25" s="20"/>
      <c r="CZ25" s="20"/>
      <c r="DA25" s="20"/>
      <c r="DB25" s="20"/>
      <c r="DC25" s="20"/>
      <c r="DD25" s="20"/>
      <c r="DE25" s="20"/>
      <c r="DF25" s="20"/>
      <c r="DG25" s="20"/>
      <c r="DH25" s="20"/>
      <c r="DI25" s="20"/>
      <c r="DJ25" s="20"/>
      <c r="DK25" s="20"/>
      <c r="DL25" s="20"/>
      <c r="DM25" s="20"/>
      <c r="DN25" s="20"/>
      <c r="DO25" s="20"/>
      <c r="DP25" s="20"/>
      <c r="DQ25" s="20"/>
      <c r="DR25" s="20"/>
      <c r="DS25" s="20"/>
      <c r="DT25" s="20"/>
      <c r="DU25" s="20"/>
      <c r="DV25" s="20"/>
      <c r="DW25" s="20"/>
      <c r="DX25" s="20"/>
      <c r="DY25" s="20"/>
      <c r="DZ25" s="20"/>
      <c r="EA25" s="20"/>
      <c r="EB25" s="20"/>
      <c r="EC25" s="20"/>
      <c r="ED25" s="20"/>
      <c r="EE25" s="20"/>
      <c r="EF25" s="20"/>
      <c r="EG25" s="20"/>
      <c r="EH25" s="20"/>
      <c r="EI25" s="20"/>
      <c r="EJ25" s="20"/>
      <c r="EK25" s="20"/>
      <c r="EL25" s="20"/>
      <c r="EM25" s="20"/>
      <c r="EN25" s="20"/>
      <c r="EO25" s="20"/>
      <c r="EP25" s="20"/>
      <c r="EQ25" s="20"/>
      <c r="ER25" s="20"/>
      <c r="ES25" s="20"/>
      <c r="ET25" s="20"/>
      <c r="EU25" s="20"/>
      <c r="EV25" s="20"/>
      <c r="EW25" s="20"/>
      <c r="EX25" s="20"/>
      <c r="EY25" s="20"/>
      <c r="EZ25" s="20"/>
      <c r="FA25" s="20"/>
      <c r="FB25" s="20"/>
      <c r="FC25" s="20"/>
      <c r="FD25" s="20"/>
      <c r="FE25" s="20"/>
      <c r="FF25" s="20"/>
      <c r="FG25" s="20"/>
      <c r="FH25" s="20"/>
      <c r="FI25" s="20"/>
      <c r="FJ25" s="20"/>
      <c r="FK25" s="20"/>
      <c r="FL25" s="20"/>
      <c r="FM25" s="20"/>
      <c r="FN25" s="20"/>
      <c r="FO25" s="20"/>
      <c r="FP25" s="20"/>
      <c r="FQ25" s="20"/>
      <c r="FR25" s="20"/>
      <c r="FS25" s="20"/>
      <c r="FT25" s="20"/>
      <c r="FU25" s="20"/>
      <c r="FV25" s="20"/>
      <c r="FW25" s="20"/>
      <c r="FX25" s="20"/>
      <c r="FY25" s="20"/>
      <c r="FZ25" s="20"/>
      <c r="GA25" s="20"/>
      <c r="GB25" s="20"/>
      <c r="GC25" s="20"/>
      <c r="GD25" s="20"/>
      <c r="GE25" s="20"/>
      <c r="GF25" s="20"/>
      <c r="GG25" s="20"/>
      <c r="GH25" s="20"/>
      <c r="GI25" s="20"/>
      <c r="GJ25" s="20"/>
      <c r="GK25" s="20"/>
      <c r="GL25" s="20"/>
      <c r="GM25" s="20"/>
      <c r="GN25" s="20"/>
      <c r="GO25" s="20"/>
      <c r="GP25" s="20"/>
      <c r="GQ25" s="20"/>
      <c r="GR25" s="20"/>
      <c r="GS25" s="20"/>
      <c r="GT25" s="20"/>
      <c r="GU25" s="20"/>
      <c r="GV25" s="20"/>
      <c r="GW25" s="20"/>
      <c r="GX25" s="20"/>
      <c r="GY25" s="20"/>
      <c r="GZ25" s="20"/>
      <c r="HA25" s="20"/>
      <c r="HB25" s="20"/>
      <c r="HC25" s="20"/>
      <c r="HD25" s="20"/>
      <c r="HE25" s="20"/>
      <c r="HF25" s="20"/>
      <c r="HG25" s="20"/>
      <c r="HH25" s="20"/>
      <c r="HI25" s="20"/>
      <c r="HJ25" s="20"/>
      <c r="HK25" s="20"/>
      <c r="HL25" s="20"/>
      <c r="HM25" s="20"/>
      <c r="HN25" s="20"/>
      <c r="HO25" s="20"/>
      <c r="HP25" s="20"/>
      <c r="HQ25" s="20"/>
      <c r="HR25" s="20"/>
      <c r="HS25" s="20"/>
      <c r="HT25" s="20"/>
      <c r="HU25" s="20"/>
      <c r="HV25" s="20"/>
      <c r="HW25" s="20"/>
      <c r="HX25" s="20"/>
      <c r="HY25" s="20"/>
      <c r="HZ25" s="20"/>
      <c r="IA25" s="20"/>
    </row>
    <row r="26" spans="1:242">
      <c r="B26" s="13">
        <v>43061</v>
      </c>
      <c r="C26" s="14">
        <v>52933</v>
      </c>
      <c r="D26" s="105">
        <v>13.499000000000001</v>
      </c>
      <c r="E26" s="119">
        <v>714542.56700000004</v>
      </c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0"/>
      <c r="AU26" s="20"/>
      <c r="AV26" s="20"/>
      <c r="AW26" s="20"/>
      <c r="AX26" s="20"/>
      <c r="AY26" s="20"/>
      <c r="AZ26" s="20"/>
      <c r="BA26" s="20"/>
      <c r="BB26" s="20"/>
      <c r="BC26" s="20"/>
      <c r="BD26" s="20"/>
      <c r="BE26" s="20"/>
      <c r="BF26" s="20"/>
      <c r="BG26" s="20"/>
      <c r="BH26" s="20"/>
      <c r="BI26" s="20"/>
      <c r="BJ26" s="20"/>
      <c r="BK26" s="20"/>
      <c r="BL26" s="20"/>
      <c r="BM26" s="20"/>
      <c r="BN26" s="20"/>
      <c r="BO26" s="20"/>
      <c r="BP26" s="20"/>
      <c r="BQ26" s="20"/>
      <c r="BR26" s="20"/>
      <c r="BS26" s="20"/>
      <c r="BT26" s="20"/>
      <c r="BU26" s="20"/>
      <c r="BV26" s="20"/>
      <c r="BW26" s="20"/>
      <c r="BX26" s="20"/>
      <c r="BY26" s="20"/>
      <c r="BZ26" s="20"/>
      <c r="CA26" s="20"/>
      <c r="CB26" s="20"/>
      <c r="CC26" s="20"/>
      <c r="CD26" s="20"/>
      <c r="CE26" s="20"/>
      <c r="CF26" s="20"/>
      <c r="CG26" s="20"/>
      <c r="CH26" s="20"/>
      <c r="CI26" s="20"/>
      <c r="CJ26" s="20"/>
      <c r="CK26" s="20"/>
      <c r="CL26" s="20"/>
      <c r="CM26" s="20"/>
      <c r="CN26" s="20"/>
      <c r="CO26" s="20"/>
      <c r="CP26" s="20"/>
      <c r="CQ26" s="20"/>
      <c r="CR26" s="20"/>
      <c r="CS26" s="20"/>
      <c r="CT26" s="20"/>
      <c r="CU26" s="20"/>
      <c r="CV26" s="20"/>
      <c r="CW26" s="20"/>
      <c r="CX26" s="20"/>
      <c r="CY26" s="20"/>
      <c r="CZ26" s="20"/>
      <c r="DA26" s="20"/>
      <c r="DB26" s="20"/>
      <c r="DC26" s="20"/>
      <c r="DD26" s="20"/>
      <c r="DE26" s="20"/>
      <c r="DF26" s="20"/>
      <c r="DG26" s="20"/>
      <c r="DH26" s="20"/>
      <c r="DI26" s="20"/>
      <c r="DJ26" s="20"/>
      <c r="DK26" s="20"/>
      <c r="DL26" s="20"/>
      <c r="DM26" s="20"/>
      <c r="DN26" s="20"/>
      <c r="DO26" s="20"/>
      <c r="DP26" s="20"/>
      <c r="DQ26" s="20"/>
      <c r="DR26" s="20"/>
      <c r="DS26" s="20"/>
      <c r="DT26" s="20"/>
      <c r="DU26" s="20"/>
      <c r="DV26" s="20"/>
      <c r="DW26" s="20"/>
      <c r="DX26" s="20"/>
      <c r="DY26" s="20"/>
      <c r="DZ26" s="20"/>
      <c r="EA26" s="20"/>
      <c r="EB26" s="20"/>
      <c r="EC26" s="20"/>
      <c r="ED26" s="20"/>
      <c r="EE26" s="20"/>
      <c r="EF26" s="20"/>
      <c r="EG26" s="20"/>
      <c r="EH26" s="20"/>
      <c r="EI26" s="20"/>
      <c r="EJ26" s="20"/>
      <c r="EK26" s="20"/>
      <c r="EL26" s="20"/>
      <c r="EM26" s="20"/>
      <c r="EN26" s="20"/>
      <c r="EO26" s="20"/>
      <c r="EP26" s="20"/>
      <c r="EQ26" s="20"/>
      <c r="ER26" s="20"/>
      <c r="ES26" s="20"/>
      <c r="ET26" s="20"/>
      <c r="EU26" s="20"/>
      <c r="EV26" s="20"/>
      <c r="EW26" s="20"/>
      <c r="EX26" s="20"/>
      <c r="EY26" s="20"/>
      <c r="EZ26" s="20"/>
      <c r="FA26" s="20"/>
      <c r="FB26" s="20"/>
      <c r="FC26" s="20"/>
      <c r="FD26" s="20"/>
      <c r="FE26" s="20"/>
      <c r="FF26" s="20"/>
      <c r="FG26" s="20"/>
      <c r="FH26" s="20"/>
      <c r="FI26" s="20"/>
      <c r="FJ26" s="20"/>
      <c r="FK26" s="20"/>
      <c r="FL26" s="20"/>
      <c r="FM26" s="20"/>
      <c r="FN26" s="20"/>
      <c r="FO26" s="20"/>
      <c r="FP26" s="20"/>
      <c r="FQ26" s="20"/>
      <c r="FR26" s="20"/>
      <c r="FS26" s="20"/>
      <c r="FT26" s="20"/>
      <c r="FU26" s="20"/>
      <c r="FV26" s="20"/>
      <c r="FW26" s="20"/>
      <c r="FX26" s="20"/>
      <c r="FY26" s="20"/>
      <c r="FZ26" s="20"/>
      <c r="GA26" s="20"/>
      <c r="GB26" s="20"/>
      <c r="GC26" s="20"/>
      <c r="GD26" s="20"/>
      <c r="GE26" s="20"/>
      <c r="GF26" s="20"/>
      <c r="GG26" s="20"/>
      <c r="GH26" s="20"/>
      <c r="GI26" s="20"/>
      <c r="GJ26" s="20"/>
      <c r="GK26" s="20"/>
      <c r="GL26" s="20"/>
      <c r="GM26" s="20"/>
      <c r="GN26" s="20"/>
      <c r="GO26" s="20"/>
      <c r="GP26" s="20"/>
      <c r="GQ26" s="20"/>
      <c r="GR26" s="20"/>
      <c r="GS26" s="20"/>
      <c r="GT26" s="20"/>
      <c r="GU26" s="20"/>
      <c r="GV26" s="20"/>
      <c r="GW26" s="20"/>
      <c r="GX26" s="20"/>
      <c r="GY26" s="20"/>
      <c r="GZ26" s="20"/>
      <c r="HA26" s="20"/>
      <c r="HB26" s="20"/>
      <c r="HC26" s="20"/>
      <c r="HD26" s="20"/>
      <c r="HE26" s="20"/>
      <c r="HF26" s="20"/>
      <c r="HG26" s="20"/>
      <c r="HH26" s="20"/>
      <c r="HI26" s="20"/>
      <c r="HJ26" s="20"/>
      <c r="HK26" s="20"/>
      <c r="HL26" s="20"/>
      <c r="HM26" s="20"/>
      <c r="HN26" s="20"/>
      <c r="HO26" s="20"/>
      <c r="HP26" s="20"/>
      <c r="HQ26" s="20"/>
      <c r="HR26" s="20"/>
      <c r="HS26" s="20"/>
      <c r="HT26" s="20"/>
      <c r="HU26" s="20"/>
      <c r="HV26" s="20"/>
      <c r="HW26" s="20"/>
      <c r="HX26" s="20"/>
      <c r="HY26" s="20"/>
      <c r="HZ26" s="20"/>
      <c r="IA26" s="20"/>
    </row>
    <row r="27" spans="1:242">
      <c r="B27" s="16" t="s">
        <v>3</v>
      </c>
      <c r="C27" s="17">
        <v>250518</v>
      </c>
      <c r="D27" s="106">
        <v>13.471746851324058</v>
      </c>
      <c r="E27" s="120">
        <v>3374915.0777000003</v>
      </c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20"/>
      <c r="AW27" s="20"/>
      <c r="AX27" s="20"/>
      <c r="AY27" s="20"/>
      <c r="AZ27" s="20"/>
      <c r="BA27" s="20"/>
      <c r="BB27" s="20"/>
      <c r="BC27" s="20"/>
      <c r="BD27" s="20"/>
      <c r="BE27" s="20"/>
      <c r="BF27" s="20"/>
      <c r="BG27" s="20"/>
      <c r="BH27" s="20"/>
      <c r="BI27" s="20"/>
      <c r="BJ27" s="20"/>
      <c r="BK27" s="20"/>
      <c r="BL27" s="20"/>
      <c r="BM27" s="20"/>
      <c r="BN27" s="20"/>
      <c r="BO27" s="20"/>
      <c r="BP27" s="20"/>
      <c r="BQ27" s="20"/>
      <c r="BR27" s="20"/>
      <c r="BS27" s="20"/>
      <c r="BT27" s="20"/>
      <c r="BU27" s="20"/>
      <c r="BV27" s="20"/>
      <c r="BW27" s="20"/>
      <c r="BX27" s="20"/>
      <c r="BY27" s="20"/>
      <c r="BZ27" s="20"/>
      <c r="CA27" s="20"/>
      <c r="CB27" s="20"/>
      <c r="CC27" s="20"/>
      <c r="CD27" s="20"/>
      <c r="CE27" s="20"/>
      <c r="CF27" s="20"/>
      <c r="CG27" s="20"/>
      <c r="CH27" s="20"/>
      <c r="CI27" s="20"/>
      <c r="CJ27" s="20"/>
      <c r="CK27" s="20"/>
      <c r="CL27" s="20"/>
      <c r="CM27" s="20"/>
      <c r="CN27" s="20"/>
      <c r="CO27" s="20"/>
      <c r="CP27" s="20"/>
      <c r="CQ27" s="20"/>
      <c r="CR27" s="20"/>
      <c r="CS27" s="20"/>
      <c r="CT27" s="20"/>
      <c r="CU27" s="20"/>
      <c r="CV27" s="20"/>
      <c r="CW27" s="20"/>
      <c r="CX27" s="20"/>
      <c r="CY27" s="20"/>
      <c r="CZ27" s="20"/>
      <c r="DA27" s="20"/>
      <c r="DB27" s="20"/>
      <c r="DC27" s="20"/>
      <c r="DD27" s="20"/>
      <c r="DE27" s="20"/>
      <c r="DF27" s="20"/>
      <c r="DG27" s="20"/>
      <c r="DH27" s="20"/>
      <c r="DI27" s="20"/>
      <c r="DJ27" s="20"/>
      <c r="DK27" s="20"/>
      <c r="DL27" s="20"/>
      <c r="DM27" s="20"/>
      <c r="DN27" s="20"/>
      <c r="DO27" s="20"/>
      <c r="DP27" s="20"/>
      <c r="DQ27" s="20"/>
      <c r="DR27" s="20"/>
      <c r="DS27" s="20"/>
      <c r="DT27" s="20"/>
      <c r="DU27" s="20"/>
      <c r="DV27" s="20"/>
      <c r="DW27" s="20"/>
      <c r="DX27" s="20"/>
      <c r="DY27" s="20"/>
      <c r="DZ27" s="20"/>
      <c r="EA27" s="20"/>
      <c r="EB27" s="20"/>
      <c r="EC27" s="20"/>
      <c r="ED27" s="20"/>
      <c r="EE27" s="20"/>
      <c r="EF27" s="20"/>
      <c r="EG27" s="20"/>
      <c r="EH27" s="20"/>
      <c r="EI27" s="20"/>
      <c r="EJ27" s="20"/>
      <c r="EK27" s="20"/>
      <c r="EL27" s="20"/>
      <c r="EM27" s="20"/>
      <c r="EN27" s="20"/>
      <c r="EO27" s="20"/>
      <c r="EP27" s="20"/>
      <c r="EQ27" s="20"/>
      <c r="ER27" s="20"/>
      <c r="ES27" s="20"/>
      <c r="ET27" s="20"/>
      <c r="EU27" s="20"/>
      <c r="EV27" s="20"/>
      <c r="EW27" s="20"/>
      <c r="EX27" s="20"/>
      <c r="EY27" s="20"/>
      <c r="EZ27" s="20"/>
      <c r="FA27" s="20"/>
      <c r="FB27" s="20"/>
      <c r="FC27" s="20"/>
      <c r="FD27" s="20"/>
      <c r="FE27" s="20"/>
      <c r="FF27" s="20"/>
      <c r="FG27" s="20"/>
      <c r="FH27" s="20"/>
      <c r="FI27" s="20"/>
      <c r="FJ27" s="20"/>
      <c r="FK27" s="20"/>
      <c r="FL27" s="20"/>
      <c r="FM27" s="20"/>
      <c r="FN27" s="20"/>
      <c r="FO27" s="20"/>
      <c r="FP27" s="20"/>
      <c r="FQ27" s="20"/>
      <c r="FR27" s="20"/>
      <c r="FS27" s="20"/>
      <c r="FT27" s="20"/>
      <c r="FU27" s="20"/>
      <c r="FV27" s="20"/>
      <c r="FW27" s="20"/>
      <c r="FX27" s="20"/>
      <c r="FY27" s="20"/>
      <c r="FZ27" s="20"/>
      <c r="GA27" s="20"/>
      <c r="GB27" s="20"/>
      <c r="GC27" s="20"/>
      <c r="GD27" s="20"/>
      <c r="GE27" s="20"/>
      <c r="GF27" s="20"/>
      <c r="GG27" s="20"/>
      <c r="GH27" s="20"/>
      <c r="GI27" s="20"/>
      <c r="GJ27" s="20"/>
      <c r="GK27" s="20"/>
      <c r="GL27" s="20"/>
      <c r="GM27" s="20"/>
      <c r="GN27" s="20"/>
      <c r="GO27" s="20"/>
      <c r="GP27" s="20"/>
      <c r="GQ27" s="20"/>
      <c r="GR27" s="20"/>
      <c r="GS27" s="20"/>
      <c r="GT27" s="20"/>
      <c r="GU27" s="20"/>
      <c r="GV27" s="20"/>
      <c r="GW27" s="20"/>
      <c r="GX27" s="20"/>
      <c r="GY27" s="20"/>
      <c r="GZ27" s="20"/>
      <c r="HA27" s="20"/>
      <c r="HB27" s="20"/>
      <c r="HC27" s="20"/>
      <c r="HD27" s="20"/>
      <c r="HE27" s="20"/>
      <c r="HF27" s="20"/>
      <c r="HG27" s="20"/>
      <c r="HH27" s="20"/>
      <c r="HI27" s="20"/>
      <c r="HJ27" s="20"/>
      <c r="HK27" s="20"/>
      <c r="HL27" s="20"/>
      <c r="HM27" s="20"/>
      <c r="HN27" s="20"/>
      <c r="HO27" s="20"/>
      <c r="HP27" s="20"/>
      <c r="HQ27" s="20"/>
      <c r="HR27" s="20"/>
      <c r="HS27" s="20"/>
      <c r="HT27" s="20"/>
      <c r="HU27" s="20"/>
      <c r="HV27" s="20"/>
      <c r="HW27" s="20"/>
      <c r="HX27" s="20"/>
      <c r="HY27" s="20"/>
      <c r="HZ27" s="20"/>
      <c r="IA27" s="20"/>
    </row>
    <row r="28" spans="1:242">
      <c r="B28" s="8"/>
      <c r="C28" s="19"/>
      <c r="D28" s="46"/>
      <c r="E28" s="47"/>
      <c r="F28" s="47"/>
      <c r="G28" s="47"/>
      <c r="H28" s="47"/>
      <c r="I28" s="47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  <c r="AR28" s="20"/>
      <c r="AS28" s="20"/>
      <c r="AT28" s="20"/>
      <c r="AU28" s="20"/>
      <c r="AV28" s="20"/>
      <c r="AW28" s="20"/>
      <c r="AX28" s="20"/>
      <c r="AY28" s="20"/>
      <c r="AZ28" s="20"/>
      <c r="BA28" s="20"/>
      <c r="BB28" s="20"/>
      <c r="BC28" s="20"/>
      <c r="BD28" s="20"/>
      <c r="BE28" s="20"/>
      <c r="BF28" s="20"/>
      <c r="BG28" s="20"/>
      <c r="BH28" s="20"/>
      <c r="BI28" s="20"/>
      <c r="BJ28" s="20"/>
      <c r="BK28" s="20"/>
      <c r="BL28" s="20"/>
      <c r="BM28" s="20"/>
      <c r="BN28" s="20"/>
      <c r="BO28" s="20"/>
      <c r="BP28" s="20"/>
      <c r="BQ28" s="20"/>
      <c r="BR28" s="20"/>
      <c r="BS28" s="20"/>
      <c r="BT28" s="20"/>
      <c r="BU28" s="20"/>
      <c r="BV28" s="20"/>
      <c r="BW28" s="20"/>
      <c r="BX28" s="20"/>
      <c r="BY28" s="20"/>
      <c r="BZ28" s="20"/>
      <c r="CA28" s="20"/>
      <c r="CB28" s="20"/>
      <c r="CC28" s="20"/>
      <c r="CD28" s="20"/>
      <c r="CE28" s="20"/>
      <c r="CF28" s="20"/>
      <c r="CG28" s="20"/>
      <c r="CH28" s="20"/>
      <c r="CI28" s="20"/>
      <c r="CJ28" s="20"/>
      <c r="CK28" s="20"/>
      <c r="CL28" s="20"/>
      <c r="CM28" s="20"/>
      <c r="CN28" s="20"/>
      <c r="CO28" s="20"/>
      <c r="CP28" s="20"/>
      <c r="CQ28" s="20"/>
      <c r="CR28" s="20"/>
      <c r="CS28" s="20"/>
      <c r="CT28" s="20"/>
      <c r="CU28" s="20"/>
      <c r="CV28" s="20"/>
      <c r="CW28" s="20"/>
      <c r="CX28" s="20"/>
      <c r="CY28" s="20"/>
      <c r="CZ28" s="20"/>
      <c r="DA28" s="20"/>
      <c r="DB28" s="20"/>
      <c r="DC28" s="20"/>
      <c r="DD28" s="20"/>
      <c r="DE28" s="20"/>
      <c r="DF28" s="20"/>
      <c r="DG28" s="20"/>
      <c r="DH28" s="20"/>
      <c r="DI28" s="20"/>
      <c r="DJ28" s="20"/>
      <c r="DK28" s="20"/>
      <c r="DL28" s="20"/>
      <c r="DM28" s="20"/>
      <c r="DN28" s="20"/>
      <c r="DO28" s="20"/>
      <c r="DP28" s="20"/>
      <c r="DQ28" s="20"/>
      <c r="DR28" s="20"/>
      <c r="DS28" s="20"/>
      <c r="DT28" s="20"/>
      <c r="DU28" s="20"/>
      <c r="DV28" s="20"/>
      <c r="DW28" s="20"/>
      <c r="DX28" s="20"/>
      <c r="DY28" s="20"/>
      <c r="DZ28" s="20"/>
      <c r="EA28" s="20"/>
      <c r="EB28" s="20"/>
      <c r="EC28" s="20"/>
      <c r="ED28" s="20"/>
      <c r="EE28" s="20"/>
      <c r="EF28" s="20"/>
      <c r="EG28" s="20"/>
      <c r="EH28" s="20"/>
      <c r="EI28" s="20"/>
      <c r="EJ28" s="20"/>
      <c r="EK28" s="20"/>
      <c r="EL28" s="20"/>
      <c r="EM28" s="20"/>
      <c r="EN28" s="20"/>
      <c r="EO28" s="20"/>
      <c r="EP28" s="20"/>
      <c r="EQ28" s="20"/>
      <c r="ER28" s="20"/>
      <c r="ES28" s="20"/>
      <c r="ET28" s="20"/>
      <c r="EU28" s="20"/>
      <c r="EV28" s="20"/>
      <c r="EW28" s="20"/>
      <c r="EX28" s="20"/>
      <c r="EY28" s="20"/>
      <c r="EZ28" s="20"/>
      <c r="FA28" s="20"/>
      <c r="FB28" s="20"/>
      <c r="FC28" s="20"/>
      <c r="FD28" s="20"/>
      <c r="FE28" s="20"/>
      <c r="FF28" s="20"/>
      <c r="FG28" s="20"/>
      <c r="FH28" s="20"/>
      <c r="FI28" s="20"/>
      <c r="FJ28" s="20"/>
      <c r="FK28" s="20"/>
      <c r="FL28" s="20"/>
      <c r="FM28" s="20"/>
      <c r="FN28" s="20"/>
      <c r="FO28" s="20"/>
      <c r="FP28" s="20"/>
      <c r="FQ28" s="20"/>
      <c r="FR28" s="20"/>
      <c r="FS28" s="20"/>
      <c r="FT28" s="20"/>
      <c r="FU28" s="20"/>
      <c r="FV28" s="20"/>
      <c r="FW28" s="20"/>
      <c r="FX28" s="20"/>
      <c r="FY28" s="20"/>
      <c r="FZ28" s="20"/>
      <c r="GA28" s="20"/>
      <c r="GB28" s="20"/>
      <c r="GC28" s="20"/>
      <c r="GD28" s="20"/>
      <c r="GE28" s="20"/>
      <c r="GF28" s="20"/>
      <c r="GG28" s="20"/>
      <c r="GH28" s="20"/>
      <c r="GI28" s="20"/>
      <c r="GJ28" s="20"/>
      <c r="GK28" s="20"/>
      <c r="GL28" s="20"/>
      <c r="GM28" s="20"/>
      <c r="GN28" s="20"/>
      <c r="GO28" s="20"/>
      <c r="GP28" s="20"/>
      <c r="GQ28" s="20"/>
      <c r="GR28" s="20"/>
      <c r="GS28" s="20"/>
      <c r="GT28" s="20"/>
      <c r="GU28" s="20"/>
      <c r="GV28" s="20"/>
      <c r="GW28" s="20"/>
      <c r="GX28" s="20"/>
      <c r="GY28" s="20"/>
      <c r="GZ28" s="20"/>
      <c r="HA28" s="20"/>
      <c r="HB28" s="20"/>
      <c r="HC28" s="20"/>
      <c r="HD28" s="20"/>
      <c r="HE28" s="20"/>
      <c r="HF28" s="20"/>
      <c r="HG28" s="20"/>
      <c r="HH28" s="20"/>
      <c r="HI28" s="20"/>
      <c r="HJ28" s="20"/>
      <c r="HK28" s="20"/>
      <c r="HL28" s="20"/>
      <c r="HM28" s="20"/>
      <c r="HN28" s="20"/>
      <c r="HO28" s="20"/>
      <c r="HP28" s="20"/>
      <c r="HQ28" s="20"/>
      <c r="HR28" s="20"/>
      <c r="HS28" s="20"/>
      <c r="HT28" s="20"/>
      <c r="HU28" s="20"/>
      <c r="HV28" s="20"/>
      <c r="HW28" s="20"/>
      <c r="HX28" s="20"/>
      <c r="HY28" s="20"/>
      <c r="HZ28" s="20"/>
      <c r="IA28" s="20"/>
      <c r="IB28" s="20"/>
      <c r="IC28" s="20"/>
      <c r="ID28" s="20"/>
      <c r="IE28" s="20"/>
      <c r="IF28" s="20"/>
      <c r="IG28" s="20"/>
      <c r="IH28" s="20"/>
    </row>
    <row r="29" spans="1:242">
      <c r="B29" s="8"/>
      <c r="C29" s="19"/>
      <c r="D29" s="46"/>
      <c r="E29" s="47"/>
      <c r="F29" s="47"/>
      <c r="G29" s="47"/>
      <c r="H29" s="47"/>
      <c r="I29" s="47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0"/>
      <c r="AQ29" s="20"/>
      <c r="AR29" s="20"/>
      <c r="AS29" s="20"/>
      <c r="AT29" s="20"/>
      <c r="AU29" s="20"/>
      <c r="AV29" s="20"/>
      <c r="AW29" s="20"/>
      <c r="AX29" s="20"/>
      <c r="AY29" s="20"/>
      <c r="AZ29" s="20"/>
      <c r="BA29" s="20"/>
      <c r="BB29" s="20"/>
      <c r="BC29" s="20"/>
      <c r="BD29" s="20"/>
      <c r="BE29" s="20"/>
      <c r="BF29" s="20"/>
      <c r="BG29" s="20"/>
      <c r="BH29" s="20"/>
      <c r="BI29" s="20"/>
      <c r="BJ29" s="20"/>
      <c r="BK29" s="20"/>
      <c r="BL29" s="20"/>
      <c r="BM29" s="20"/>
      <c r="BN29" s="20"/>
      <c r="BO29" s="20"/>
      <c r="BP29" s="20"/>
      <c r="BQ29" s="20"/>
      <c r="BR29" s="20"/>
      <c r="BS29" s="20"/>
      <c r="BT29" s="20"/>
      <c r="BU29" s="20"/>
      <c r="BV29" s="20"/>
      <c r="BW29" s="20"/>
      <c r="BX29" s="20"/>
      <c r="BY29" s="20"/>
      <c r="BZ29" s="20"/>
      <c r="CA29" s="20"/>
      <c r="CB29" s="20"/>
      <c r="CC29" s="20"/>
      <c r="CD29" s="20"/>
      <c r="CE29" s="20"/>
      <c r="CF29" s="20"/>
      <c r="CG29" s="20"/>
      <c r="CH29" s="20"/>
      <c r="CI29" s="20"/>
      <c r="CJ29" s="20"/>
      <c r="CK29" s="20"/>
      <c r="CL29" s="20"/>
      <c r="CM29" s="20"/>
      <c r="CN29" s="20"/>
      <c r="CO29" s="20"/>
      <c r="CP29" s="20"/>
      <c r="CQ29" s="20"/>
      <c r="CR29" s="20"/>
      <c r="CS29" s="20"/>
      <c r="CT29" s="20"/>
      <c r="CU29" s="20"/>
      <c r="CV29" s="20"/>
      <c r="CW29" s="20"/>
      <c r="CX29" s="20"/>
      <c r="CY29" s="20"/>
      <c r="CZ29" s="20"/>
      <c r="DA29" s="20"/>
      <c r="DB29" s="20"/>
      <c r="DC29" s="20"/>
      <c r="DD29" s="20"/>
      <c r="DE29" s="20"/>
      <c r="DF29" s="20"/>
      <c r="DG29" s="20"/>
      <c r="DH29" s="20"/>
      <c r="DI29" s="20"/>
      <c r="DJ29" s="20"/>
      <c r="DK29" s="20"/>
      <c r="DL29" s="20"/>
      <c r="DM29" s="20"/>
      <c r="DN29" s="20"/>
      <c r="DO29" s="20"/>
      <c r="DP29" s="20"/>
      <c r="DQ29" s="20"/>
      <c r="DR29" s="20"/>
      <c r="DS29" s="20"/>
      <c r="DT29" s="20"/>
      <c r="DU29" s="20"/>
      <c r="DV29" s="20"/>
      <c r="DW29" s="20"/>
      <c r="DX29" s="20"/>
      <c r="DY29" s="20"/>
      <c r="DZ29" s="20"/>
      <c r="EA29" s="20"/>
      <c r="EB29" s="20"/>
      <c r="EC29" s="20"/>
      <c r="ED29" s="20"/>
      <c r="EE29" s="20"/>
      <c r="EF29" s="20"/>
      <c r="EG29" s="20"/>
      <c r="EH29" s="20"/>
      <c r="EI29" s="20"/>
      <c r="EJ29" s="20"/>
      <c r="EK29" s="20"/>
      <c r="EL29" s="20"/>
      <c r="EM29" s="20"/>
      <c r="EN29" s="20"/>
      <c r="EO29" s="20"/>
      <c r="EP29" s="20"/>
      <c r="EQ29" s="20"/>
      <c r="ER29" s="20"/>
      <c r="ES29" s="20"/>
      <c r="ET29" s="20"/>
      <c r="EU29" s="20"/>
      <c r="EV29" s="20"/>
      <c r="EW29" s="20"/>
      <c r="EX29" s="20"/>
      <c r="EY29" s="20"/>
      <c r="EZ29" s="20"/>
      <c r="FA29" s="20"/>
      <c r="FB29" s="20"/>
      <c r="FC29" s="20"/>
      <c r="FD29" s="20"/>
      <c r="FE29" s="20"/>
      <c r="FF29" s="20"/>
      <c r="FG29" s="20"/>
      <c r="FH29" s="20"/>
      <c r="FI29" s="20"/>
      <c r="FJ29" s="20"/>
      <c r="FK29" s="20"/>
      <c r="FL29" s="20"/>
      <c r="FM29" s="20"/>
      <c r="FN29" s="20"/>
      <c r="FO29" s="20"/>
      <c r="FP29" s="20"/>
      <c r="FQ29" s="20"/>
      <c r="FR29" s="20"/>
      <c r="FS29" s="20"/>
      <c r="FT29" s="20"/>
      <c r="FU29" s="20"/>
      <c r="FV29" s="20"/>
      <c r="FW29" s="20"/>
      <c r="FX29" s="20"/>
      <c r="FY29" s="20"/>
      <c r="FZ29" s="20"/>
      <c r="GA29" s="20"/>
      <c r="GB29" s="20"/>
      <c r="GC29" s="20"/>
      <c r="GD29" s="20"/>
      <c r="GE29" s="20"/>
      <c r="GF29" s="20"/>
      <c r="GG29" s="20"/>
      <c r="GH29" s="20"/>
      <c r="GI29" s="20"/>
      <c r="GJ29" s="20"/>
      <c r="GK29" s="20"/>
      <c r="GL29" s="20"/>
      <c r="GM29" s="20"/>
      <c r="GN29" s="20"/>
      <c r="GO29" s="20"/>
      <c r="GP29" s="20"/>
      <c r="GQ29" s="20"/>
      <c r="GR29" s="20"/>
      <c r="GS29" s="20"/>
      <c r="GT29" s="20"/>
      <c r="GU29" s="20"/>
      <c r="GV29" s="20"/>
      <c r="GW29" s="20"/>
      <c r="GX29" s="20"/>
      <c r="GY29" s="20"/>
      <c r="GZ29" s="20"/>
      <c r="HA29" s="20"/>
      <c r="HB29" s="20"/>
      <c r="HC29" s="20"/>
      <c r="HD29" s="20"/>
      <c r="HE29" s="20"/>
      <c r="HF29" s="20"/>
      <c r="HG29" s="20"/>
      <c r="HH29" s="20"/>
      <c r="HI29" s="20"/>
      <c r="HJ29" s="20"/>
      <c r="HK29" s="20"/>
      <c r="HL29" s="20"/>
      <c r="HM29" s="20"/>
      <c r="HN29" s="20"/>
      <c r="HO29" s="20"/>
      <c r="HP29" s="20"/>
      <c r="HQ29" s="20"/>
      <c r="HR29" s="20"/>
      <c r="HS29" s="20"/>
      <c r="HT29" s="20"/>
      <c r="HU29" s="20"/>
      <c r="HV29" s="20"/>
      <c r="HW29" s="20"/>
      <c r="HX29" s="20"/>
      <c r="HY29" s="20"/>
      <c r="HZ29" s="20"/>
      <c r="IA29" s="20"/>
      <c r="IB29" s="20"/>
      <c r="IC29" s="20"/>
      <c r="ID29" s="20"/>
      <c r="IE29" s="20"/>
      <c r="IF29" s="20"/>
      <c r="IG29" s="20"/>
      <c r="IH29" s="20"/>
    </row>
    <row r="30" spans="1:242" ht="45" customHeight="1">
      <c r="A30" s="8"/>
      <c r="B30" s="121" t="s">
        <v>54</v>
      </c>
      <c r="C30" s="122"/>
      <c r="D30" s="122"/>
      <c r="E30" s="122"/>
      <c r="F30" s="5"/>
      <c r="G30" s="5"/>
      <c r="H30" s="5"/>
      <c r="I30" s="5"/>
      <c r="FR30" s="1"/>
      <c r="FS30" s="1"/>
      <c r="FT30" s="1"/>
      <c r="FU30" s="1"/>
      <c r="FV30" s="1"/>
      <c r="FW30" s="1"/>
      <c r="FX30" s="1"/>
    </row>
    <row r="31" spans="1:242" ht="30">
      <c r="B31" s="79" t="s">
        <v>0</v>
      </c>
      <c r="C31" s="80" t="s">
        <v>1</v>
      </c>
      <c r="D31" s="51" t="s">
        <v>9</v>
      </c>
      <c r="E31" s="70" t="s">
        <v>2</v>
      </c>
      <c r="F31" s="5"/>
      <c r="G31" s="5"/>
      <c r="H31" s="5"/>
      <c r="I31" s="5"/>
      <c r="FR31" s="1"/>
      <c r="FS31" s="1"/>
      <c r="FT31" s="1"/>
      <c r="FU31" s="1"/>
      <c r="FV31" s="1"/>
      <c r="FW31" s="1"/>
      <c r="FX31" s="1"/>
    </row>
    <row r="32" spans="1:242">
      <c r="B32" s="13">
        <v>43055</v>
      </c>
      <c r="C32" s="14">
        <v>51104</v>
      </c>
      <c r="D32" s="105">
        <v>13.325927413455227</v>
      </c>
      <c r="E32" s="119">
        <v>681008.19453721598</v>
      </c>
      <c r="F32" s="5"/>
      <c r="G32" s="5"/>
      <c r="H32" s="5"/>
      <c r="I32" s="5"/>
      <c r="FR32" s="1"/>
      <c r="FS32" s="1"/>
      <c r="FT32" s="1"/>
      <c r="FU32" s="1"/>
      <c r="FV32" s="1"/>
      <c r="FW32" s="1"/>
      <c r="FX32" s="1"/>
    </row>
    <row r="33" spans="2:242">
      <c r="B33" s="13">
        <v>43056</v>
      </c>
      <c r="C33" s="14">
        <v>84773</v>
      </c>
      <c r="D33" s="105">
        <v>13.486792839346137</v>
      </c>
      <c r="E33" s="119">
        <v>1143315.8893698901</v>
      </c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  <c r="AQ33" s="20"/>
      <c r="AR33" s="20"/>
      <c r="AS33" s="20"/>
      <c r="AT33" s="20"/>
      <c r="AU33" s="20"/>
      <c r="AV33" s="20"/>
      <c r="AW33" s="20"/>
      <c r="AX33" s="20"/>
      <c r="AY33" s="20"/>
      <c r="AZ33" s="20"/>
      <c r="BA33" s="20"/>
      <c r="BB33" s="20"/>
      <c r="BC33" s="20"/>
      <c r="BD33" s="20"/>
      <c r="BE33" s="20"/>
      <c r="BF33" s="20"/>
      <c r="BG33" s="20"/>
      <c r="BH33" s="20"/>
      <c r="BI33" s="20"/>
      <c r="BJ33" s="20"/>
      <c r="BK33" s="20"/>
      <c r="BL33" s="20"/>
      <c r="BM33" s="20"/>
      <c r="BN33" s="20"/>
      <c r="BO33" s="20"/>
      <c r="BP33" s="20"/>
      <c r="BQ33" s="20"/>
      <c r="BR33" s="20"/>
      <c r="BS33" s="20"/>
      <c r="BT33" s="20"/>
      <c r="BU33" s="20"/>
      <c r="BV33" s="20"/>
      <c r="BW33" s="20"/>
      <c r="BX33" s="20"/>
      <c r="BY33" s="20"/>
      <c r="BZ33" s="20"/>
      <c r="CA33" s="20"/>
      <c r="CB33" s="20"/>
      <c r="CC33" s="20"/>
      <c r="CD33" s="20"/>
      <c r="CE33" s="20"/>
      <c r="CF33" s="20"/>
      <c r="CG33" s="20"/>
      <c r="CH33" s="20"/>
      <c r="CI33" s="20"/>
      <c r="CJ33" s="20"/>
      <c r="CK33" s="20"/>
      <c r="CL33" s="20"/>
      <c r="CM33" s="20"/>
      <c r="CN33" s="20"/>
      <c r="CO33" s="20"/>
      <c r="CP33" s="20"/>
      <c r="CQ33" s="20"/>
      <c r="CR33" s="20"/>
      <c r="CS33" s="20"/>
      <c r="CT33" s="20"/>
      <c r="CU33" s="20"/>
      <c r="CV33" s="20"/>
      <c r="CW33" s="20"/>
      <c r="CX33" s="20"/>
      <c r="CY33" s="20"/>
      <c r="CZ33" s="20"/>
      <c r="DA33" s="20"/>
      <c r="DB33" s="20"/>
      <c r="DC33" s="20"/>
      <c r="DD33" s="20"/>
      <c r="DE33" s="20"/>
      <c r="DF33" s="20"/>
      <c r="DG33" s="20"/>
      <c r="DH33" s="20"/>
      <c r="DI33" s="20"/>
      <c r="DJ33" s="20"/>
      <c r="DK33" s="20"/>
      <c r="DL33" s="20"/>
      <c r="DM33" s="20"/>
      <c r="DN33" s="20"/>
      <c r="DO33" s="20"/>
      <c r="DP33" s="20"/>
      <c r="DQ33" s="20"/>
      <c r="DR33" s="20"/>
      <c r="DS33" s="20"/>
      <c r="DT33" s="20"/>
      <c r="DU33" s="20"/>
      <c r="DV33" s="20"/>
      <c r="DW33" s="20"/>
      <c r="DX33" s="20"/>
      <c r="DY33" s="20"/>
      <c r="DZ33" s="20"/>
      <c r="EA33" s="20"/>
      <c r="EB33" s="20"/>
      <c r="EC33" s="20"/>
      <c r="ED33" s="20"/>
      <c r="EE33" s="20"/>
      <c r="EF33" s="20"/>
      <c r="EG33" s="20"/>
      <c r="EH33" s="20"/>
      <c r="EI33" s="20"/>
      <c r="EJ33" s="20"/>
      <c r="EK33" s="20"/>
      <c r="EL33" s="20"/>
      <c r="EM33" s="20"/>
      <c r="EN33" s="20"/>
      <c r="EO33" s="20"/>
      <c r="EP33" s="20"/>
      <c r="EQ33" s="20"/>
      <c r="ER33" s="20"/>
      <c r="ES33" s="20"/>
      <c r="ET33" s="20"/>
      <c r="EU33" s="20"/>
      <c r="EV33" s="20"/>
      <c r="EW33" s="20"/>
      <c r="EX33" s="20"/>
      <c r="EY33" s="20"/>
      <c r="EZ33" s="20"/>
      <c r="FA33" s="20"/>
      <c r="FB33" s="20"/>
      <c r="FC33" s="20"/>
      <c r="FD33" s="20"/>
      <c r="FE33" s="20"/>
      <c r="FF33" s="20"/>
      <c r="FG33" s="20"/>
      <c r="FH33" s="20"/>
      <c r="FI33" s="20"/>
      <c r="FJ33" s="20"/>
      <c r="FK33" s="20"/>
      <c r="FL33" s="20"/>
      <c r="FM33" s="20"/>
      <c r="FN33" s="20"/>
      <c r="FO33" s="20"/>
      <c r="FP33" s="20"/>
      <c r="FQ33" s="20"/>
      <c r="FR33" s="20"/>
      <c r="FS33" s="20"/>
      <c r="FT33" s="20"/>
      <c r="FU33" s="20"/>
      <c r="FV33" s="20"/>
      <c r="FW33" s="20"/>
      <c r="FX33" s="20"/>
      <c r="FY33" s="20"/>
      <c r="FZ33" s="20"/>
      <c r="GA33" s="20"/>
      <c r="GB33" s="20"/>
      <c r="GC33" s="20"/>
      <c r="GD33" s="20"/>
      <c r="GE33" s="20"/>
      <c r="GF33" s="20"/>
      <c r="GG33" s="20"/>
      <c r="GH33" s="20"/>
      <c r="GI33" s="20"/>
      <c r="GJ33" s="20"/>
      <c r="GK33" s="20"/>
      <c r="GL33" s="20"/>
      <c r="GM33" s="20"/>
      <c r="GN33" s="20"/>
      <c r="GO33" s="20"/>
      <c r="GP33" s="20"/>
      <c r="GQ33" s="20"/>
      <c r="GR33" s="20"/>
      <c r="GS33" s="20"/>
      <c r="GT33" s="20"/>
      <c r="GU33" s="20"/>
      <c r="GV33" s="20"/>
      <c r="GW33" s="20"/>
      <c r="GX33" s="20"/>
      <c r="GY33" s="20"/>
      <c r="GZ33" s="20"/>
      <c r="HA33" s="20"/>
      <c r="HB33" s="20"/>
      <c r="HC33" s="20"/>
      <c r="HD33" s="20"/>
      <c r="HE33" s="20"/>
      <c r="HF33" s="20"/>
      <c r="HG33" s="20"/>
      <c r="HH33" s="20"/>
      <c r="HI33" s="20"/>
      <c r="HJ33" s="20"/>
      <c r="HK33" s="20"/>
      <c r="HL33" s="20"/>
      <c r="HM33" s="20"/>
      <c r="HN33" s="20"/>
      <c r="HO33" s="20"/>
      <c r="HP33" s="20"/>
      <c r="HQ33" s="20"/>
      <c r="HR33" s="20"/>
      <c r="HS33" s="20"/>
      <c r="HT33" s="20"/>
      <c r="HU33" s="20"/>
      <c r="HV33" s="20"/>
      <c r="HW33" s="20"/>
      <c r="HX33" s="20"/>
      <c r="HY33" s="20"/>
      <c r="HZ33" s="20"/>
      <c r="IA33" s="20"/>
    </row>
    <row r="34" spans="2:242">
      <c r="B34" s="13">
        <v>43059</v>
      </c>
      <c r="C34" s="14">
        <v>61131</v>
      </c>
      <c r="D34" s="105">
        <v>13.499925798023654</v>
      </c>
      <c r="E34" s="119">
        <v>825263.96395898401</v>
      </c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P34" s="20"/>
      <c r="AQ34" s="20"/>
      <c r="AR34" s="20"/>
      <c r="AS34" s="20"/>
      <c r="AT34" s="20"/>
      <c r="AU34" s="20"/>
      <c r="AV34" s="20"/>
      <c r="AW34" s="20"/>
      <c r="AX34" s="20"/>
      <c r="AY34" s="20"/>
      <c r="AZ34" s="20"/>
      <c r="BA34" s="20"/>
      <c r="BB34" s="20"/>
      <c r="BC34" s="20"/>
      <c r="BD34" s="20"/>
      <c r="BE34" s="20"/>
      <c r="BF34" s="20"/>
      <c r="BG34" s="20"/>
      <c r="BH34" s="20"/>
      <c r="BI34" s="20"/>
      <c r="BJ34" s="20"/>
      <c r="BK34" s="20"/>
      <c r="BL34" s="20"/>
      <c r="BM34" s="20"/>
      <c r="BN34" s="20"/>
      <c r="BO34" s="20"/>
      <c r="BP34" s="20"/>
      <c r="BQ34" s="20"/>
      <c r="BR34" s="20"/>
      <c r="BS34" s="20"/>
      <c r="BT34" s="20"/>
      <c r="BU34" s="20"/>
      <c r="BV34" s="20"/>
      <c r="BW34" s="20"/>
      <c r="BX34" s="20"/>
      <c r="BY34" s="20"/>
      <c r="BZ34" s="20"/>
      <c r="CA34" s="20"/>
      <c r="CB34" s="20"/>
      <c r="CC34" s="20"/>
      <c r="CD34" s="20"/>
      <c r="CE34" s="20"/>
      <c r="CF34" s="20"/>
      <c r="CG34" s="20"/>
      <c r="CH34" s="20"/>
      <c r="CI34" s="20"/>
      <c r="CJ34" s="20"/>
      <c r="CK34" s="20"/>
      <c r="CL34" s="20"/>
      <c r="CM34" s="20"/>
      <c r="CN34" s="20"/>
      <c r="CO34" s="20"/>
      <c r="CP34" s="20"/>
      <c r="CQ34" s="20"/>
      <c r="CR34" s="20"/>
      <c r="CS34" s="20"/>
      <c r="CT34" s="20"/>
      <c r="CU34" s="20"/>
      <c r="CV34" s="20"/>
      <c r="CW34" s="20"/>
      <c r="CX34" s="20"/>
      <c r="CY34" s="20"/>
      <c r="CZ34" s="20"/>
      <c r="DA34" s="20"/>
      <c r="DB34" s="20"/>
      <c r="DC34" s="20"/>
      <c r="DD34" s="20"/>
      <c r="DE34" s="20"/>
      <c r="DF34" s="20"/>
      <c r="DG34" s="20"/>
      <c r="DH34" s="20"/>
      <c r="DI34" s="20"/>
      <c r="DJ34" s="20"/>
      <c r="DK34" s="20"/>
      <c r="DL34" s="20"/>
      <c r="DM34" s="20"/>
      <c r="DN34" s="20"/>
      <c r="DO34" s="20"/>
      <c r="DP34" s="20"/>
      <c r="DQ34" s="20"/>
      <c r="DR34" s="20"/>
      <c r="DS34" s="20"/>
      <c r="DT34" s="20"/>
      <c r="DU34" s="20"/>
      <c r="DV34" s="20"/>
      <c r="DW34" s="20"/>
      <c r="DX34" s="20"/>
      <c r="DY34" s="20"/>
      <c r="DZ34" s="20"/>
      <c r="EA34" s="20"/>
      <c r="EB34" s="20"/>
      <c r="EC34" s="20"/>
      <c r="ED34" s="20"/>
      <c r="EE34" s="20"/>
      <c r="EF34" s="20"/>
      <c r="EG34" s="20"/>
      <c r="EH34" s="20"/>
      <c r="EI34" s="20"/>
      <c r="EJ34" s="20"/>
      <c r="EK34" s="20"/>
      <c r="EL34" s="20"/>
      <c r="EM34" s="20"/>
      <c r="EN34" s="20"/>
      <c r="EO34" s="20"/>
      <c r="EP34" s="20"/>
      <c r="EQ34" s="20"/>
      <c r="ER34" s="20"/>
      <c r="ES34" s="20"/>
      <c r="ET34" s="20"/>
      <c r="EU34" s="20"/>
      <c r="EV34" s="20"/>
      <c r="EW34" s="20"/>
      <c r="EX34" s="20"/>
      <c r="EY34" s="20"/>
      <c r="EZ34" s="20"/>
      <c r="FA34" s="20"/>
      <c r="FB34" s="20"/>
      <c r="FC34" s="20"/>
      <c r="FD34" s="20"/>
      <c r="FE34" s="20"/>
      <c r="FF34" s="20"/>
      <c r="FG34" s="20"/>
      <c r="FH34" s="20"/>
      <c r="FI34" s="20"/>
      <c r="FJ34" s="20"/>
      <c r="FK34" s="20"/>
      <c r="FL34" s="20"/>
      <c r="FM34" s="20"/>
      <c r="FN34" s="20"/>
      <c r="FO34" s="20"/>
      <c r="FP34" s="20"/>
      <c r="FQ34" s="20"/>
      <c r="FR34" s="20"/>
      <c r="FS34" s="20"/>
      <c r="FT34" s="20"/>
      <c r="FU34" s="20"/>
      <c r="FV34" s="20"/>
      <c r="FW34" s="20"/>
      <c r="FX34" s="20"/>
      <c r="FY34" s="20"/>
      <c r="FZ34" s="20"/>
      <c r="GA34" s="20"/>
      <c r="GB34" s="20"/>
      <c r="GC34" s="20"/>
      <c r="GD34" s="20"/>
      <c r="GE34" s="20"/>
      <c r="GF34" s="20"/>
      <c r="GG34" s="20"/>
      <c r="GH34" s="20"/>
      <c r="GI34" s="20"/>
      <c r="GJ34" s="20"/>
      <c r="GK34" s="20"/>
      <c r="GL34" s="20"/>
      <c r="GM34" s="20"/>
      <c r="GN34" s="20"/>
      <c r="GO34" s="20"/>
      <c r="GP34" s="20"/>
      <c r="GQ34" s="20"/>
      <c r="GR34" s="20"/>
      <c r="GS34" s="20"/>
      <c r="GT34" s="20"/>
      <c r="GU34" s="20"/>
      <c r="GV34" s="20"/>
      <c r="GW34" s="20"/>
      <c r="GX34" s="20"/>
      <c r="GY34" s="20"/>
      <c r="GZ34" s="20"/>
      <c r="HA34" s="20"/>
      <c r="HB34" s="20"/>
      <c r="HC34" s="20"/>
      <c r="HD34" s="20"/>
      <c r="HE34" s="20"/>
      <c r="HF34" s="20"/>
      <c r="HG34" s="20"/>
      <c r="HH34" s="20"/>
      <c r="HI34" s="20"/>
      <c r="HJ34" s="20"/>
      <c r="HK34" s="20"/>
      <c r="HL34" s="20"/>
      <c r="HM34" s="20"/>
      <c r="HN34" s="20"/>
      <c r="HO34" s="20"/>
      <c r="HP34" s="20"/>
      <c r="HQ34" s="20"/>
      <c r="HR34" s="20"/>
      <c r="HS34" s="20"/>
      <c r="HT34" s="20"/>
      <c r="HU34" s="20"/>
      <c r="HV34" s="20"/>
      <c r="HW34" s="20"/>
      <c r="HX34" s="20"/>
      <c r="HY34" s="20"/>
      <c r="HZ34" s="20"/>
      <c r="IA34" s="20"/>
    </row>
    <row r="35" spans="2:242">
      <c r="B35" s="13">
        <v>43060</v>
      </c>
      <c r="C35" s="14">
        <v>66306</v>
      </c>
      <c r="D35" s="105">
        <v>13.540285860729195</v>
      </c>
      <c r="E35" s="119">
        <v>897802.19428151008</v>
      </c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0"/>
      <c r="AQ35" s="20"/>
      <c r="AR35" s="20"/>
      <c r="AS35" s="20"/>
      <c r="AT35" s="20"/>
      <c r="AU35" s="20"/>
      <c r="AV35" s="20"/>
      <c r="AW35" s="20"/>
      <c r="AX35" s="20"/>
      <c r="AY35" s="20"/>
      <c r="AZ35" s="20"/>
      <c r="BA35" s="20"/>
      <c r="BB35" s="20"/>
      <c r="BC35" s="20"/>
      <c r="BD35" s="20"/>
      <c r="BE35" s="20"/>
      <c r="BF35" s="20"/>
      <c r="BG35" s="20"/>
      <c r="BH35" s="20"/>
      <c r="BI35" s="20"/>
      <c r="BJ35" s="20"/>
      <c r="BK35" s="20"/>
      <c r="BL35" s="20"/>
      <c r="BM35" s="20"/>
      <c r="BN35" s="20"/>
      <c r="BO35" s="20"/>
      <c r="BP35" s="20"/>
      <c r="BQ35" s="20"/>
      <c r="BR35" s="20"/>
      <c r="BS35" s="20"/>
      <c r="BT35" s="20"/>
      <c r="BU35" s="20"/>
      <c r="BV35" s="20"/>
      <c r="BW35" s="20"/>
      <c r="BX35" s="20"/>
      <c r="BY35" s="20"/>
      <c r="BZ35" s="20"/>
      <c r="CA35" s="20"/>
      <c r="CB35" s="20"/>
      <c r="CC35" s="20"/>
      <c r="CD35" s="20"/>
      <c r="CE35" s="20"/>
      <c r="CF35" s="20"/>
      <c r="CG35" s="20"/>
      <c r="CH35" s="20"/>
      <c r="CI35" s="20"/>
      <c r="CJ35" s="20"/>
      <c r="CK35" s="20"/>
      <c r="CL35" s="20"/>
      <c r="CM35" s="20"/>
      <c r="CN35" s="20"/>
      <c r="CO35" s="20"/>
      <c r="CP35" s="20"/>
      <c r="CQ35" s="20"/>
      <c r="CR35" s="20"/>
      <c r="CS35" s="20"/>
      <c r="CT35" s="20"/>
      <c r="CU35" s="20"/>
      <c r="CV35" s="20"/>
      <c r="CW35" s="20"/>
      <c r="CX35" s="20"/>
      <c r="CY35" s="20"/>
      <c r="CZ35" s="20"/>
      <c r="DA35" s="20"/>
      <c r="DB35" s="20"/>
      <c r="DC35" s="20"/>
      <c r="DD35" s="20"/>
      <c r="DE35" s="20"/>
      <c r="DF35" s="20"/>
      <c r="DG35" s="20"/>
      <c r="DH35" s="20"/>
      <c r="DI35" s="20"/>
      <c r="DJ35" s="20"/>
      <c r="DK35" s="20"/>
      <c r="DL35" s="20"/>
      <c r="DM35" s="20"/>
      <c r="DN35" s="20"/>
      <c r="DO35" s="20"/>
      <c r="DP35" s="20"/>
      <c r="DQ35" s="20"/>
      <c r="DR35" s="20"/>
      <c r="DS35" s="20"/>
      <c r="DT35" s="20"/>
      <c r="DU35" s="20"/>
      <c r="DV35" s="20"/>
      <c r="DW35" s="20"/>
      <c r="DX35" s="20"/>
      <c r="DY35" s="20"/>
      <c r="DZ35" s="20"/>
      <c r="EA35" s="20"/>
      <c r="EB35" s="20"/>
      <c r="EC35" s="20"/>
      <c r="ED35" s="20"/>
      <c r="EE35" s="20"/>
      <c r="EF35" s="20"/>
      <c r="EG35" s="20"/>
      <c r="EH35" s="20"/>
      <c r="EI35" s="20"/>
      <c r="EJ35" s="20"/>
      <c r="EK35" s="20"/>
      <c r="EL35" s="20"/>
      <c r="EM35" s="20"/>
      <c r="EN35" s="20"/>
      <c r="EO35" s="20"/>
      <c r="EP35" s="20"/>
      <c r="EQ35" s="20"/>
      <c r="ER35" s="20"/>
      <c r="ES35" s="20"/>
      <c r="ET35" s="20"/>
      <c r="EU35" s="20"/>
      <c r="EV35" s="20"/>
      <c r="EW35" s="20"/>
      <c r="EX35" s="20"/>
      <c r="EY35" s="20"/>
      <c r="EZ35" s="20"/>
      <c r="FA35" s="20"/>
      <c r="FB35" s="20"/>
      <c r="FC35" s="20"/>
      <c r="FD35" s="20"/>
      <c r="FE35" s="20"/>
      <c r="FF35" s="20"/>
      <c r="FG35" s="20"/>
      <c r="FH35" s="20"/>
      <c r="FI35" s="20"/>
      <c r="FJ35" s="20"/>
      <c r="FK35" s="20"/>
      <c r="FL35" s="20"/>
      <c r="FM35" s="20"/>
      <c r="FN35" s="20"/>
      <c r="FO35" s="20"/>
      <c r="FP35" s="20"/>
      <c r="FQ35" s="20"/>
      <c r="FR35" s="20"/>
      <c r="FS35" s="20"/>
      <c r="FT35" s="20"/>
      <c r="FU35" s="20"/>
      <c r="FV35" s="20"/>
      <c r="FW35" s="20"/>
      <c r="FX35" s="20"/>
      <c r="FY35" s="20"/>
      <c r="FZ35" s="20"/>
      <c r="GA35" s="20"/>
      <c r="GB35" s="20"/>
      <c r="GC35" s="20"/>
      <c r="GD35" s="20"/>
      <c r="GE35" s="20"/>
      <c r="GF35" s="20"/>
      <c r="GG35" s="20"/>
      <c r="GH35" s="20"/>
      <c r="GI35" s="20"/>
      <c r="GJ35" s="20"/>
      <c r="GK35" s="20"/>
      <c r="GL35" s="20"/>
      <c r="GM35" s="20"/>
      <c r="GN35" s="20"/>
      <c r="GO35" s="20"/>
      <c r="GP35" s="20"/>
      <c r="GQ35" s="20"/>
      <c r="GR35" s="20"/>
      <c r="GS35" s="20"/>
      <c r="GT35" s="20"/>
      <c r="GU35" s="20"/>
      <c r="GV35" s="20"/>
      <c r="GW35" s="20"/>
      <c r="GX35" s="20"/>
      <c r="GY35" s="20"/>
      <c r="GZ35" s="20"/>
      <c r="HA35" s="20"/>
      <c r="HB35" s="20"/>
      <c r="HC35" s="20"/>
      <c r="HD35" s="20"/>
      <c r="HE35" s="20"/>
      <c r="HF35" s="20"/>
      <c r="HG35" s="20"/>
      <c r="HH35" s="20"/>
      <c r="HI35" s="20"/>
      <c r="HJ35" s="20"/>
      <c r="HK35" s="20"/>
      <c r="HL35" s="20"/>
      <c r="HM35" s="20"/>
      <c r="HN35" s="20"/>
      <c r="HO35" s="20"/>
      <c r="HP35" s="20"/>
      <c r="HQ35" s="20"/>
      <c r="HR35" s="20"/>
      <c r="HS35" s="20"/>
      <c r="HT35" s="20"/>
      <c r="HU35" s="20"/>
      <c r="HV35" s="20"/>
      <c r="HW35" s="20"/>
      <c r="HX35" s="20"/>
      <c r="HY35" s="20"/>
      <c r="HZ35" s="20"/>
      <c r="IA35" s="20"/>
    </row>
    <row r="36" spans="2:242">
      <c r="B36" s="13">
        <v>43061</v>
      </c>
      <c r="C36" s="14">
        <v>92366</v>
      </c>
      <c r="D36" s="105">
        <v>13.521184572218869</v>
      </c>
      <c r="E36" s="119">
        <v>1248897.7341975681</v>
      </c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0"/>
      <c r="AQ36" s="20"/>
      <c r="AR36" s="20"/>
      <c r="AS36" s="20"/>
      <c r="AT36" s="20"/>
      <c r="AU36" s="20"/>
      <c r="AV36" s="20"/>
      <c r="AW36" s="20"/>
      <c r="AX36" s="20"/>
      <c r="AY36" s="20"/>
      <c r="AZ36" s="20"/>
      <c r="BA36" s="20"/>
      <c r="BB36" s="20"/>
      <c r="BC36" s="20"/>
      <c r="BD36" s="20"/>
      <c r="BE36" s="20"/>
      <c r="BF36" s="20"/>
      <c r="BG36" s="20"/>
      <c r="BH36" s="20"/>
      <c r="BI36" s="20"/>
      <c r="BJ36" s="20"/>
      <c r="BK36" s="20"/>
      <c r="BL36" s="20"/>
      <c r="BM36" s="20"/>
      <c r="BN36" s="20"/>
      <c r="BO36" s="20"/>
      <c r="BP36" s="20"/>
      <c r="BQ36" s="20"/>
      <c r="BR36" s="20"/>
      <c r="BS36" s="20"/>
      <c r="BT36" s="20"/>
      <c r="BU36" s="20"/>
      <c r="BV36" s="20"/>
      <c r="BW36" s="20"/>
      <c r="BX36" s="20"/>
      <c r="BY36" s="20"/>
      <c r="BZ36" s="20"/>
      <c r="CA36" s="20"/>
      <c r="CB36" s="20"/>
      <c r="CC36" s="20"/>
      <c r="CD36" s="20"/>
      <c r="CE36" s="20"/>
      <c r="CF36" s="20"/>
      <c r="CG36" s="20"/>
      <c r="CH36" s="20"/>
      <c r="CI36" s="20"/>
      <c r="CJ36" s="20"/>
      <c r="CK36" s="20"/>
      <c r="CL36" s="20"/>
      <c r="CM36" s="20"/>
      <c r="CN36" s="20"/>
      <c r="CO36" s="20"/>
      <c r="CP36" s="20"/>
      <c r="CQ36" s="20"/>
      <c r="CR36" s="20"/>
      <c r="CS36" s="20"/>
      <c r="CT36" s="20"/>
      <c r="CU36" s="20"/>
      <c r="CV36" s="20"/>
      <c r="CW36" s="20"/>
      <c r="CX36" s="20"/>
      <c r="CY36" s="20"/>
      <c r="CZ36" s="20"/>
      <c r="DA36" s="20"/>
      <c r="DB36" s="20"/>
      <c r="DC36" s="20"/>
      <c r="DD36" s="20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20"/>
      <c r="GA36" s="20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20"/>
      <c r="GM36" s="20"/>
      <c r="GN36" s="20"/>
      <c r="GO36" s="20"/>
      <c r="GP36" s="20"/>
      <c r="GQ36" s="20"/>
      <c r="GR36" s="20"/>
      <c r="GS36" s="20"/>
      <c r="GT36" s="20"/>
      <c r="GU36" s="20"/>
      <c r="GV36" s="20"/>
      <c r="GW36" s="20"/>
      <c r="GX36" s="20"/>
      <c r="GY36" s="20"/>
      <c r="GZ36" s="20"/>
      <c r="HA36" s="20"/>
      <c r="HB36" s="20"/>
      <c r="HC36" s="20"/>
      <c r="HD36" s="20"/>
      <c r="HE36" s="20"/>
      <c r="HF36" s="20"/>
      <c r="HG36" s="20"/>
      <c r="HH36" s="20"/>
      <c r="HI36" s="20"/>
      <c r="HJ36" s="20"/>
      <c r="HK36" s="20"/>
      <c r="HL36" s="20"/>
      <c r="HM36" s="20"/>
      <c r="HN36" s="20"/>
      <c r="HO36" s="20"/>
      <c r="HP36" s="20"/>
      <c r="HQ36" s="20"/>
      <c r="HR36" s="20"/>
      <c r="HS36" s="20"/>
      <c r="HT36" s="20"/>
      <c r="HU36" s="20"/>
      <c r="HV36" s="20"/>
      <c r="HW36" s="20"/>
      <c r="HX36" s="20"/>
      <c r="HY36" s="20"/>
      <c r="HZ36" s="20"/>
      <c r="IA36" s="20"/>
    </row>
    <row r="37" spans="2:242">
      <c r="B37" s="16" t="s">
        <v>3</v>
      </c>
      <c r="C37" s="17">
        <v>355680</v>
      </c>
      <c r="D37" s="106">
        <v>13.484840239387001</v>
      </c>
      <c r="E37" s="120">
        <v>4796287.9763451684</v>
      </c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  <c r="AP37" s="20"/>
      <c r="AQ37" s="20"/>
      <c r="AR37" s="20"/>
      <c r="AS37" s="20"/>
      <c r="AT37" s="20"/>
      <c r="AU37" s="20"/>
      <c r="AV37" s="20"/>
      <c r="AW37" s="20"/>
      <c r="AX37" s="20"/>
      <c r="AY37" s="20"/>
      <c r="AZ37" s="20"/>
      <c r="BA37" s="20"/>
      <c r="BB37" s="20"/>
      <c r="BC37" s="20"/>
      <c r="BD37" s="20"/>
      <c r="BE37" s="20"/>
      <c r="BF37" s="20"/>
      <c r="BG37" s="20"/>
      <c r="BH37" s="20"/>
      <c r="BI37" s="20"/>
      <c r="BJ37" s="20"/>
      <c r="BK37" s="20"/>
      <c r="BL37" s="20"/>
      <c r="BM37" s="20"/>
      <c r="BN37" s="20"/>
      <c r="BO37" s="20"/>
      <c r="BP37" s="20"/>
      <c r="BQ37" s="20"/>
      <c r="BR37" s="20"/>
      <c r="BS37" s="20"/>
      <c r="BT37" s="20"/>
      <c r="BU37" s="20"/>
      <c r="BV37" s="20"/>
      <c r="BW37" s="20"/>
      <c r="BX37" s="20"/>
      <c r="BY37" s="20"/>
      <c r="BZ37" s="20"/>
      <c r="CA37" s="20"/>
      <c r="CB37" s="20"/>
      <c r="CC37" s="20"/>
      <c r="CD37" s="20"/>
      <c r="CE37" s="20"/>
      <c r="CF37" s="20"/>
      <c r="CG37" s="20"/>
      <c r="CH37" s="20"/>
      <c r="CI37" s="20"/>
      <c r="CJ37" s="20"/>
      <c r="CK37" s="20"/>
      <c r="CL37" s="20"/>
      <c r="CM37" s="20"/>
      <c r="CN37" s="20"/>
      <c r="CO37" s="20"/>
      <c r="CP37" s="20"/>
      <c r="CQ37" s="20"/>
      <c r="CR37" s="20"/>
      <c r="CS37" s="20"/>
      <c r="CT37" s="20"/>
      <c r="CU37" s="20"/>
      <c r="CV37" s="20"/>
      <c r="CW37" s="20"/>
      <c r="CX37" s="20"/>
      <c r="CY37" s="20"/>
      <c r="CZ37" s="20"/>
      <c r="DA37" s="20"/>
      <c r="DB37" s="20"/>
      <c r="DC37" s="20"/>
      <c r="DD37" s="20"/>
      <c r="DE37" s="20"/>
      <c r="DF37" s="20"/>
      <c r="DG37" s="20"/>
      <c r="DH37" s="20"/>
      <c r="DI37" s="20"/>
      <c r="DJ37" s="20"/>
      <c r="DK37" s="20"/>
      <c r="DL37" s="20"/>
      <c r="DM37" s="20"/>
      <c r="DN37" s="20"/>
      <c r="DO37" s="20"/>
      <c r="DP37" s="20"/>
      <c r="DQ37" s="20"/>
      <c r="DR37" s="20"/>
      <c r="DS37" s="20"/>
      <c r="DT37" s="20"/>
      <c r="DU37" s="20"/>
      <c r="DV37" s="20"/>
      <c r="DW37" s="20"/>
      <c r="DX37" s="20"/>
      <c r="DY37" s="20"/>
      <c r="DZ37" s="20"/>
      <c r="EA37" s="20"/>
      <c r="EB37" s="20"/>
      <c r="EC37" s="20"/>
      <c r="ED37" s="20"/>
      <c r="EE37" s="20"/>
      <c r="EF37" s="20"/>
      <c r="EG37" s="20"/>
      <c r="EH37" s="20"/>
      <c r="EI37" s="20"/>
      <c r="EJ37" s="20"/>
      <c r="EK37" s="20"/>
      <c r="EL37" s="20"/>
      <c r="EM37" s="20"/>
      <c r="EN37" s="20"/>
      <c r="EO37" s="20"/>
      <c r="EP37" s="20"/>
      <c r="EQ37" s="20"/>
      <c r="ER37" s="20"/>
      <c r="ES37" s="20"/>
      <c r="ET37" s="20"/>
      <c r="EU37" s="20"/>
      <c r="EV37" s="20"/>
      <c r="EW37" s="20"/>
      <c r="EX37" s="20"/>
      <c r="EY37" s="20"/>
      <c r="EZ37" s="20"/>
      <c r="FA37" s="20"/>
      <c r="FB37" s="20"/>
      <c r="FC37" s="20"/>
      <c r="FD37" s="20"/>
      <c r="FE37" s="20"/>
      <c r="FF37" s="20"/>
      <c r="FG37" s="20"/>
      <c r="FH37" s="20"/>
      <c r="FI37" s="20"/>
      <c r="FJ37" s="20"/>
      <c r="FK37" s="20"/>
      <c r="FL37" s="20"/>
      <c r="FM37" s="20"/>
      <c r="FN37" s="20"/>
      <c r="FO37" s="20"/>
      <c r="FP37" s="20"/>
      <c r="FQ37" s="20"/>
      <c r="FR37" s="20"/>
      <c r="FS37" s="20"/>
      <c r="FT37" s="20"/>
      <c r="FU37" s="20"/>
      <c r="FV37" s="20"/>
      <c r="FW37" s="20"/>
      <c r="FX37" s="20"/>
      <c r="FY37" s="20"/>
      <c r="FZ37" s="20"/>
      <c r="GA37" s="20"/>
      <c r="GB37" s="20"/>
      <c r="GC37" s="20"/>
      <c r="GD37" s="20"/>
      <c r="GE37" s="20"/>
      <c r="GF37" s="20"/>
      <c r="GG37" s="20"/>
      <c r="GH37" s="20"/>
      <c r="GI37" s="20"/>
      <c r="GJ37" s="20"/>
      <c r="GK37" s="20"/>
      <c r="GL37" s="20"/>
      <c r="GM37" s="20"/>
      <c r="GN37" s="20"/>
      <c r="GO37" s="20"/>
      <c r="GP37" s="20"/>
      <c r="GQ37" s="20"/>
      <c r="GR37" s="20"/>
      <c r="GS37" s="20"/>
      <c r="GT37" s="20"/>
      <c r="GU37" s="20"/>
      <c r="GV37" s="20"/>
      <c r="GW37" s="20"/>
      <c r="GX37" s="20"/>
      <c r="GY37" s="20"/>
      <c r="GZ37" s="20"/>
      <c r="HA37" s="20"/>
      <c r="HB37" s="20"/>
      <c r="HC37" s="20"/>
      <c r="HD37" s="20"/>
      <c r="HE37" s="20"/>
      <c r="HF37" s="20"/>
      <c r="HG37" s="20"/>
      <c r="HH37" s="20"/>
      <c r="HI37" s="20"/>
      <c r="HJ37" s="20"/>
      <c r="HK37" s="20"/>
      <c r="HL37" s="20"/>
      <c r="HM37" s="20"/>
      <c r="HN37" s="20"/>
      <c r="HO37" s="20"/>
      <c r="HP37" s="20"/>
      <c r="HQ37" s="20"/>
      <c r="HR37" s="20"/>
      <c r="HS37" s="20"/>
      <c r="HT37" s="20"/>
      <c r="HU37" s="20"/>
      <c r="HV37" s="20"/>
      <c r="HW37" s="20"/>
      <c r="HX37" s="20"/>
      <c r="HY37" s="20"/>
      <c r="HZ37" s="20"/>
      <c r="IA37" s="20"/>
    </row>
    <row r="38" spans="2:242">
      <c r="B38" s="8"/>
      <c r="C38" s="19"/>
      <c r="D38" s="46"/>
      <c r="E38" s="47"/>
      <c r="F38" s="47"/>
      <c r="G38" s="47"/>
      <c r="H38" s="47"/>
      <c r="I38" s="47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20"/>
      <c r="AS38" s="20"/>
      <c r="AT38" s="20"/>
      <c r="AU38" s="20"/>
      <c r="AV38" s="20"/>
      <c r="AW38" s="20"/>
      <c r="AX38" s="20"/>
      <c r="AY38" s="20"/>
      <c r="AZ38" s="20"/>
      <c r="BA38" s="20"/>
      <c r="BB38" s="20"/>
      <c r="BC38" s="20"/>
      <c r="BD38" s="20"/>
      <c r="BE38" s="20"/>
      <c r="BF38" s="20"/>
      <c r="BG38" s="20"/>
      <c r="BH38" s="20"/>
      <c r="BI38" s="20"/>
      <c r="BJ38" s="20"/>
      <c r="BK38" s="20"/>
      <c r="BL38" s="20"/>
      <c r="BM38" s="20"/>
      <c r="BN38" s="20"/>
      <c r="BO38" s="20"/>
      <c r="BP38" s="20"/>
      <c r="BQ38" s="20"/>
      <c r="BR38" s="20"/>
      <c r="BS38" s="20"/>
      <c r="BT38" s="20"/>
      <c r="BU38" s="20"/>
      <c r="BV38" s="20"/>
      <c r="BW38" s="20"/>
      <c r="BX38" s="20"/>
      <c r="BY38" s="20"/>
      <c r="BZ38" s="20"/>
      <c r="CA38" s="20"/>
      <c r="CB38" s="20"/>
      <c r="CC38" s="20"/>
      <c r="CD38" s="20"/>
      <c r="CE38" s="20"/>
      <c r="CF38" s="20"/>
      <c r="CG38" s="20"/>
      <c r="CH38" s="20"/>
      <c r="CI38" s="20"/>
      <c r="CJ38" s="20"/>
      <c r="CK38" s="20"/>
      <c r="CL38" s="20"/>
      <c r="CM38" s="20"/>
      <c r="CN38" s="20"/>
      <c r="CO38" s="20"/>
      <c r="CP38" s="20"/>
      <c r="CQ38" s="20"/>
      <c r="CR38" s="20"/>
      <c r="CS38" s="20"/>
      <c r="CT38" s="20"/>
      <c r="CU38" s="20"/>
      <c r="CV38" s="20"/>
      <c r="CW38" s="20"/>
      <c r="CX38" s="20"/>
      <c r="CY38" s="20"/>
      <c r="CZ38" s="20"/>
      <c r="DA38" s="20"/>
      <c r="DB38" s="20"/>
      <c r="DC38" s="20"/>
      <c r="DD38" s="20"/>
      <c r="DE38" s="20"/>
      <c r="DF38" s="20"/>
      <c r="DG38" s="20"/>
      <c r="DH38" s="20"/>
      <c r="DI38" s="20"/>
      <c r="DJ38" s="20"/>
      <c r="DK38" s="20"/>
      <c r="DL38" s="20"/>
      <c r="DM38" s="20"/>
      <c r="DN38" s="20"/>
      <c r="DO38" s="20"/>
      <c r="DP38" s="20"/>
      <c r="DQ38" s="20"/>
      <c r="DR38" s="20"/>
      <c r="DS38" s="20"/>
      <c r="DT38" s="20"/>
      <c r="DU38" s="20"/>
      <c r="DV38" s="20"/>
      <c r="DW38" s="20"/>
      <c r="DX38" s="20"/>
      <c r="DY38" s="20"/>
      <c r="DZ38" s="20"/>
      <c r="EA38" s="20"/>
      <c r="EB38" s="20"/>
      <c r="EC38" s="20"/>
      <c r="ED38" s="20"/>
      <c r="EE38" s="20"/>
      <c r="EF38" s="20"/>
      <c r="EG38" s="20"/>
      <c r="EH38" s="20"/>
      <c r="EI38" s="20"/>
      <c r="EJ38" s="20"/>
      <c r="EK38" s="20"/>
      <c r="EL38" s="20"/>
      <c r="EM38" s="20"/>
      <c r="EN38" s="20"/>
      <c r="EO38" s="20"/>
      <c r="EP38" s="20"/>
      <c r="EQ38" s="20"/>
      <c r="ER38" s="20"/>
      <c r="ES38" s="20"/>
      <c r="ET38" s="20"/>
      <c r="EU38" s="20"/>
      <c r="EV38" s="20"/>
      <c r="EW38" s="20"/>
      <c r="EX38" s="20"/>
      <c r="EY38" s="20"/>
      <c r="EZ38" s="20"/>
      <c r="FA38" s="20"/>
      <c r="FB38" s="20"/>
      <c r="FC38" s="20"/>
      <c r="FD38" s="20"/>
      <c r="FE38" s="20"/>
      <c r="FF38" s="20"/>
      <c r="FG38" s="20"/>
      <c r="FH38" s="20"/>
      <c r="FI38" s="20"/>
      <c r="FJ38" s="20"/>
      <c r="FK38" s="20"/>
      <c r="FL38" s="20"/>
      <c r="FM38" s="20"/>
      <c r="FN38" s="20"/>
      <c r="FO38" s="20"/>
      <c r="FP38" s="20"/>
      <c r="FQ38" s="20"/>
      <c r="FR38" s="20"/>
      <c r="FS38" s="20"/>
      <c r="FT38" s="20"/>
      <c r="FU38" s="20"/>
      <c r="FV38" s="20"/>
      <c r="FW38" s="20"/>
      <c r="FX38" s="20"/>
      <c r="FY38" s="20"/>
      <c r="FZ38" s="20"/>
      <c r="GA38" s="20"/>
      <c r="GB38" s="20"/>
      <c r="GC38" s="20"/>
      <c r="GD38" s="20"/>
      <c r="GE38" s="20"/>
      <c r="GF38" s="20"/>
      <c r="GG38" s="20"/>
      <c r="GH38" s="20"/>
      <c r="GI38" s="20"/>
      <c r="GJ38" s="20"/>
      <c r="GK38" s="20"/>
      <c r="GL38" s="20"/>
      <c r="GM38" s="20"/>
      <c r="GN38" s="20"/>
      <c r="GO38" s="20"/>
      <c r="GP38" s="20"/>
      <c r="GQ38" s="20"/>
      <c r="GR38" s="20"/>
      <c r="GS38" s="20"/>
      <c r="GT38" s="20"/>
      <c r="GU38" s="20"/>
      <c r="GV38" s="20"/>
      <c r="GW38" s="20"/>
      <c r="GX38" s="20"/>
      <c r="GY38" s="20"/>
      <c r="GZ38" s="20"/>
      <c r="HA38" s="20"/>
      <c r="HB38" s="20"/>
      <c r="HC38" s="20"/>
      <c r="HD38" s="20"/>
      <c r="HE38" s="20"/>
      <c r="HF38" s="20"/>
      <c r="HG38" s="20"/>
      <c r="HH38" s="20"/>
      <c r="HI38" s="20"/>
      <c r="HJ38" s="20"/>
      <c r="HK38" s="20"/>
      <c r="HL38" s="20"/>
      <c r="HM38" s="20"/>
      <c r="HN38" s="20"/>
      <c r="HO38" s="20"/>
      <c r="HP38" s="20"/>
      <c r="HQ38" s="20"/>
      <c r="HR38" s="20"/>
      <c r="HS38" s="20"/>
      <c r="HT38" s="20"/>
      <c r="HU38" s="20"/>
      <c r="HV38" s="20"/>
      <c r="HW38" s="20"/>
      <c r="HX38" s="20"/>
      <c r="HY38" s="20"/>
      <c r="HZ38" s="20"/>
      <c r="IA38" s="20"/>
      <c r="IB38" s="20"/>
      <c r="IC38" s="20"/>
      <c r="ID38" s="20"/>
      <c r="IE38" s="20"/>
      <c r="IF38" s="20"/>
      <c r="IG38" s="20"/>
      <c r="IH38" s="20"/>
    </row>
    <row r="39" spans="2:242">
      <c r="B39" s="8"/>
      <c r="C39" s="19"/>
      <c r="D39" s="46"/>
      <c r="E39" s="47"/>
      <c r="F39" s="47"/>
      <c r="G39" s="47"/>
      <c r="H39" s="47"/>
      <c r="I39" s="47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  <c r="AR39" s="20"/>
      <c r="AS39" s="20"/>
      <c r="AT39" s="20"/>
      <c r="AU39" s="20"/>
      <c r="AV39" s="20"/>
      <c r="AW39" s="20"/>
      <c r="AX39" s="20"/>
      <c r="AY39" s="20"/>
      <c r="AZ39" s="20"/>
      <c r="BA39" s="20"/>
      <c r="BB39" s="20"/>
      <c r="BC39" s="20"/>
      <c r="BD39" s="20"/>
      <c r="BE39" s="20"/>
      <c r="BF39" s="20"/>
      <c r="BG39" s="20"/>
      <c r="BH39" s="20"/>
      <c r="BI39" s="20"/>
      <c r="BJ39" s="20"/>
      <c r="BK39" s="20"/>
      <c r="BL39" s="20"/>
      <c r="BM39" s="20"/>
      <c r="BN39" s="20"/>
      <c r="BO39" s="20"/>
      <c r="BP39" s="20"/>
      <c r="BQ39" s="20"/>
      <c r="BR39" s="20"/>
      <c r="BS39" s="20"/>
      <c r="BT39" s="20"/>
      <c r="BU39" s="20"/>
      <c r="BV39" s="20"/>
      <c r="BW39" s="20"/>
      <c r="BX39" s="20"/>
      <c r="BY39" s="20"/>
      <c r="BZ39" s="20"/>
      <c r="CA39" s="20"/>
      <c r="CB39" s="20"/>
      <c r="CC39" s="20"/>
      <c r="CD39" s="20"/>
      <c r="CE39" s="20"/>
      <c r="CF39" s="20"/>
      <c r="CG39" s="20"/>
      <c r="CH39" s="20"/>
      <c r="CI39" s="20"/>
      <c r="CJ39" s="20"/>
      <c r="CK39" s="20"/>
      <c r="CL39" s="20"/>
      <c r="CM39" s="20"/>
      <c r="CN39" s="20"/>
      <c r="CO39" s="20"/>
      <c r="CP39" s="20"/>
      <c r="CQ39" s="20"/>
      <c r="CR39" s="20"/>
      <c r="CS39" s="20"/>
      <c r="CT39" s="20"/>
      <c r="CU39" s="20"/>
      <c r="CV39" s="20"/>
      <c r="CW39" s="20"/>
      <c r="CX39" s="20"/>
      <c r="CY39" s="20"/>
      <c r="CZ39" s="20"/>
      <c r="DA39" s="20"/>
      <c r="DB39" s="20"/>
      <c r="DC39" s="20"/>
      <c r="DD39" s="20"/>
      <c r="DE39" s="20"/>
      <c r="DF39" s="20"/>
      <c r="DG39" s="20"/>
      <c r="DH39" s="20"/>
      <c r="DI39" s="20"/>
      <c r="DJ39" s="20"/>
      <c r="DK39" s="20"/>
      <c r="DL39" s="20"/>
      <c r="DM39" s="20"/>
      <c r="DN39" s="20"/>
      <c r="DO39" s="20"/>
      <c r="DP39" s="20"/>
      <c r="DQ39" s="20"/>
      <c r="DR39" s="20"/>
      <c r="DS39" s="20"/>
      <c r="DT39" s="20"/>
      <c r="DU39" s="20"/>
      <c r="DV39" s="20"/>
      <c r="DW39" s="20"/>
      <c r="DX39" s="20"/>
      <c r="DY39" s="20"/>
      <c r="DZ39" s="20"/>
      <c r="EA39" s="20"/>
      <c r="EB39" s="20"/>
      <c r="EC39" s="20"/>
      <c r="ED39" s="20"/>
      <c r="EE39" s="20"/>
      <c r="EF39" s="20"/>
      <c r="EG39" s="20"/>
      <c r="EH39" s="20"/>
      <c r="EI39" s="20"/>
      <c r="EJ39" s="20"/>
      <c r="EK39" s="20"/>
      <c r="EL39" s="20"/>
      <c r="EM39" s="20"/>
      <c r="EN39" s="20"/>
      <c r="EO39" s="20"/>
      <c r="EP39" s="20"/>
      <c r="EQ39" s="20"/>
      <c r="ER39" s="20"/>
      <c r="ES39" s="20"/>
      <c r="ET39" s="20"/>
      <c r="EU39" s="20"/>
      <c r="EV39" s="20"/>
      <c r="EW39" s="20"/>
      <c r="EX39" s="20"/>
      <c r="EY39" s="20"/>
      <c r="EZ39" s="20"/>
      <c r="FA39" s="20"/>
      <c r="FB39" s="20"/>
      <c r="FC39" s="20"/>
      <c r="FD39" s="20"/>
      <c r="FE39" s="20"/>
      <c r="FF39" s="20"/>
      <c r="FG39" s="20"/>
      <c r="FH39" s="20"/>
      <c r="FI39" s="20"/>
      <c r="FJ39" s="20"/>
      <c r="FK39" s="20"/>
      <c r="FL39" s="20"/>
      <c r="FM39" s="20"/>
      <c r="FN39" s="20"/>
      <c r="FO39" s="20"/>
      <c r="FP39" s="20"/>
      <c r="FQ39" s="20"/>
      <c r="FR39" s="20"/>
      <c r="FS39" s="20"/>
      <c r="FT39" s="20"/>
      <c r="FU39" s="20"/>
      <c r="FV39" s="20"/>
      <c r="FW39" s="20"/>
      <c r="FX39" s="20"/>
      <c r="FY39" s="20"/>
      <c r="FZ39" s="20"/>
      <c r="GA39" s="20"/>
      <c r="GB39" s="20"/>
      <c r="GC39" s="20"/>
      <c r="GD39" s="20"/>
      <c r="GE39" s="20"/>
      <c r="GF39" s="20"/>
      <c r="GG39" s="20"/>
      <c r="GH39" s="20"/>
      <c r="GI39" s="20"/>
      <c r="GJ39" s="20"/>
      <c r="GK39" s="20"/>
      <c r="GL39" s="20"/>
      <c r="GM39" s="20"/>
      <c r="GN39" s="20"/>
      <c r="GO39" s="20"/>
      <c r="GP39" s="20"/>
      <c r="GQ39" s="20"/>
      <c r="GR39" s="20"/>
      <c r="GS39" s="20"/>
      <c r="GT39" s="20"/>
      <c r="GU39" s="20"/>
      <c r="GV39" s="20"/>
      <c r="GW39" s="20"/>
      <c r="GX39" s="20"/>
      <c r="GY39" s="20"/>
      <c r="GZ39" s="20"/>
      <c r="HA39" s="20"/>
      <c r="HB39" s="20"/>
      <c r="HC39" s="20"/>
      <c r="HD39" s="20"/>
      <c r="HE39" s="20"/>
      <c r="HF39" s="20"/>
      <c r="HG39" s="20"/>
      <c r="HH39" s="20"/>
      <c r="HI39" s="20"/>
      <c r="HJ39" s="20"/>
      <c r="HK39" s="20"/>
      <c r="HL39" s="20"/>
      <c r="HM39" s="20"/>
      <c r="HN39" s="20"/>
      <c r="HO39" s="20"/>
      <c r="HP39" s="20"/>
      <c r="HQ39" s="20"/>
      <c r="HR39" s="20"/>
      <c r="HS39" s="20"/>
      <c r="HT39" s="20"/>
      <c r="HU39" s="20"/>
      <c r="HV39" s="20"/>
      <c r="HW39" s="20"/>
      <c r="HX39" s="20"/>
      <c r="HY39" s="20"/>
      <c r="HZ39" s="20"/>
      <c r="IA39" s="20"/>
      <c r="IB39" s="20"/>
      <c r="IC39" s="20"/>
      <c r="ID39" s="20"/>
      <c r="IE39" s="20"/>
      <c r="IF39" s="20"/>
      <c r="IG39" s="20"/>
      <c r="IH39" s="20"/>
    </row>
    <row r="40" spans="2:242">
      <c r="B40" s="8"/>
      <c r="C40" s="19"/>
      <c r="D40" s="46"/>
      <c r="E40" s="47"/>
      <c r="F40" s="47"/>
      <c r="G40" s="47"/>
      <c r="H40" s="47"/>
      <c r="I40" s="47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20"/>
      <c r="AS40" s="20"/>
      <c r="AT40" s="20"/>
      <c r="AU40" s="20"/>
      <c r="AV40" s="20"/>
      <c r="AW40" s="20"/>
      <c r="AX40" s="20"/>
      <c r="AY40" s="20"/>
      <c r="AZ40" s="20"/>
      <c r="BA40" s="20"/>
      <c r="BB40" s="20"/>
      <c r="BC40" s="20"/>
      <c r="BD40" s="20"/>
      <c r="BE40" s="20"/>
      <c r="BF40" s="20"/>
      <c r="BG40" s="20"/>
      <c r="BH40" s="20"/>
      <c r="BI40" s="20"/>
      <c r="BJ40" s="20"/>
      <c r="BK40" s="20"/>
      <c r="BL40" s="20"/>
      <c r="BM40" s="20"/>
      <c r="BN40" s="20"/>
      <c r="BO40" s="20"/>
      <c r="BP40" s="20"/>
      <c r="BQ40" s="20"/>
      <c r="BR40" s="20"/>
      <c r="BS40" s="20"/>
      <c r="BT40" s="20"/>
      <c r="BU40" s="20"/>
      <c r="BV40" s="20"/>
      <c r="BW40" s="20"/>
      <c r="BX40" s="20"/>
      <c r="BY40" s="20"/>
      <c r="BZ40" s="20"/>
      <c r="CA40" s="20"/>
      <c r="CB40" s="20"/>
      <c r="CC40" s="20"/>
      <c r="CD40" s="20"/>
      <c r="CE40" s="20"/>
      <c r="CF40" s="20"/>
      <c r="CG40" s="20"/>
      <c r="CH40" s="20"/>
      <c r="CI40" s="20"/>
      <c r="CJ40" s="20"/>
      <c r="CK40" s="20"/>
      <c r="CL40" s="20"/>
      <c r="CM40" s="20"/>
      <c r="CN40" s="20"/>
      <c r="CO40" s="20"/>
      <c r="CP40" s="20"/>
      <c r="CQ40" s="20"/>
      <c r="CR40" s="20"/>
      <c r="CS40" s="20"/>
      <c r="CT40" s="20"/>
      <c r="CU40" s="20"/>
      <c r="CV40" s="20"/>
      <c r="CW40" s="20"/>
      <c r="CX40" s="20"/>
      <c r="CY40" s="20"/>
      <c r="CZ40" s="20"/>
      <c r="DA40" s="20"/>
      <c r="DB40" s="20"/>
      <c r="DC40" s="20"/>
      <c r="DD40" s="20"/>
      <c r="DE40" s="20"/>
      <c r="DF40" s="20"/>
      <c r="DG40" s="20"/>
      <c r="DH40" s="20"/>
      <c r="DI40" s="20"/>
      <c r="DJ40" s="20"/>
      <c r="DK40" s="20"/>
      <c r="DL40" s="20"/>
      <c r="DM40" s="20"/>
      <c r="DN40" s="20"/>
      <c r="DO40" s="20"/>
      <c r="DP40" s="20"/>
      <c r="DQ40" s="20"/>
      <c r="DR40" s="20"/>
      <c r="DS40" s="20"/>
      <c r="DT40" s="20"/>
      <c r="DU40" s="20"/>
      <c r="DV40" s="20"/>
      <c r="DW40" s="20"/>
      <c r="DX40" s="20"/>
      <c r="DY40" s="20"/>
      <c r="DZ40" s="20"/>
      <c r="EA40" s="20"/>
      <c r="EB40" s="20"/>
      <c r="EC40" s="20"/>
      <c r="ED40" s="20"/>
      <c r="EE40" s="20"/>
      <c r="EF40" s="20"/>
      <c r="EG40" s="20"/>
      <c r="EH40" s="20"/>
      <c r="EI40" s="20"/>
      <c r="EJ40" s="20"/>
      <c r="EK40" s="20"/>
      <c r="EL40" s="20"/>
      <c r="EM40" s="20"/>
      <c r="EN40" s="20"/>
      <c r="EO40" s="20"/>
      <c r="EP40" s="20"/>
      <c r="EQ40" s="20"/>
      <c r="ER40" s="20"/>
      <c r="ES40" s="20"/>
      <c r="ET40" s="20"/>
      <c r="EU40" s="20"/>
      <c r="EV40" s="20"/>
      <c r="EW40" s="20"/>
      <c r="EX40" s="20"/>
      <c r="EY40" s="20"/>
      <c r="EZ40" s="20"/>
      <c r="FA40" s="20"/>
      <c r="FB40" s="20"/>
      <c r="FC40" s="20"/>
      <c r="FD40" s="20"/>
      <c r="FE40" s="20"/>
      <c r="FF40" s="20"/>
      <c r="FG40" s="20"/>
      <c r="FH40" s="20"/>
      <c r="FI40" s="20"/>
      <c r="FJ40" s="20"/>
      <c r="FK40" s="20"/>
      <c r="FL40" s="20"/>
      <c r="FM40" s="20"/>
      <c r="FN40" s="20"/>
      <c r="FO40" s="20"/>
      <c r="FP40" s="20"/>
      <c r="FQ40" s="20"/>
      <c r="FR40" s="20"/>
      <c r="FS40" s="20"/>
      <c r="FT40" s="20"/>
      <c r="FU40" s="20"/>
      <c r="FV40" s="20"/>
      <c r="FW40" s="20"/>
      <c r="FX40" s="20"/>
      <c r="FY40" s="20"/>
      <c r="FZ40" s="20"/>
      <c r="GA40" s="20"/>
      <c r="GB40" s="20"/>
      <c r="GC40" s="20"/>
      <c r="GD40" s="20"/>
      <c r="GE40" s="20"/>
      <c r="GF40" s="20"/>
      <c r="GG40" s="20"/>
      <c r="GH40" s="20"/>
      <c r="GI40" s="20"/>
      <c r="GJ40" s="20"/>
      <c r="GK40" s="20"/>
      <c r="GL40" s="20"/>
      <c r="GM40" s="20"/>
      <c r="GN40" s="20"/>
      <c r="GO40" s="20"/>
      <c r="GP40" s="20"/>
      <c r="GQ40" s="20"/>
      <c r="GR40" s="20"/>
      <c r="GS40" s="20"/>
      <c r="GT40" s="20"/>
      <c r="GU40" s="20"/>
      <c r="GV40" s="20"/>
      <c r="GW40" s="20"/>
      <c r="GX40" s="20"/>
      <c r="GY40" s="20"/>
      <c r="GZ40" s="20"/>
      <c r="HA40" s="20"/>
      <c r="HB40" s="20"/>
      <c r="HC40" s="20"/>
      <c r="HD40" s="20"/>
      <c r="HE40" s="20"/>
      <c r="HF40" s="20"/>
      <c r="HG40" s="20"/>
      <c r="HH40" s="20"/>
      <c r="HI40" s="20"/>
      <c r="HJ40" s="20"/>
      <c r="HK40" s="20"/>
      <c r="HL40" s="20"/>
      <c r="HM40" s="20"/>
      <c r="HN40" s="20"/>
      <c r="HO40" s="20"/>
      <c r="HP40" s="20"/>
      <c r="HQ40" s="20"/>
      <c r="HR40" s="20"/>
      <c r="HS40" s="20"/>
      <c r="HT40" s="20"/>
      <c r="HU40" s="20"/>
      <c r="HV40" s="20"/>
      <c r="HW40" s="20"/>
      <c r="HX40" s="20"/>
      <c r="HY40" s="20"/>
      <c r="HZ40" s="20"/>
      <c r="IA40" s="20"/>
      <c r="IB40" s="20"/>
      <c r="IC40" s="20"/>
      <c r="ID40" s="20"/>
      <c r="IE40" s="20"/>
      <c r="IF40" s="20"/>
      <c r="IG40" s="20"/>
      <c r="IH40" s="20"/>
    </row>
    <row r="41" spans="2:242">
      <c r="B41" s="8"/>
      <c r="C41" s="19"/>
      <c r="D41" s="46"/>
      <c r="E41" s="47"/>
      <c r="F41" s="47"/>
      <c r="G41" s="47"/>
      <c r="H41" s="47"/>
      <c r="I41" s="47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0"/>
      <c r="AQ41" s="20"/>
      <c r="AR41" s="20"/>
      <c r="AS41" s="20"/>
      <c r="AT41" s="20"/>
      <c r="AU41" s="20"/>
      <c r="AV41" s="20"/>
      <c r="AW41" s="20"/>
      <c r="AX41" s="20"/>
      <c r="AY41" s="20"/>
      <c r="AZ41" s="20"/>
      <c r="BA41" s="20"/>
      <c r="BB41" s="20"/>
      <c r="BC41" s="20"/>
      <c r="BD41" s="20"/>
      <c r="BE41" s="20"/>
      <c r="BF41" s="20"/>
      <c r="BG41" s="20"/>
      <c r="BH41" s="20"/>
      <c r="BI41" s="20"/>
      <c r="BJ41" s="20"/>
      <c r="BK41" s="20"/>
      <c r="BL41" s="20"/>
      <c r="BM41" s="20"/>
      <c r="BN41" s="20"/>
      <c r="BO41" s="20"/>
      <c r="BP41" s="20"/>
      <c r="BQ41" s="20"/>
      <c r="BR41" s="20"/>
      <c r="BS41" s="20"/>
      <c r="BT41" s="20"/>
      <c r="BU41" s="20"/>
      <c r="BV41" s="20"/>
      <c r="BW41" s="20"/>
      <c r="BX41" s="20"/>
      <c r="BY41" s="20"/>
      <c r="BZ41" s="20"/>
      <c r="CA41" s="20"/>
      <c r="CB41" s="20"/>
      <c r="CC41" s="20"/>
      <c r="CD41" s="20"/>
      <c r="CE41" s="20"/>
      <c r="CF41" s="20"/>
      <c r="CG41" s="20"/>
      <c r="CH41" s="20"/>
      <c r="CI41" s="20"/>
      <c r="CJ41" s="20"/>
      <c r="CK41" s="20"/>
      <c r="CL41" s="20"/>
      <c r="CM41" s="20"/>
      <c r="CN41" s="20"/>
      <c r="CO41" s="20"/>
      <c r="CP41" s="20"/>
      <c r="CQ41" s="20"/>
      <c r="CR41" s="20"/>
      <c r="CS41" s="20"/>
      <c r="CT41" s="20"/>
      <c r="CU41" s="20"/>
      <c r="CV41" s="20"/>
      <c r="CW41" s="20"/>
      <c r="CX41" s="20"/>
      <c r="CY41" s="20"/>
      <c r="CZ41" s="20"/>
      <c r="DA41" s="20"/>
      <c r="DB41" s="20"/>
      <c r="DC41" s="20"/>
      <c r="DD41" s="20"/>
      <c r="DE41" s="20"/>
      <c r="DF41" s="20"/>
      <c r="DG41" s="20"/>
      <c r="DH41" s="20"/>
      <c r="DI41" s="20"/>
      <c r="DJ41" s="20"/>
      <c r="DK41" s="20"/>
      <c r="DL41" s="20"/>
      <c r="DM41" s="20"/>
      <c r="DN41" s="20"/>
      <c r="DO41" s="20"/>
      <c r="DP41" s="20"/>
      <c r="DQ41" s="20"/>
      <c r="DR41" s="20"/>
      <c r="DS41" s="20"/>
      <c r="DT41" s="20"/>
      <c r="DU41" s="20"/>
      <c r="DV41" s="20"/>
      <c r="DW41" s="20"/>
      <c r="DX41" s="20"/>
      <c r="DY41" s="20"/>
      <c r="DZ41" s="20"/>
      <c r="EA41" s="20"/>
      <c r="EB41" s="20"/>
      <c r="EC41" s="20"/>
      <c r="ED41" s="20"/>
      <c r="EE41" s="20"/>
      <c r="EF41" s="20"/>
      <c r="EG41" s="20"/>
      <c r="EH41" s="20"/>
      <c r="EI41" s="20"/>
      <c r="EJ41" s="20"/>
      <c r="EK41" s="20"/>
      <c r="EL41" s="20"/>
      <c r="EM41" s="20"/>
      <c r="EN41" s="20"/>
      <c r="EO41" s="20"/>
      <c r="EP41" s="20"/>
      <c r="EQ41" s="20"/>
      <c r="ER41" s="20"/>
      <c r="ES41" s="20"/>
      <c r="ET41" s="20"/>
      <c r="EU41" s="20"/>
      <c r="EV41" s="20"/>
      <c r="EW41" s="20"/>
      <c r="EX41" s="20"/>
      <c r="EY41" s="20"/>
      <c r="EZ41" s="20"/>
      <c r="FA41" s="20"/>
      <c r="FB41" s="20"/>
      <c r="FC41" s="20"/>
      <c r="FD41" s="20"/>
      <c r="FE41" s="20"/>
      <c r="FF41" s="20"/>
      <c r="FG41" s="20"/>
      <c r="FH41" s="20"/>
      <c r="FI41" s="20"/>
      <c r="FJ41" s="20"/>
      <c r="FK41" s="20"/>
      <c r="FL41" s="20"/>
      <c r="FM41" s="20"/>
      <c r="FN41" s="20"/>
      <c r="FO41" s="20"/>
      <c r="FP41" s="20"/>
      <c r="FQ41" s="20"/>
      <c r="FR41" s="20"/>
      <c r="FS41" s="20"/>
      <c r="FT41" s="20"/>
      <c r="FU41" s="20"/>
      <c r="FV41" s="20"/>
      <c r="FW41" s="20"/>
      <c r="FX41" s="20"/>
      <c r="FY41" s="20"/>
      <c r="FZ41" s="20"/>
      <c r="GA41" s="20"/>
      <c r="GB41" s="20"/>
      <c r="GC41" s="20"/>
      <c r="GD41" s="20"/>
      <c r="GE41" s="20"/>
      <c r="GF41" s="20"/>
      <c r="GG41" s="20"/>
      <c r="GH41" s="20"/>
      <c r="GI41" s="20"/>
      <c r="GJ41" s="20"/>
      <c r="GK41" s="20"/>
      <c r="GL41" s="20"/>
      <c r="GM41" s="20"/>
      <c r="GN41" s="20"/>
      <c r="GO41" s="20"/>
      <c r="GP41" s="20"/>
      <c r="GQ41" s="20"/>
      <c r="GR41" s="20"/>
      <c r="GS41" s="20"/>
      <c r="GT41" s="20"/>
      <c r="GU41" s="20"/>
      <c r="GV41" s="20"/>
      <c r="GW41" s="20"/>
      <c r="GX41" s="20"/>
      <c r="GY41" s="20"/>
      <c r="GZ41" s="20"/>
      <c r="HA41" s="20"/>
      <c r="HB41" s="20"/>
      <c r="HC41" s="20"/>
      <c r="HD41" s="20"/>
      <c r="HE41" s="20"/>
      <c r="HF41" s="20"/>
      <c r="HG41" s="20"/>
      <c r="HH41" s="20"/>
      <c r="HI41" s="20"/>
      <c r="HJ41" s="20"/>
      <c r="HK41" s="20"/>
      <c r="HL41" s="20"/>
      <c r="HM41" s="20"/>
      <c r="HN41" s="20"/>
      <c r="HO41" s="20"/>
      <c r="HP41" s="20"/>
      <c r="HQ41" s="20"/>
      <c r="HR41" s="20"/>
      <c r="HS41" s="20"/>
      <c r="HT41" s="20"/>
      <c r="HU41" s="20"/>
      <c r="HV41" s="20"/>
      <c r="HW41" s="20"/>
      <c r="HX41" s="20"/>
      <c r="HY41" s="20"/>
      <c r="HZ41" s="20"/>
      <c r="IA41" s="20"/>
      <c r="IB41" s="20"/>
      <c r="IC41" s="20"/>
      <c r="ID41" s="20"/>
      <c r="IE41" s="20"/>
      <c r="IF41" s="20"/>
      <c r="IG41" s="20"/>
      <c r="IH41" s="20"/>
    </row>
    <row r="42" spans="2:242">
      <c r="B42" s="8"/>
      <c r="C42" s="19"/>
      <c r="D42" s="46"/>
      <c r="E42" s="47"/>
      <c r="F42" s="47"/>
      <c r="G42" s="47"/>
      <c r="H42" s="47"/>
      <c r="I42" s="47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AL42" s="20"/>
      <c r="AM42" s="20"/>
      <c r="AN42" s="20"/>
      <c r="AO42" s="20"/>
      <c r="AP42" s="20"/>
      <c r="AQ42" s="20"/>
      <c r="AR42" s="20"/>
      <c r="AS42" s="20"/>
      <c r="AT42" s="20"/>
      <c r="AU42" s="20"/>
      <c r="AV42" s="20"/>
      <c r="AW42" s="20"/>
      <c r="AX42" s="20"/>
      <c r="AY42" s="20"/>
      <c r="AZ42" s="20"/>
      <c r="BA42" s="20"/>
      <c r="BB42" s="20"/>
      <c r="BC42" s="20"/>
      <c r="BD42" s="20"/>
      <c r="BE42" s="20"/>
      <c r="BF42" s="20"/>
      <c r="BG42" s="20"/>
      <c r="BH42" s="20"/>
      <c r="BI42" s="20"/>
      <c r="BJ42" s="20"/>
      <c r="BK42" s="20"/>
      <c r="BL42" s="20"/>
      <c r="BM42" s="20"/>
      <c r="BN42" s="20"/>
      <c r="BO42" s="20"/>
      <c r="BP42" s="20"/>
      <c r="BQ42" s="20"/>
      <c r="BR42" s="20"/>
      <c r="BS42" s="20"/>
      <c r="BT42" s="20"/>
      <c r="BU42" s="20"/>
      <c r="BV42" s="20"/>
      <c r="BW42" s="20"/>
      <c r="BX42" s="20"/>
      <c r="BY42" s="20"/>
      <c r="BZ42" s="20"/>
      <c r="CA42" s="20"/>
      <c r="CB42" s="20"/>
      <c r="CC42" s="20"/>
      <c r="CD42" s="20"/>
      <c r="CE42" s="20"/>
      <c r="CF42" s="20"/>
      <c r="CG42" s="20"/>
      <c r="CH42" s="20"/>
      <c r="CI42" s="20"/>
      <c r="CJ42" s="20"/>
      <c r="CK42" s="20"/>
      <c r="CL42" s="20"/>
      <c r="CM42" s="20"/>
      <c r="CN42" s="20"/>
      <c r="CO42" s="20"/>
      <c r="CP42" s="20"/>
      <c r="CQ42" s="20"/>
      <c r="CR42" s="20"/>
      <c r="CS42" s="20"/>
      <c r="CT42" s="20"/>
      <c r="CU42" s="20"/>
      <c r="CV42" s="20"/>
      <c r="CW42" s="20"/>
      <c r="CX42" s="20"/>
      <c r="CY42" s="20"/>
      <c r="CZ42" s="20"/>
      <c r="DA42" s="20"/>
      <c r="DB42" s="20"/>
      <c r="DC42" s="20"/>
      <c r="DD42" s="20"/>
      <c r="DE42" s="20"/>
      <c r="DF42" s="20"/>
      <c r="DG42" s="20"/>
      <c r="DH42" s="20"/>
      <c r="DI42" s="20"/>
      <c r="DJ42" s="20"/>
      <c r="DK42" s="20"/>
      <c r="DL42" s="20"/>
      <c r="DM42" s="20"/>
      <c r="DN42" s="20"/>
      <c r="DO42" s="20"/>
      <c r="DP42" s="20"/>
      <c r="DQ42" s="20"/>
      <c r="DR42" s="20"/>
      <c r="DS42" s="20"/>
      <c r="DT42" s="20"/>
      <c r="DU42" s="20"/>
      <c r="DV42" s="20"/>
      <c r="DW42" s="20"/>
      <c r="DX42" s="20"/>
      <c r="DY42" s="20"/>
      <c r="DZ42" s="20"/>
      <c r="EA42" s="20"/>
      <c r="EB42" s="20"/>
      <c r="EC42" s="20"/>
      <c r="ED42" s="20"/>
      <c r="EE42" s="20"/>
      <c r="EF42" s="20"/>
      <c r="EG42" s="20"/>
      <c r="EH42" s="20"/>
      <c r="EI42" s="20"/>
      <c r="EJ42" s="20"/>
      <c r="EK42" s="20"/>
      <c r="EL42" s="20"/>
      <c r="EM42" s="20"/>
      <c r="EN42" s="20"/>
      <c r="EO42" s="20"/>
      <c r="EP42" s="20"/>
      <c r="EQ42" s="20"/>
      <c r="ER42" s="20"/>
      <c r="ES42" s="20"/>
      <c r="ET42" s="20"/>
      <c r="EU42" s="20"/>
      <c r="EV42" s="20"/>
      <c r="EW42" s="20"/>
      <c r="EX42" s="20"/>
      <c r="EY42" s="20"/>
      <c r="EZ42" s="20"/>
      <c r="FA42" s="20"/>
      <c r="FB42" s="20"/>
      <c r="FC42" s="20"/>
      <c r="FD42" s="20"/>
      <c r="FE42" s="20"/>
      <c r="FF42" s="20"/>
      <c r="FG42" s="20"/>
      <c r="FH42" s="20"/>
      <c r="FI42" s="20"/>
      <c r="FJ42" s="20"/>
      <c r="FK42" s="20"/>
      <c r="FL42" s="20"/>
      <c r="FM42" s="20"/>
      <c r="FN42" s="20"/>
      <c r="FO42" s="20"/>
      <c r="FP42" s="20"/>
      <c r="FQ42" s="20"/>
      <c r="FR42" s="20"/>
      <c r="FS42" s="20"/>
      <c r="FT42" s="20"/>
      <c r="FU42" s="20"/>
      <c r="FV42" s="20"/>
      <c r="FW42" s="20"/>
      <c r="FX42" s="20"/>
      <c r="FY42" s="20"/>
      <c r="FZ42" s="20"/>
      <c r="GA42" s="20"/>
      <c r="GB42" s="20"/>
      <c r="GC42" s="20"/>
      <c r="GD42" s="20"/>
      <c r="GE42" s="20"/>
      <c r="GF42" s="20"/>
      <c r="GG42" s="20"/>
      <c r="GH42" s="20"/>
      <c r="GI42" s="20"/>
      <c r="GJ42" s="20"/>
      <c r="GK42" s="20"/>
      <c r="GL42" s="20"/>
      <c r="GM42" s="20"/>
      <c r="GN42" s="20"/>
      <c r="GO42" s="20"/>
      <c r="GP42" s="20"/>
      <c r="GQ42" s="20"/>
      <c r="GR42" s="20"/>
      <c r="GS42" s="20"/>
      <c r="GT42" s="20"/>
      <c r="GU42" s="20"/>
      <c r="GV42" s="20"/>
      <c r="GW42" s="20"/>
      <c r="GX42" s="20"/>
      <c r="GY42" s="20"/>
      <c r="GZ42" s="20"/>
      <c r="HA42" s="20"/>
      <c r="HB42" s="20"/>
      <c r="HC42" s="20"/>
      <c r="HD42" s="20"/>
      <c r="HE42" s="20"/>
      <c r="HF42" s="20"/>
      <c r="HG42" s="20"/>
      <c r="HH42" s="20"/>
      <c r="HI42" s="20"/>
      <c r="HJ42" s="20"/>
      <c r="HK42" s="20"/>
      <c r="HL42" s="20"/>
      <c r="HM42" s="20"/>
      <c r="HN42" s="20"/>
      <c r="HO42" s="20"/>
      <c r="HP42" s="20"/>
      <c r="HQ42" s="20"/>
      <c r="HR42" s="20"/>
      <c r="HS42" s="20"/>
      <c r="HT42" s="20"/>
      <c r="HU42" s="20"/>
      <c r="HV42" s="20"/>
      <c r="HW42" s="20"/>
      <c r="HX42" s="20"/>
      <c r="HY42" s="20"/>
      <c r="HZ42" s="20"/>
      <c r="IA42" s="20"/>
      <c r="IB42" s="20"/>
      <c r="IC42" s="20"/>
      <c r="ID42" s="20"/>
      <c r="IE42" s="20"/>
      <c r="IF42" s="20"/>
      <c r="IG42" s="20"/>
      <c r="IH42" s="20"/>
    </row>
    <row r="43" spans="2:242">
      <c r="B43" s="8"/>
      <c r="C43" s="19"/>
      <c r="D43" s="46"/>
      <c r="E43" s="47"/>
      <c r="F43" s="47"/>
      <c r="G43" s="47"/>
      <c r="H43" s="47"/>
      <c r="I43" s="47"/>
    </row>
    <row r="44" spans="2:242">
      <c r="B44" s="8"/>
      <c r="C44" s="19"/>
      <c r="D44" s="46"/>
      <c r="E44" s="47"/>
      <c r="F44" s="47"/>
      <c r="G44" s="47"/>
      <c r="H44" s="47"/>
      <c r="I44" s="47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  <c r="CX44" s="1"/>
      <c r="CY44" s="1"/>
      <c r="CZ44" s="1"/>
      <c r="DA44" s="1"/>
      <c r="DB44" s="1"/>
      <c r="DC44" s="1"/>
      <c r="DD44" s="1"/>
      <c r="DE44" s="1"/>
      <c r="DF44" s="1"/>
      <c r="DG44" s="1"/>
      <c r="DH44" s="1"/>
      <c r="DI44" s="1"/>
      <c r="DJ44" s="1"/>
      <c r="DK44" s="1"/>
      <c r="DL44" s="1"/>
      <c r="DM44" s="1"/>
      <c r="DN44" s="1"/>
      <c r="DO44" s="1"/>
      <c r="DP44" s="1"/>
      <c r="DQ44" s="1"/>
      <c r="DR44" s="1"/>
      <c r="DS44" s="1"/>
      <c r="DT44" s="1"/>
      <c r="DU44" s="1"/>
      <c r="DV44" s="1"/>
      <c r="DW44" s="1"/>
      <c r="DX44" s="1"/>
      <c r="DY44" s="1"/>
      <c r="DZ44" s="1"/>
      <c r="EA44" s="1"/>
      <c r="EB44" s="1"/>
      <c r="EC44" s="1"/>
      <c r="ED44" s="1"/>
      <c r="EE44" s="1"/>
      <c r="EF44" s="1"/>
      <c r="EG44" s="1"/>
      <c r="EH44" s="1"/>
      <c r="EI44" s="1"/>
      <c r="EJ44" s="1"/>
      <c r="EK44" s="1"/>
      <c r="EL44" s="1"/>
      <c r="EM44" s="1"/>
      <c r="EN44" s="1"/>
      <c r="EO44" s="1"/>
      <c r="EP44" s="1"/>
      <c r="EQ44" s="1"/>
      <c r="ER44" s="1"/>
      <c r="ES44" s="1"/>
      <c r="ET44" s="1"/>
      <c r="EU44" s="1"/>
      <c r="EV44" s="1"/>
      <c r="EW44" s="1"/>
      <c r="EX44" s="1"/>
      <c r="EY44" s="1"/>
      <c r="EZ44" s="1"/>
      <c r="FA44" s="1"/>
      <c r="FB44" s="1"/>
      <c r="FC44" s="1"/>
      <c r="FD44" s="1"/>
      <c r="FE44" s="1"/>
      <c r="FF44" s="1"/>
      <c r="FG44" s="1"/>
      <c r="FH44" s="1"/>
      <c r="FI44" s="1"/>
      <c r="FJ44" s="1"/>
      <c r="FK44" s="1"/>
      <c r="FL44" s="1"/>
      <c r="FM44" s="1"/>
      <c r="FN44" s="1"/>
      <c r="FO44" s="1"/>
      <c r="FP44" s="1"/>
      <c r="FQ44" s="1"/>
      <c r="FR44" s="1"/>
      <c r="FS44" s="1"/>
      <c r="FT44" s="1"/>
      <c r="FU44" s="1"/>
      <c r="FV44" s="1"/>
      <c r="FW44" s="1"/>
      <c r="FX44" s="1"/>
    </row>
    <row r="45" spans="2:242">
      <c r="B45" s="8"/>
      <c r="C45" s="19"/>
      <c r="D45" s="46"/>
      <c r="E45" s="47"/>
      <c r="F45" s="47"/>
      <c r="G45" s="47"/>
      <c r="H45" s="47"/>
      <c r="I45" s="47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  <c r="DD45" s="1"/>
      <c r="DE45" s="1"/>
      <c r="DF45" s="1"/>
      <c r="DG45" s="1"/>
      <c r="DH45" s="1"/>
      <c r="DI45" s="1"/>
      <c r="DJ45" s="1"/>
      <c r="DK45" s="1"/>
      <c r="DL45" s="1"/>
      <c r="DM45" s="1"/>
      <c r="DN45" s="1"/>
      <c r="DO45" s="1"/>
      <c r="DP45" s="1"/>
      <c r="DQ45" s="1"/>
      <c r="DR45" s="1"/>
      <c r="DS45" s="1"/>
      <c r="DT45" s="1"/>
      <c r="DU45" s="1"/>
      <c r="DV45" s="1"/>
      <c r="DW45" s="1"/>
      <c r="DX45" s="1"/>
      <c r="DY45" s="1"/>
      <c r="DZ45" s="1"/>
      <c r="EA45" s="1"/>
      <c r="EB45" s="1"/>
      <c r="EC45" s="1"/>
      <c r="ED45" s="1"/>
      <c r="EE45" s="1"/>
      <c r="EF45" s="1"/>
      <c r="EG45" s="1"/>
      <c r="EH45" s="1"/>
      <c r="EI45" s="1"/>
      <c r="EJ45" s="1"/>
      <c r="EK45" s="1"/>
      <c r="EL45" s="1"/>
      <c r="EM45" s="1"/>
      <c r="EN45" s="1"/>
      <c r="EO45" s="1"/>
      <c r="EP45" s="1"/>
      <c r="EQ45" s="1"/>
      <c r="ER45" s="1"/>
      <c r="ES45" s="1"/>
      <c r="ET45" s="1"/>
      <c r="EU45" s="1"/>
      <c r="EV45" s="1"/>
      <c r="EW45" s="1"/>
      <c r="EX45" s="1"/>
      <c r="EY45" s="1"/>
      <c r="EZ45" s="1"/>
      <c r="FA45" s="1"/>
      <c r="FB45" s="1"/>
      <c r="FC45" s="1"/>
      <c r="FD45" s="1"/>
      <c r="FE45" s="1"/>
      <c r="FF45" s="1"/>
      <c r="FG45" s="1"/>
      <c r="FH45" s="1"/>
      <c r="FI45" s="1"/>
      <c r="FJ45" s="1"/>
      <c r="FK45" s="1"/>
      <c r="FL45" s="1"/>
      <c r="FM45" s="1"/>
      <c r="FN45" s="1"/>
      <c r="FO45" s="1"/>
      <c r="FP45" s="1"/>
      <c r="FQ45" s="1"/>
      <c r="FR45" s="1"/>
      <c r="FS45" s="1"/>
      <c r="FT45" s="1"/>
      <c r="FU45" s="1"/>
      <c r="FV45" s="1"/>
      <c r="FW45" s="1"/>
      <c r="FX45" s="1"/>
    </row>
    <row r="46" spans="2:242">
      <c r="B46" s="8"/>
      <c r="C46" s="19"/>
      <c r="D46" s="46"/>
      <c r="E46" s="47"/>
      <c r="F46" s="47"/>
      <c r="G46" s="47"/>
      <c r="H46" s="47"/>
      <c r="I46" s="47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  <c r="CS46" s="1"/>
      <c r="CT46" s="1"/>
      <c r="CU46" s="1"/>
      <c r="CV46" s="1"/>
      <c r="CW46" s="1"/>
      <c r="CX46" s="1"/>
      <c r="CY46" s="1"/>
      <c r="CZ46" s="1"/>
      <c r="DA46" s="1"/>
      <c r="DB46" s="1"/>
      <c r="DC46" s="1"/>
      <c r="DD46" s="1"/>
      <c r="DE46" s="1"/>
      <c r="DF46" s="1"/>
      <c r="DG46" s="1"/>
      <c r="DH46" s="1"/>
      <c r="DI46" s="1"/>
      <c r="DJ46" s="1"/>
      <c r="DK46" s="1"/>
      <c r="DL46" s="1"/>
      <c r="DM46" s="1"/>
      <c r="DN46" s="1"/>
      <c r="DO46" s="1"/>
      <c r="DP46" s="1"/>
      <c r="DQ46" s="1"/>
      <c r="DR46" s="1"/>
      <c r="DS46" s="1"/>
      <c r="DT46" s="1"/>
      <c r="DU46" s="1"/>
      <c r="DV46" s="1"/>
      <c r="DW46" s="1"/>
      <c r="DX46" s="1"/>
      <c r="DY46" s="1"/>
      <c r="DZ46" s="1"/>
      <c r="EA46" s="1"/>
      <c r="EB46" s="1"/>
      <c r="EC46" s="1"/>
      <c r="ED46" s="1"/>
      <c r="EE46" s="1"/>
      <c r="EF46" s="1"/>
      <c r="EG46" s="1"/>
      <c r="EH46" s="1"/>
      <c r="EI46" s="1"/>
      <c r="EJ46" s="1"/>
      <c r="EK46" s="1"/>
      <c r="EL46" s="1"/>
      <c r="EM46" s="1"/>
      <c r="EN46" s="1"/>
      <c r="EO46" s="1"/>
      <c r="EP46" s="1"/>
      <c r="EQ46" s="1"/>
      <c r="ER46" s="1"/>
      <c r="ES46" s="1"/>
      <c r="ET46" s="1"/>
      <c r="EU46" s="1"/>
      <c r="EV46" s="1"/>
      <c r="EW46" s="1"/>
      <c r="EX46" s="1"/>
      <c r="EY46" s="1"/>
      <c r="EZ46" s="1"/>
      <c r="FA46" s="1"/>
      <c r="FB46" s="1"/>
      <c r="FC46" s="1"/>
      <c r="FD46" s="1"/>
      <c r="FE46" s="1"/>
      <c r="FF46" s="1"/>
      <c r="FG46" s="1"/>
      <c r="FH46" s="1"/>
      <c r="FI46" s="1"/>
      <c r="FJ46" s="1"/>
      <c r="FK46" s="1"/>
      <c r="FL46" s="1"/>
      <c r="FM46" s="1"/>
      <c r="FN46" s="1"/>
      <c r="FO46" s="1"/>
      <c r="FP46" s="1"/>
      <c r="FQ46" s="1"/>
      <c r="FR46" s="1"/>
      <c r="FS46" s="1"/>
      <c r="FT46" s="1"/>
      <c r="FU46" s="1"/>
      <c r="FV46" s="1"/>
      <c r="FW46" s="1"/>
      <c r="FX46" s="1"/>
    </row>
    <row r="47" spans="2:242">
      <c r="B47" s="8"/>
      <c r="C47" s="19"/>
      <c r="D47" s="46"/>
      <c r="E47" s="47"/>
      <c r="F47" s="47"/>
      <c r="G47" s="47"/>
      <c r="H47" s="47"/>
      <c r="I47" s="47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  <c r="CO47" s="1"/>
      <c r="CP47" s="1"/>
      <c r="CQ47" s="1"/>
      <c r="CR47" s="1"/>
      <c r="CS47" s="1"/>
      <c r="CT47" s="1"/>
      <c r="CU47" s="1"/>
      <c r="CV47" s="1"/>
      <c r="CW47" s="1"/>
      <c r="CX47" s="1"/>
      <c r="CY47" s="1"/>
      <c r="CZ47" s="1"/>
      <c r="DA47" s="1"/>
      <c r="DB47" s="1"/>
      <c r="DC47" s="1"/>
      <c r="DD47" s="1"/>
      <c r="DE47" s="1"/>
      <c r="DF47" s="1"/>
      <c r="DG47" s="1"/>
      <c r="DH47" s="1"/>
      <c r="DI47" s="1"/>
      <c r="DJ47" s="1"/>
      <c r="DK47" s="1"/>
      <c r="DL47" s="1"/>
      <c r="DM47" s="1"/>
      <c r="DN47" s="1"/>
      <c r="DO47" s="1"/>
      <c r="DP47" s="1"/>
      <c r="DQ47" s="1"/>
      <c r="DR47" s="1"/>
      <c r="DS47" s="1"/>
      <c r="DT47" s="1"/>
      <c r="DU47" s="1"/>
      <c r="DV47" s="1"/>
      <c r="DW47" s="1"/>
      <c r="DX47" s="1"/>
      <c r="DY47" s="1"/>
      <c r="DZ47" s="1"/>
      <c r="EA47" s="1"/>
      <c r="EB47" s="1"/>
      <c r="EC47" s="1"/>
      <c r="ED47" s="1"/>
      <c r="EE47" s="1"/>
      <c r="EF47" s="1"/>
      <c r="EG47" s="1"/>
      <c r="EH47" s="1"/>
      <c r="EI47" s="1"/>
      <c r="EJ47" s="1"/>
      <c r="EK47" s="1"/>
      <c r="EL47" s="1"/>
      <c r="EM47" s="1"/>
      <c r="EN47" s="1"/>
      <c r="EO47" s="1"/>
      <c r="EP47" s="1"/>
      <c r="EQ47" s="1"/>
      <c r="ER47" s="1"/>
      <c r="ES47" s="1"/>
      <c r="ET47" s="1"/>
      <c r="EU47" s="1"/>
      <c r="EV47" s="1"/>
      <c r="EW47" s="1"/>
      <c r="EX47" s="1"/>
      <c r="EY47" s="1"/>
      <c r="EZ47" s="1"/>
      <c r="FA47" s="1"/>
      <c r="FB47" s="1"/>
      <c r="FC47" s="1"/>
      <c r="FD47" s="1"/>
      <c r="FE47" s="1"/>
      <c r="FF47" s="1"/>
      <c r="FG47" s="1"/>
      <c r="FH47" s="1"/>
      <c r="FI47" s="1"/>
      <c r="FJ47" s="1"/>
      <c r="FK47" s="1"/>
      <c r="FL47" s="1"/>
      <c r="FM47" s="1"/>
      <c r="FN47" s="1"/>
      <c r="FO47" s="1"/>
      <c r="FP47" s="1"/>
      <c r="FQ47" s="1"/>
      <c r="FR47" s="1"/>
      <c r="FS47" s="1"/>
      <c r="FT47" s="1"/>
      <c r="FU47" s="1"/>
      <c r="FV47" s="1"/>
      <c r="FW47" s="1"/>
      <c r="FX47" s="1"/>
    </row>
    <row r="48" spans="2:242">
      <c r="B48" s="8"/>
      <c r="C48" s="19"/>
      <c r="D48" s="46"/>
      <c r="E48" s="47"/>
      <c r="F48" s="47"/>
      <c r="G48" s="47"/>
      <c r="H48" s="47"/>
      <c r="I48" s="47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/>
      <c r="CQ48" s="1"/>
      <c r="CR48" s="1"/>
      <c r="CS48" s="1"/>
      <c r="CT48" s="1"/>
      <c r="CU48" s="1"/>
      <c r="CV48" s="1"/>
      <c r="CW48" s="1"/>
      <c r="CX48" s="1"/>
      <c r="CY48" s="1"/>
      <c r="CZ48" s="1"/>
      <c r="DA48" s="1"/>
      <c r="DB48" s="1"/>
      <c r="DC48" s="1"/>
      <c r="DD48" s="1"/>
      <c r="DE48" s="1"/>
      <c r="DF48" s="1"/>
      <c r="DG48" s="1"/>
      <c r="DH48" s="1"/>
      <c r="DI48" s="1"/>
      <c r="DJ48" s="1"/>
      <c r="DK48" s="1"/>
      <c r="DL48" s="1"/>
      <c r="DM48" s="1"/>
      <c r="DN48" s="1"/>
      <c r="DO48" s="1"/>
      <c r="DP48" s="1"/>
      <c r="DQ48" s="1"/>
      <c r="DR48" s="1"/>
      <c r="DS48" s="1"/>
      <c r="DT48" s="1"/>
      <c r="DU48" s="1"/>
      <c r="DV48" s="1"/>
      <c r="DW48" s="1"/>
      <c r="DX48" s="1"/>
      <c r="DY48" s="1"/>
      <c r="DZ48" s="1"/>
      <c r="EA48" s="1"/>
      <c r="EB48" s="1"/>
      <c r="EC48" s="1"/>
      <c r="ED48" s="1"/>
      <c r="EE48" s="1"/>
      <c r="EF48" s="1"/>
      <c r="EG48" s="1"/>
      <c r="EH48" s="1"/>
      <c r="EI48" s="1"/>
      <c r="EJ48" s="1"/>
      <c r="EK48" s="1"/>
      <c r="EL48" s="1"/>
      <c r="EM48" s="1"/>
      <c r="EN48" s="1"/>
      <c r="EO48" s="1"/>
      <c r="EP48" s="1"/>
      <c r="EQ48" s="1"/>
      <c r="ER48" s="1"/>
      <c r="ES48" s="1"/>
      <c r="ET48" s="1"/>
      <c r="EU48" s="1"/>
      <c r="EV48" s="1"/>
      <c r="EW48" s="1"/>
      <c r="EX48" s="1"/>
      <c r="EY48" s="1"/>
      <c r="EZ48" s="1"/>
      <c r="FA48" s="1"/>
      <c r="FB48" s="1"/>
      <c r="FC48" s="1"/>
      <c r="FD48" s="1"/>
      <c r="FE48" s="1"/>
      <c r="FF48" s="1"/>
      <c r="FG48" s="1"/>
      <c r="FH48" s="1"/>
      <c r="FI48" s="1"/>
      <c r="FJ48" s="1"/>
      <c r="FK48" s="1"/>
      <c r="FL48" s="1"/>
      <c r="FM48" s="1"/>
      <c r="FN48" s="1"/>
      <c r="FO48" s="1"/>
      <c r="FP48" s="1"/>
      <c r="FQ48" s="1"/>
      <c r="FR48" s="1"/>
      <c r="FS48" s="1"/>
      <c r="FT48" s="1"/>
      <c r="FU48" s="1"/>
      <c r="FV48" s="1"/>
      <c r="FW48" s="1"/>
      <c r="FX48" s="1"/>
    </row>
    <row r="49" spans="2:180">
      <c r="B49" s="8"/>
      <c r="C49" s="19"/>
      <c r="D49" s="46"/>
      <c r="E49" s="47"/>
      <c r="F49" s="47"/>
      <c r="G49" s="47"/>
      <c r="H49" s="47"/>
      <c r="I49" s="47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1"/>
      <c r="CV49" s="1"/>
      <c r="CW49" s="1"/>
      <c r="CX49" s="1"/>
      <c r="CY49" s="1"/>
      <c r="CZ49" s="1"/>
      <c r="DA49" s="1"/>
      <c r="DB49" s="1"/>
      <c r="DC49" s="1"/>
      <c r="DD49" s="1"/>
      <c r="DE49" s="1"/>
      <c r="DF49" s="1"/>
      <c r="DG49" s="1"/>
      <c r="DH49" s="1"/>
      <c r="DI49" s="1"/>
      <c r="DJ49" s="1"/>
      <c r="DK49" s="1"/>
      <c r="DL49" s="1"/>
      <c r="DM49" s="1"/>
      <c r="DN49" s="1"/>
      <c r="DO49" s="1"/>
      <c r="DP49" s="1"/>
      <c r="DQ49" s="1"/>
      <c r="DR49" s="1"/>
      <c r="DS49" s="1"/>
      <c r="DT49" s="1"/>
      <c r="DU49" s="1"/>
      <c r="DV49" s="1"/>
      <c r="DW49" s="1"/>
      <c r="DX49" s="1"/>
      <c r="DY49" s="1"/>
      <c r="DZ49" s="1"/>
      <c r="EA49" s="1"/>
      <c r="EB49" s="1"/>
      <c r="EC49" s="1"/>
      <c r="ED49" s="1"/>
      <c r="EE49" s="1"/>
      <c r="EF49" s="1"/>
      <c r="EG49" s="1"/>
      <c r="EH49" s="1"/>
      <c r="EI49" s="1"/>
      <c r="EJ49" s="1"/>
      <c r="EK49" s="1"/>
      <c r="EL49" s="1"/>
      <c r="EM49" s="1"/>
      <c r="EN49" s="1"/>
      <c r="EO49" s="1"/>
      <c r="EP49" s="1"/>
      <c r="EQ49" s="1"/>
      <c r="ER49" s="1"/>
      <c r="ES49" s="1"/>
      <c r="ET49" s="1"/>
      <c r="EU49" s="1"/>
      <c r="EV49" s="1"/>
      <c r="EW49" s="1"/>
      <c r="EX49" s="1"/>
      <c r="EY49" s="1"/>
      <c r="EZ49" s="1"/>
      <c r="FA49" s="1"/>
      <c r="FB49" s="1"/>
      <c r="FC49" s="1"/>
      <c r="FD49" s="1"/>
      <c r="FE49" s="1"/>
      <c r="FF49" s="1"/>
      <c r="FG49" s="1"/>
      <c r="FH49" s="1"/>
      <c r="FI49" s="1"/>
      <c r="FJ49" s="1"/>
      <c r="FK49" s="1"/>
      <c r="FL49" s="1"/>
      <c r="FM49" s="1"/>
      <c r="FN49" s="1"/>
      <c r="FO49" s="1"/>
      <c r="FP49" s="1"/>
      <c r="FQ49" s="1"/>
      <c r="FR49" s="1"/>
      <c r="FS49" s="1"/>
      <c r="FT49" s="1"/>
      <c r="FU49" s="1"/>
      <c r="FV49" s="1"/>
      <c r="FW49" s="1"/>
      <c r="FX49" s="1"/>
    </row>
    <row r="50" spans="2:180">
      <c r="B50" s="8"/>
      <c r="C50" s="19"/>
      <c r="D50" s="46"/>
      <c r="E50" s="47"/>
      <c r="F50" s="47"/>
      <c r="G50" s="47"/>
      <c r="H50" s="47"/>
      <c r="I50" s="47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1"/>
      <c r="DJ50" s="1"/>
      <c r="DK50" s="1"/>
      <c r="DL50" s="1"/>
      <c r="DM50" s="1"/>
      <c r="DN50" s="1"/>
      <c r="DO50" s="1"/>
      <c r="DP50" s="1"/>
      <c r="DQ50" s="1"/>
      <c r="DR50" s="1"/>
      <c r="DS50" s="1"/>
      <c r="DT50" s="1"/>
      <c r="DU50" s="1"/>
      <c r="DV50" s="1"/>
      <c r="DW50" s="1"/>
      <c r="DX50" s="1"/>
      <c r="DY50" s="1"/>
      <c r="DZ50" s="1"/>
      <c r="EA50" s="1"/>
      <c r="EB50" s="1"/>
      <c r="EC50" s="1"/>
      <c r="ED50" s="1"/>
      <c r="EE50" s="1"/>
      <c r="EF50" s="1"/>
      <c r="EG50" s="1"/>
      <c r="EH50" s="1"/>
      <c r="EI50" s="1"/>
      <c r="EJ50" s="1"/>
      <c r="EK50" s="1"/>
      <c r="EL50" s="1"/>
      <c r="EM50" s="1"/>
      <c r="EN50" s="1"/>
      <c r="EO50" s="1"/>
      <c r="EP50" s="1"/>
      <c r="EQ50" s="1"/>
      <c r="ER50" s="1"/>
      <c r="ES50" s="1"/>
      <c r="ET50" s="1"/>
      <c r="EU50" s="1"/>
      <c r="EV50" s="1"/>
      <c r="EW50" s="1"/>
      <c r="EX50" s="1"/>
      <c r="EY50" s="1"/>
      <c r="EZ50" s="1"/>
      <c r="FA50" s="1"/>
      <c r="FB50" s="1"/>
      <c r="FC50" s="1"/>
      <c r="FD50" s="1"/>
      <c r="FE50" s="1"/>
      <c r="FF50" s="1"/>
      <c r="FG50" s="1"/>
      <c r="FH50" s="1"/>
      <c r="FI50" s="1"/>
      <c r="FJ50" s="1"/>
      <c r="FK50" s="1"/>
      <c r="FL50" s="1"/>
      <c r="FM50" s="1"/>
      <c r="FN50" s="1"/>
      <c r="FO50" s="1"/>
      <c r="FP50" s="1"/>
      <c r="FQ50" s="1"/>
      <c r="FR50" s="1"/>
      <c r="FS50" s="1"/>
      <c r="FT50" s="1"/>
      <c r="FU50" s="1"/>
      <c r="FV50" s="1"/>
      <c r="FW50" s="1"/>
      <c r="FX50" s="1"/>
    </row>
    <row r="51" spans="2:180">
      <c r="B51" s="8"/>
      <c r="C51" s="19"/>
      <c r="D51" s="46"/>
      <c r="E51" s="47"/>
      <c r="F51" s="47"/>
      <c r="G51" s="47"/>
      <c r="H51" s="47"/>
      <c r="I51" s="47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  <c r="CQ51" s="1"/>
      <c r="CR51" s="1"/>
      <c r="CS51" s="1"/>
      <c r="CT51" s="1"/>
      <c r="CU51" s="1"/>
      <c r="CV51" s="1"/>
      <c r="CW51" s="1"/>
      <c r="CX51" s="1"/>
      <c r="CY51" s="1"/>
      <c r="CZ51" s="1"/>
      <c r="DA51" s="1"/>
      <c r="DB51" s="1"/>
      <c r="DC51" s="1"/>
      <c r="DD51" s="1"/>
      <c r="DE51" s="1"/>
      <c r="DF51" s="1"/>
      <c r="DG51" s="1"/>
      <c r="DH51" s="1"/>
      <c r="DI51" s="1"/>
      <c r="DJ51" s="1"/>
      <c r="DK51" s="1"/>
      <c r="DL51" s="1"/>
      <c r="DM51" s="1"/>
      <c r="DN51" s="1"/>
      <c r="DO51" s="1"/>
      <c r="DP51" s="1"/>
      <c r="DQ51" s="1"/>
      <c r="DR51" s="1"/>
      <c r="DS51" s="1"/>
      <c r="DT51" s="1"/>
      <c r="DU51" s="1"/>
      <c r="DV51" s="1"/>
      <c r="DW51" s="1"/>
      <c r="DX51" s="1"/>
      <c r="DY51" s="1"/>
      <c r="DZ51" s="1"/>
      <c r="EA51" s="1"/>
      <c r="EB51" s="1"/>
      <c r="EC51" s="1"/>
      <c r="ED51" s="1"/>
      <c r="EE51" s="1"/>
      <c r="EF51" s="1"/>
      <c r="EG51" s="1"/>
      <c r="EH51" s="1"/>
      <c r="EI51" s="1"/>
      <c r="EJ51" s="1"/>
      <c r="EK51" s="1"/>
      <c r="EL51" s="1"/>
      <c r="EM51" s="1"/>
      <c r="EN51" s="1"/>
      <c r="EO51" s="1"/>
      <c r="EP51" s="1"/>
      <c r="EQ51" s="1"/>
      <c r="ER51" s="1"/>
      <c r="ES51" s="1"/>
      <c r="ET51" s="1"/>
      <c r="EU51" s="1"/>
      <c r="EV51" s="1"/>
      <c r="EW51" s="1"/>
      <c r="EX51" s="1"/>
      <c r="EY51" s="1"/>
      <c r="EZ51" s="1"/>
      <c r="FA51" s="1"/>
      <c r="FB51" s="1"/>
      <c r="FC51" s="1"/>
      <c r="FD51" s="1"/>
      <c r="FE51" s="1"/>
      <c r="FF51" s="1"/>
      <c r="FG51" s="1"/>
      <c r="FH51" s="1"/>
      <c r="FI51" s="1"/>
      <c r="FJ51" s="1"/>
      <c r="FK51" s="1"/>
      <c r="FL51" s="1"/>
      <c r="FM51" s="1"/>
      <c r="FN51" s="1"/>
      <c r="FO51" s="1"/>
      <c r="FP51" s="1"/>
      <c r="FQ51" s="1"/>
      <c r="FR51" s="1"/>
      <c r="FS51" s="1"/>
      <c r="FT51" s="1"/>
      <c r="FU51" s="1"/>
      <c r="FV51" s="1"/>
      <c r="FW51" s="1"/>
      <c r="FX51" s="1"/>
    </row>
    <row r="52" spans="2:180">
      <c r="B52" s="8"/>
      <c r="C52" s="19"/>
      <c r="D52" s="46"/>
      <c r="E52" s="47"/>
      <c r="F52" s="47"/>
      <c r="G52" s="47"/>
      <c r="H52" s="47"/>
      <c r="I52" s="47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/>
      <c r="CQ52" s="1"/>
      <c r="CR52" s="1"/>
      <c r="CS52" s="1"/>
      <c r="CT52" s="1"/>
      <c r="CU52" s="1"/>
      <c r="CV52" s="1"/>
      <c r="CW52" s="1"/>
      <c r="CX52" s="1"/>
      <c r="CY52" s="1"/>
      <c r="CZ52" s="1"/>
      <c r="DA52" s="1"/>
      <c r="DB52" s="1"/>
      <c r="DC52" s="1"/>
      <c r="DD52" s="1"/>
      <c r="DE52" s="1"/>
      <c r="DF52" s="1"/>
      <c r="DG52" s="1"/>
      <c r="DH52" s="1"/>
      <c r="DI52" s="1"/>
      <c r="DJ52" s="1"/>
      <c r="DK52" s="1"/>
      <c r="DL52" s="1"/>
      <c r="DM52" s="1"/>
      <c r="DN52" s="1"/>
      <c r="DO52" s="1"/>
      <c r="DP52" s="1"/>
      <c r="DQ52" s="1"/>
      <c r="DR52" s="1"/>
      <c r="DS52" s="1"/>
      <c r="DT52" s="1"/>
      <c r="DU52" s="1"/>
      <c r="DV52" s="1"/>
      <c r="DW52" s="1"/>
      <c r="DX52" s="1"/>
      <c r="DY52" s="1"/>
      <c r="DZ52" s="1"/>
      <c r="EA52" s="1"/>
      <c r="EB52" s="1"/>
      <c r="EC52" s="1"/>
      <c r="ED52" s="1"/>
      <c r="EE52" s="1"/>
      <c r="EF52" s="1"/>
      <c r="EG52" s="1"/>
      <c r="EH52" s="1"/>
      <c r="EI52" s="1"/>
      <c r="EJ52" s="1"/>
      <c r="EK52" s="1"/>
      <c r="EL52" s="1"/>
      <c r="EM52" s="1"/>
      <c r="EN52" s="1"/>
      <c r="EO52" s="1"/>
      <c r="EP52" s="1"/>
      <c r="EQ52" s="1"/>
      <c r="ER52" s="1"/>
      <c r="ES52" s="1"/>
      <c r="ET52" s="1"/>
      <c r="EU52" s="1"/>
      <c r="EV52" s="1"/>
      <c r="EW52" s="1"/>
      <c r="EX52" s="1"/>
      <c r="EY52" s="1"/>
      <c r="EZ52" s="1"/>
      <c r="FA52" s="1"/>
      <c r="FB52" s="1"/>
      <c r="FC52" s="1"/>
      <c r="FD52" s="1"/>
      <c r="FE52" s="1"/>
      <c r="FF52" s="1"/>
      <c r="FG52" s="1"/>
      <c r="FH52" s="1"/>
      <c r="FI52" s="1"/>
      <c r="FJ52" s="1"/>
      <c r="FK52" s="1"/>
      <c r="FL52" s="1"/>
      <c r="FM52" s="1"/>
      <c r="FN52" s="1"/>
      <c r="FO52" s="1"/>
      <c r="FP52" s="1"/>
      <c r="FQ52" s="1"/>
      <c r="FR52" s="1"/>
      <c r="FS52" s="1"/>
      <c r="FT52" s="1"/>
      <c r="FU52" s="1"/>
      <c r="FV52" s="1"/>
      <c r="FW52" s="1"/>
      <c r="FX52" s="1"/>
    </row>
    <row r="53" spans="2:180">
      <c r="B53" s="8"/>
      <c r="C53" s="19"/>
      <c r="D53" s="46"/>
      <c r="E53" s="47"/>
      <c r="F53" s="47"/>
      <c r="G53" s="47"/>
      <c r="H53" s="47"/>
      <c r="I53" s="47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  <c r="CO53" s="1"/>
      <c r="CP53" s="1"/>
      <c r="CQ53" s="1"/>
      <c r="CR53" s="1"/>
      <c r="CS53" s="1"/>
      <c r="CT53" s="1"/>
      <c r="CU53" s="1"/>
      <c r="CV53" s="1"/>
      <c r="CW53" s="1"/>
      <c r="CX53" s="1"/>
      <c r="CY53" s="1"/>
      <c r="CZ53" s="1"/>
      <c r="DA53" s="1"/>
      <c r="DB53" s="1"/>
      <c r="DC53" s="1"/>
      <c r="DD53" s="1"/>
      <c r="DE53" s="1"/>
      <c r="DF53" s="1"/>
      <c r="DG53" s="1"/>
      <c r="DH53" s="1"/>
      <c r="DI53" s="1"/>
      <c r="DJ53" s="1"/>
      <c r="DK53" s="1"/>
      <c r="DL53" s="1"/>
      <c r="DM53" s="1"/>
      <c r="DN53" s="1"/>
      <c r="DO53" s="1"/>
      <c r="DP53" s="1"/>
      <c r="DQ53" s="1"/>
      <c r="DR53" s="1"/>
      <c r="DS53" s="1"/>
      <c r="DT53" s="1"/>
      <c r="DU53" s="1"/>
      <c r="DV53" s="1"/>
      <c r="DW53" s="1"/>
      <c r="DX53" s="1"/>
      <c r="DY53" s="1"/>
      <c r="DZ53" s="1"/>
      <c r="EA53" s="1"/>
      <c r="EB53" s="1"/>
      <c r="EC53" s="1"/>
      <c r="ED53" s="1"/>
      <c r="EE53" s="1"/>
      <c r="EF53" s="1"/>
      <c r="EG53" s="1"/>
      <c r="EH53" s="1"/>
      <c r="EI53" s="1"/>
      <c r="EJ53" s="1"/>
      <c r="EK53" s="1"/>
      <c r="EL53" s="1"/>
      <c r="EM53" s="1"/>
      <c r="EN53" s="1"/>
      <c r="EO53" s="1"/>
      <c r="EP53" s="1"/>
      <c r="EQ53" s="1"/>
      <c r="ER53" s="1"/>
      <c r="ES53" s="1"/>
      <c r="ET53" s="1"/>
      <c r="EU53" s="1"/>
      <c r="EV53" s="1"/>
      <c r="EW53" s="1"/>
      <c r="EX53" s="1"/>
      <c r="EY53" s="1"/>
      <c r="EZ53" s="1"/>
      <c r="FA53" s="1"/>
      <c r="FB53" s="1"/>
      <c r="FC53" s="1"/>
      <c r="FD53" s="1"/>
      <c r="FE53" s="1"/>
      <c r="FF53" s="1"/>
      <c r="FG53" s="1"/>
      <c r="FH53" s="1"/>
      <c r="FI53" s="1"/>
      <c r="FJ53" s="1"/>
      <c r="FK53" s="1"/>
      <c r="FL53" s="1"/>
      <c r="FM53" s="1"/>
      <c r="FN53" s="1"/>
      <c r="FO53" s="1"/>
      <c r="FP53" s="1"/>
      <c r="FQ53" s="1"/>
      <c r="FR53" s="1"/>
      <c r="FS53" s="1"/>
      <c r="FT53" s="1"/>
      <c r="FU53" s="1"/>
      <c r="FV53" s="1"/>
      <c r="FW53" s="1"/>
      <c r="FX53" s="1"/>
    </row>
    <row r="54" spans="2:180">
      <c r="B54" s="8"/>
      <c r="C54" s="19"/>
      <c r="D54" s="46"/>
      <c r="E54" s="47"/>
      <c r="F54" s="47"/>
      <c r="G54" s="47"/>
      <c r="H54" s="47"/>
      <c r="I54" s="47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  <c r="CT54" s="1"/>
      <c r="CU54" s="1"/>
      <c r="CV54" s="1"/>
      <c r="CW54" s="1"/>
      <c r="CX54" s="1"/>
      <c r="CY54" s="1"/>
      <c r="CZ54" s="1"/>
      <c r="DA54" s="1"/>
      <c r="DB54" s="1"/>
      <c r="DC54" s="1"/>
      <c r="DD54" s="1"/>
      <c r="DE54" s="1"/>
      <c r="DF54" s="1"/>
      <c r="DG54" s="1"/>
      <c r="DH54" s="1"/>
      <c r="DI54" s="1"/>
      <c r="DJ54" s="1"/>
      <c r="DK54" s="1"/>
      <c r="DL54" s="1"/>
      <c r="DM54" s="1"/>
      <c r="DN54" s="1"/>
      <c r="DO54" s="1"/>
      <c r="DP54" s="1"/>
      <c r="DQ54" s="1"/>
      <c r="DR54" s="1"/>
      <c r="DS54" s="1"/>
      <c r="DT54" s="1"/>
      <c r="DU54" s="1"/>
      <c r="DV54" s="1"/>
      <c r="DW54" s="1"/>
      <c r="DX54" s="1"/>
      <c r="DY54" s="1"/>
      <c r="DZ54" s="1"/>
      <c r="EA54" s="1"/>
      <c r="EB54" s="1"/>
      <c r="EC54" s="1"/>
      <c r="ED54" s="1"/>
      <c r="EE54" s="1"/>
      <c r="EF54" s="1"/>
      <c r="EG54" s="1"/>
      <c r="EH54" s="1"/>
      <c r="EI54" s="1"/>
      <c r="EJ54" s="1"/>
      <c r="EK54" s="1"/>
      <c r="EL54" s="1"/>
      <c r="EM54" s="1"/>
      <c r="EN54" s="1"/>
      <c r="EO54" s="1"/>
      <c r="EP54" s="1"/>
      <c r="EQ54" s="1"/>
      <c r="ER54" s="1"/>
      <c r="ES54" s="1"/>
      <c r="ET54" s="1"/>
      <c r="EU54" s="1"/>
      <c r="EV54" s="1"/>
      <c r="EW54" s="1"/>
      <c r="EX54" s="1"/>
      <c r="EY54" s="1"/>
      <c r="EZ54" s="1"/>
      <c r="FA54" s="1"/>
      <c r="FB54" s="1"/>
      <c r="FC54" s="1"/>
      <c r="FD54" s="1"/>
      <c r="FE54" s="1"/>
      <c r="FF54" s="1"/>
      <c r="FG54" s="1"/>
      <c r="FH54" s="1"/>
      <c r="FI54" s="1"/>
      <c r="FJ54" s="1"/>
      <c r="FK54" s="1"/>
      <c r="FL54" s="1"/>
      <c r="FM54" s="1"/>
      <c r="FN54" s="1"/>
      <c r="FO54" s="1"/>
      <c r="FP54" s="1"/>
      <c r="FQ54" s="1"/>
      <c r="FR54" s="1"/>
      <c r="FS54" s="1"/>
      <c r="FT54" s="1"/>
      <c r="FU54" s="1"/>
      <c r="FV54" s="1"/>
      <c r="FW54" s="1"/>
      <c r="FX54" s="1"/>
    </row>
    <row r="55" spans="2:180">
      <c r="B55" s="8"/>
      <c r="C55" s="19"/>
      <c r="D55" s="46"/>
      <c r="E55" s="47"/>
      <c r="F55" s="47"/>
      <c r="G55" s="47"/>
      <c r="H55" s="47"/>
      <c r="I55" s="47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</row>
    <row r="56" spans="2:180">
      <c r="B56" s="8"/>
      <c r="C56" s="19"/>
      <c r="D56" s="46"/>
      <c r="E56" s="47"/>
      <c r="F56" s="47"/>
      <c r="G56" s="47"/>
      <c r="H56" s="47"/>
      <c r="I56" s="47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</row>
    <row r="57" spans="2:180">
      <c r="B57" s="8"/>
      <c r="C57" s="19"/>
      <c r="D57" s="46"/>
      <c r="E57" s="47"/>
      <c r="F57" s="47"/>
      <c r="G57" s="47"/>
      <c r="H57" s="47"/>
      <c r="I57" s="47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  <c r="CX57" s="1"/>
      <c r="CY57" s="1"/>
      <c r="CZ57" s="1"/>
      <c r="DA57" s="1"/>
      <c r="DB57" s="1"/>
      <c r="DC57" s="1"/>
      <c r="DD57" s="1"/>
      <c r="DE57" s="1"/>
      <c r="DF57" s="1"/>
      <c r="DG57" s="1"/>
      <c r="DH57" s="1"/>
      <c r="DI57" s="1"/>
      <c r="DJ57" s="1"/>
      <c r="DK57" s="1"/>
      <c r="DL57" s="1"/>
      <c r="DM57" s="1"/>
      <c r="DN57" s="1"/>
      <c r="DO57" s="1"/>
      <c r="DP57" s="1"/>
      <c r="DQ57" s="1"/>
      <c r="DR57" s="1"/>
      <c r="DS57" s="1"/>
      <c r="DT57" s="1"/>
      <c r="DU57" s="1"/>
      <c r="DV57" s="1"/>
      <c r="DW57" s="1"/>
      <c r="DX57" s="1"/>
      <c r="DY57" s="1"/>
      <c r="DZ57" s="1"/>
      <c r="EA57" s="1"/>
      <c r="EB57" s="1"/>
      <c r="EC57" s="1"/>
      <c r="ED57" s="1"/>
      <c r="EE57" s="1"/>
      <c r="EF57" s="1"/>
      <c r="EG57" s="1"/>
      <c r="EH57" s="1"/>
      <c r="EI57" s="1"/>
      <c r="EJ57" s="1"/>
      <c r="EK57" s="1"/>
      <c r="EL57" s="1"/>
      <c r="EM57" s="1"/>
      <c r="EN57" s="1"/>
      <c r="EO57" s="1"/>
      <c r="EP57" s="1"/>
      <c r="EQ57" s="1"/>
      <c r="ER57" s="1"/>
      <c r="ES57" s="1"/>
      <c r="ET57" s="1"/>
      <c r="EU57" s="1"/>
      <c r="EV57" s="1"/>
      <c r="EW57" s="1"/>
      <c r="EX57" s="1"/>
      <c r="EY57" s="1"/>
      <c r="EZ57" s="1"/>
      <c r="FA57" s="1"/>
      <c r="FB57" s="1"/>
      <c r="FC57" s="1"/>
      <c r="FD57" s="1"/>
      <c r="FE57" s="1"/>
      <c r="FF57" s="1"/>
      <c r="FG57" s="1"/>
      <c r="FH57" s="1"/>
      <c r="FI57" s="1"/>
      <c r="FJ57" s="1"/>
      <c r="FK57" s="1"/>
      <c r="FL57" s="1"/>
      <c r="FM57" s="1"/>
      <c r="FN57" s="1"/>
      <c r="FO57" s="1"/>
      <c r="FP57" s="1"/>
      <c r="FQ57" s="1"/>
      <c r="FR57" s="1"/>
      <c r="FS57" s="1"/>
      <c r="FT57" s="1"/>
      <c r="FU57" s="1"/>
      <c r="FV57" s="1"/>
      <c r="FW57" s="1"/>
      <c r="FX57" s="1"/>
    </row>
    <row r="58" spans="2:180">
      <c r="B58" s="8"/>
      <c r="C58" s="19"/>
      <c r="D58" s="46"/>
      <c r="E58" s="47"/>
      <c r="F58" s="47"/>
      <c r="G58" s="47"/>
      <c r="H58" s="47"/>
      <c r="I58" s="47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1"/>
      <c r="CQ58" s="1"/>
      <c r="CR58" s="1"/>
      <c r="CS58" s="1"/>
      <c r="CT58" s="1"/>
      <c r="CU58" s="1"/>
      <c r="CV58" s="1"/>
      <c r="CW58" s="1"/>
      <c r="CX58" s="1"/>
      <c r="CY58" s="1"/>
      <c r="CZ58" s="1"/>
      <c r="DA58" s="1"/>
      <c r="DB58" s="1"/>
      <c r="DC58" s="1"/>
      <c r="DD58" s="1"/>
      <c r="DE58" s="1"/>
      <c r="DF58" s="1"/>
      <c r="DG58" s="1"/>
      <c r="DH58" s="1"/>
      <c r="DI58" s="1"/>
      <c r="DJ58" s="1"/>
      <c r="DK58" s="1"/>
      <c r="DL58" s="1"/>
      <c r="DM58" s="1"/>
      <c r="DN58" s="1"/>
      <c r="DO58" s="1"/>
      <c r="DP58" s="1"/>
      <c r="DQ58" s="1"/>
      <c r="DR58" s="1"/>
      <c r="DS58" s="1"/>
      <c r="DT58" s="1"/>
      <c r="DU58" s="1"/>
      <c r="DV58" s="1"/>
      <c r="DW58" s="1"/>
      <c r="DX58" s="1"/>
      <c r="DY58" s="1"/>
      <c r="DZ58" s="1"/>
      <c r="EA58" s="1"/>
      <c r="EB58" s="1"/>
      <c r="EC58" s="1"/>
      <c r="ED58" s="1"/>
      <c r="EE58" s="1"/>
      <c r="EF58" s="1"/>
      <c r="EG58" s="1"/>
      <c r="EH58" s="1"/>
      <c r="EI58" s="1"/>
      <c r="EJ58" s="1"/>
      <c r="EK58" s="1"/>
      <c r="EL58" s="1"/>
      <c r="EM58" s="1"/>
      <c r="EN58" s="1"/>
      <c r="EO58" s="1"/>
      <c r="EP58" s="1"/>
      <c r="EQ58" s="1"/>
      <c r="ER58" s="1"/>
      <c r="ES58" s="1"/>
      <c r="ET58" s="1"/>
      <c r="EU58" s="1"/>
      <c r="EV58" s="1"/>
      <c r="EW58" s="1"/>
      <c r="EX58" s="1"/>
      <c r="EY58" s="1"/>
      <c r="EZ58" s="1"/>
      <c r="FA58" s="1"/>
      <c r="FB58" s="1"/>
      <c r="FC58" s="1"/>
      <c r="FD58" s="1"/>
      <c r="FE58" s="1"/>
      <c r="FF58" s="1"/>
      <c r="FG58" s="1"/>
      <c r="FH58" s="1"/>
      <c r="FI58" s="1"/>
      <c r="FJ58" s="1"/>
      <c r="FK58" s="1"/>
      <c r="FL58" s="1"/>
      <c r="FM58" s="1"/>
      <c r="FN58" s="1"/>
      <c r="FO58" s="1"/>
      <c r="FP58" s="1"/>
      <c r="FQ58" s="1"/>
      <c r="FR58" s="1"/>
      <c r="FS58" s="1"/>
      <c r="FT58" s="1"/>
      <c r="FU58" s="1"/>
      <c r="FV58" s="1"/>
      <c r="FW58" s="1"/>
      <c r="FX58" s="1"/>
    </row>
    <row r="59" spans="2:180">
      <c r="B59" s="8"/>
      <c r="C59" s="19"/>
      <c r="D59" s="46"/>
      <c r="E59" s="47"/>
      <c r="F59" s="47"/>
      <c r="G59" s="47"/>
      <c r="H59" s="47"/>
      <c r="I59" s="47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1"/>
      <c r="CQ59" s="1"/>
      <c r="CR59" s="1"/>
      <c r="CS59" s="1"/>
      <c r="CT59" s="1"/>
      <c r="CU59" s="1"/>
      <c r="CV59" s="1"/>
      <c r="CW59" s="1"/>
      <c r="CX59" s="1"/>
      <c r="CY59" s="1"/>
      <c r="CZ59" s="1"/>
      <c r="DA59" s="1"/>
      <c r="DB59" s="1"/>
      <c r="DC59" s="1"/>
      <c r="DD59" s="1"/>
      <c r="DE59" s="1"/>
      <c r="DF59" s="1"/>
      <c r="DG59" s="1"/>
      <c r="DH59" s="1"/>
      <c r="DI59" s="1"/>
      <c r="DJ59" s="1"/>
      <c r="DK59" s="1"/>
      <c r="DL59" s="1"/>
      <c r="DM59" s="1"/>
      <c r="DN59" s="1"/>
      <c r="DO59" s="1"/>
      <c r="DP59" s="1"/>
      <c r="DQ59" s="1"/>
      <c r="DR59" s="1"/>
      <c r="DS59" s="1"/>
      <c r="DT59" s="1"/>
      <c r="DU59" s="1"/>
      <c r="DV59" s="1"/>
      <c r="DW59" s="1"/>
      <c r="DX59" s="1"/>
      <c r="DY59" s="1"/>
      <c r="DZ59" s="1"/>
      <c r="EA59" s="1"/>
      <c r="EB59" s="1"/>
      <c r="EC59" s="1"/>
      <c r="ED59" s="1"/>
      <c r="EE59" s="1"/>
      <c r="EF59" s="1"/>
      <c r="EG59" s="1"/>
      <c r="EH59" s="1"/>
      <c r="EI59" s="1"/>
      <c r="EJ59" s="1"/>
      <c r="EK59" s="1"/>
      <c r="EL59" s="1"/>
      <c r="EM59" s="1"/>
      <c r="EN59" s="1"/>
      <c r="EO59" s="1"/>
      <c r="EP59" s="1"/>
      <c r="EQ59" s="1"/>
      <c r="ER59" s="1"/>
      <c r="ES59" s="1"/>
      <c r="ET59" s="1"/>
      <c r="EU59" s="1"/>
      <c r="EV59" s="1"/>
      <c r="EW59" s="1"/>
      <c r="EX59" s="1"/>
      <c r="EY59" s="1"/>
      <c r="EZ59" s="1"/>
      <c r="FA59" s="1"/>
      <c r="FB59" s="1"/>
      <c r="FC59" s="1"/>
      <c r="FD59" s="1"/>
      <c r="FE59" s="1"/>
      <c r="FF59" s="1"/>
      <c r="FG59" s="1"/>
      <c r="FH59" s="1"/>
      <c r="FI59" s="1"/>
      <c r="FJ59" s="1"/>
      <c r="FK59" s="1"/>
      <c r="FL59" s="1"/>
      <c r="FM59" s="1"/>
      <c r="FN59" s="1"/>
      <c r="FO59" s="1"/>
      <c r="FP59" s="1"/>
      <c r="FQ59" s="1"/>
      <c r="FR59" s="1"/>
      <c r="FS59" s="1"/>
      <c r="FT59" s="1"/>
      <c r="FU59" s="1"/>
      <c r="FV59" s="1"/>
      <c r="FW59" s="1"/>
      <c r="FX59" s="1"/>
    </row>
    <row r="60" spans="2:180">
      <c r="B60" s="8"/>
      <c r="C60" s="19"/>
      <c r="D60" s="46"/>
      <c r="E60" s="47"/>
      <c r="F60" s="47"/>
      <c r="G60" s="47"/>
      <c r="H60" s="47"/>
      <c r="I60" s="47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  <c r="CT60" s="1"/>
      <c r="CU60" s="1"/>
      <c r="CV60" s="1"/>
      <c r="CW60" s="1"/>
      <c r="CX60" s="1"/>
      <c r="CY60" s="1"/>
      <c r="CZ60" s="1"/>
      <c r="DA60" s="1"/>
      <c r="DB60" s="1"/>
      <c r="DC60" s="1"/>
      <c r="DD60" s="1"/>
      <c r="DE60" s="1"/>
      <c r="DF60" s="1"/>
      <c r="DG60" s="1"/>
      <c r="DH60" s="1"/>
      <c r="DI60" s="1"/>
      <c r="DJ60" s="1"/>
      <c r="DK60" s="1"/>
      <c r="DL60" s="1"/>
      <c r="DM60" s="1"/>
      <c r="DN60" s="1"/>
      <c r="DO60" s="1"/>
      <c r="DP60" s="1"/>
      <c r="DQ60" s="1"/>
      <c r="DR60" s="1"/>
      <c r="DS60" s="1"/>
      <c r="DT60" s="1"/>
      <c r="DU60" s="1"/>
      <c r="DV60" s="1"/>
      <c r="DW60" s="1"/>
      <c r="DX60" s="1"/>
      <c r="DY60" s="1"/>
      <c r="DZ60" s="1"/>
      <c r="EA60" s="1"/>
      <c r="EB60" s="1"/>
      <c r="EC60" s="1"/>
      <c r="ED60" s="1"/>
      <c r="EE60" s="1"/>
      <c r="EF60" s="1"/>
      <c r="EG60" s="1"/>
      <c r="EH60" s="1"/>
      <c r="EI60" s="1"/>
      <c r="EJ60" s="1"/>
      <c r="EK60" s="1"/>
      <c r="EL60" s="1"/>
      <c r="EM60" s="1"/>
      <c r="EN60" s="1"/>
      <c r="EO60" s="1"/>
      <c r="EP60" s="1"/>
      <c r="EQ60" s="1"/>
      <c r="ER60" s="1"/>
      <c r="ES60" s="1"/>
      <c r="ET60" s="1"/>
      <c r="EU60" s="1"/>
      <c r="EV60" s="1"/>
      <c r="EW60" s="1"/>
      <c r="EX60" s="1"/>
      <c r="EY60" s="1"/>
      <c r="EZ60" s="1"/>
      <c r="FA60" s="1"/>
      <c r="FB60" s="1"/>
      <c r="FC60" s="1"/>
      <c r="FD60" s="1"/>
      <c r="FE60" s="1"/>
      <c r="FF60" s="1"/>
      <c r="FG60" s="1"/>
      <c r="FH60" s="1"/>
      <c r="FI60" s="1"/>
      <c r="FJ60" s="1"/>
      <c r="FK60" s="1"/>
      <c r="FL60" s="1"/>
      <c r="FM60" s="1"/>
      <c r="FN60" s="1"/>
      <c r="FO60" s="1"/>
      <c r="FP60" s="1"/>
      <c r="FQ60" s="1"/>
      <c r="FR60" s="1"/>
      <c r="FS60" s="1"/>
      <c r="FT60" s="1"/>
      <c r="FU60" s="1"/>
      <c r="FV60" s="1"/>
      <c r="FW60" s="1"/>
      <c r="FX60" s="1"/>
    </row>
    <row r="61" spans="2:180">
      <c r="B61" s="8"/>
      <c r="C61" s="19"/>
      <c r="D61" s="46"/>
      <c r="E61" s="47"/>
      <c r="F61" s="47"/>
      <c r="G61" s="47"/>
      <c r="H61" s="47"/>
      <c r="I61" s="47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  <c r="CS61" s="1"/>
      <c r="CT61" s="1"/>
      <c r="CU61" s="1"/>
      <c r="CV61" s="1"/>
      <c r="CW61" s="1"/>
      <c r="CX61" s="1"/>
      <c r="CY61" s="1"/>
      <c r="CZ61" s="1"/>
      <c r="DA61" s="1"/>
      <c r="DB61" s="1"/>
      <c r="DC61" s="1"/>
      <c r="DD61" s="1"/>
      <c r="DE61" s="1"/>
      <c r="DF61" s="1"/>
      <c r="DG61" s="1"/>
      <c r="DH61" s="1"/>
      <c r="DI61" s="1"/>
      <c r="DJ61" s="1"/>
      <c r="DK61" s="1"/>
      <c r="DL61" s="1"/>
      <c r="DM61" s="1"/>
      <c r="DN61" s="1"/>
      <c r="DO61" s="1"/>
      <c r="DP61" s="1"/>
      <c r="DQ61" s="1"/>
      <c r="DR61" s="1"/>
      <c r="DS61" s="1"/>
      <c r="DT61" s="1"/>
      <c r="DU61" s="1"/>
      <c r="DV61" s="1"/>
      <c r="DW61" s="1"/>
      <c r="DX61" s="1"/>
      <c r="DY61" s="1"/>
      <c r="DZ61" s="1"/>
      <c r="EA61" s="1"/>
      <c r="EB61" s="1"/>
      <c r="EC61" s="1"/>
      <c r="ED61" s="1"/>
      <c r="EE61" s="1"/>
      <c r="EF61" s="1"/>
      <c r="EG61" s="1"/>
      <c r="EH61" s="1"/>
      <c r="EI61" s="1"/>
      <c r="EJ61" s="1"/>
      <c r="EK61" s="1"/>
      <c r="EL61" s="1"/>
      <c r="EM61" s="1"/>
      <c r="EN61" s="1"/>
      <c r="EO61" s="1"/>
      <c r="EP61" s="1"/>
      <c r="EQ61" s="1"/>
      <c r="ER61" s="1"/>
      <c r="ES61" s="1"/>
      <c r="ET61" s="1"/>
      <c r="EU61" s="1"/>
      <c r="EV61" s="1"/>
      <c r="EW61" s="1"/>
      <c r="EX61" s="1"/>
      <c r="EY61" s="1"/>
      <c r="EZ61" s="1"/>
      <c r="FA61" s="1"/>
      <c r="FB61" s="1"/>
      <c r="FC61" s="1"/>
      <c r="FD61" s="1"/>
      <c r="FE61" s="1"/>
      <c r="FF61" s="1"/>
      <c r="FG61" s="1"/>
      <c r="FH61" s="1"/>
      <c r="FI61" s="1"/>
      <c r="FJ61" s="1"/>
      <c r="FK61" s="1"/>
      <c r="FL61" s="1"/>
      <c r="FM61" s="1"/>
      <c r="FN61" s="1"/>
      <c r="FO61" s="1"/>
      <c r="FP61" s="1"/>
      <c r="FQ61" s="1"/>
      <c r="FR61" s="1"/>
      <c r="FS61" s="1"/>
      <c r="FT61" s="1"/>
      <c r="FU61" s="1"/>
      <c r="FV61" s="1"/>
      <c r="FW61" s="1"/>
      <c r="FX61" s="1"/>
    </row>
    <row r="62" spans="2:180">
      <c r="B62" s="8"/>
      <c r="C62" s="19"/>
      <c r="D62" s="46"/>
      <c r="E62" s="47"/>
      <c r="F62" s="47"/>
      <c r="G62" s="47"/>
      <c r="H62" s="47"/>
      <c r="I62" s="47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  <c r="CS62" s="1"/>
      <c r="CT62" s="1"/>
      <c r="CU62" s="1"/>
      <c r="CV62" s="1"/>
      <c r="CW62" s="1"/>
      <c r="CX62" s="1"/>
      <c r="CY62" s="1"/>
      <c r="CZ62" s="1"/>
      <c r="DA62" s="1"/>
      <c r="DB62" s="1"/>
      <c r="DC62" s="1"/>
      <c r="DD62" s="1"/>
      <c r="DE62" s="1"/>
      <c r="DF62" s="1"/>
      <c r="DG62" s="1"/>
      <c r="DH62" s="1"/>
      <c r="DI62" s="1"/>
      <c r="DJ62" s="1"/>
      <c r="DK62" s="1"/>
      <c r="DL62" s="1"/>
      <c r="DM62" s="1"/>
      <c r="DN62" s="1"/>
      <c r="DO62" s="1"/>
      <c r="DP62" s="1"/>
      <c r="DQ62" s="1"/>
      <c r="DR62" s="1"/>
      <c r="DS62" s="1"/>
      <c r="DT62" s="1"/>
      <c r="DU62" s="1"/>
      <c r="DV62" s="1"/>
      <c r="DW62" s="1"/>
      <c r="DX62" s="1"/>
      <c r="DY62" s="1"/>
      <c r="DZ62" s="1"/>
      <c r="EA62" s="1"/>
      <c r="EB62" s="1"/>
      <c r="EC62" s="1"/>
      <c r="ED62" s="1"/>
      <c r="EE62" s="1"/>
      <c r="EF62" s="1"/>
      <c r="EG62" s="1"/>
      <c r="EH62" s="1"/>
      <c r="EI62" s="1"/>
      <c r="EJ62" s="1"/>
      <c r="EK62" s="1"/>
      <c r="EL62" s="1"/>
      <c r="EM62" s="1"/>
      <c r="EN62" s="1"/>
      <c r="EO62" s="1"/>
      <c r="EP62" s="1"/>
      <c r="EQ62" s="1"/>
      <c r="ER62" s="1"/>
      <c r="ES62" s="1"/>
      <c r="ET62" s="1"/>
      <c r="EU62" s="1"/>
      <c r="EV62" s="1"/>
      <c r="EW62" s="1"/>
      <c r="EX62" s="1"/>
      <c r="EY62" s="1"/>
      <c r="EZ62" s="1"/>
      <c r="FA62" s="1"/>
      <c r="FB62" s="1"/>
      <c r="FC62" s="1"/>
      <c r="FD62" s="1"/>
      <c r="FE62" s="1"/>
      <c r="FF62" s="1"/>
      <c r="FG62" s="1"/>
      <c r="FH62" s="1"/>
      <c r="FI62" s="1"/>
      <c r="FJ62" s="1"/>
      <c r="FK62" s="1"/>
      <c r="FL62" s="1"/>
      <c r="FM62" s="1"/>
      <c r="FN62" s="1"/>
      <c r="FO62" s="1"/>
      <c r="FP62" s="1"/>
      <c r="FQ62" s="1"/>
      <c r="FR62" s="1"/>
      <c r="FS62" s="1"/>
      <c r="FT62" s="1"/>
      <c r="FU62" s="1"/>
      <c r="FV62" s="1"/>
      <c r="FW62" s="1"/>
      <c r="FX62" s="1"/>
    </row>
    <row r="63" spans="2:180">
      <c r="B63" s="8"/>
      <c r="C63" s="19"/>
      <c r="D63" s="46"/>
      <c r="E63" s="47"/>
      <c r="F63" s="47"/>
      <c r="G63" s="47"/>
      <c r="H63" s="47"/>
      <c r="I63" s="47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  <c r="CI63" s="1"/>
      <c r="CJ63" s="1"/>
      <c r="CK63" s="1"/>
      <c r="CL63" s="1"/>
      <c r="CM63" s="1"/>
      <c r="CN63" s="1"/>
      <c r="CO63" s="1"/>
      <c r="CP63" s="1"/>
      <c r="CQ63" s="1"/>
      <c r="CR63" s="1"/>
      <c r="CS63" s="1"/>
      <c r="CT63" s="1"/>
      <c r="CU63" s="1"/>
      <c r="CV63" s="1"/>
      <c r="CW63" s="1"/>
      <c r="CX63" s="1"/>
      <c r="CY63" s="1"/>
      <c r="CZ63" s="1"/>
      <c r="DA63" s="1"/>
      <c r="DB63" s="1"/>
      <c r="DC63" s="1"/>
      <c r="DD63" s="1"/>
      <c r="DE63" s="1"/>
      <c r="DF63" s="1"/>
      <c r="DG63" s="1"/>
      <c r="DH63" s="1"/>
      <c r="DI63" s="1"/>
      <c r="DJ63" s="1"/>
      <c r="DK63" s="1"/>
      <c r="DL63" s="1"/>
      <c r="DM63" s="1"/>
      <c r="DN63" s="1"/>
      <c r="DO63" s="1"/>
      <c r="DP63" s="1"/>
      <c r="DQ63" s="1"/>
      <c r="DR63" s="1"/>
      <c r="DS63" s="1"/>
      <c r="DT63" s="1"/>
      <c r="DU63" s="1"/>
      <c r="DV63" s="1"/>
      <c r="DW63" s="1"/>
      <c r="DX63" s="1"/>
      <c r="DY63" s="1"/>
      <c r="DZ63" s="1"/>
      <c r="EA63" s="1"/>
      <c r="EB63" s="1"/>
      <c r="EC63" s="1"/>
      <c r="ED63" s="1"/>
      <c r="EE63" s="1"/>
      <c r="EF63" s="1"/>
      <c r="EG63" s="1"/>
      <c r="EH63" s="1"/>
      <c r="EI63" s="1"/>
      <c r="EJ63" s="1"/>
      <c r="EK63" s="1"/>
      <c r="EL63" s="1"/>
      <c r="EM63" s="1"/>
      <c r="EN63" s="1"/>
      <c r="EO63" s="1"/>
      <c r="EP63" s="1"/>
      <c r="EQ63" s="1"/>
      <c r="ER63" s="1"/>
      <c r="ES63" s="1"/>
      <c r="ET63" s="1"/>
      <c r="EU63" s="1"/>
      <c r="EV63" s="1"/>
      <c r="EW63" s="1"/>
      <c r="EX63" s="1"/>
      <c r="EY63" s="1"/>
      <c r="EZ63" s="1"/>
      <c r="FA63" s="1"/>
      <c r="FB63" s="1"/>
      <c r="FC63" s="1"/>
      <c r="FD63" s="1"/>
      <c r="FE63" s="1"/>
      <c r="FF63" s="1"/>
      <c r="FG63" s="1"/>
      <c r="FH63" s="1"/>
      <c r="FI63" s="1"/>
      <c r="FJ63" s="1"/>
      <c r="FK63" s="1"/>
      <c r="FL63" s="1"/>
      <c r="FM63" s="1"/>
      <c r="FN63" s="1"/>
      <c r="FO63" s="1"/>
      <c r="FP63" s="1"/>
      <c r="FQ63" s="1"/>
      <c r="FR63" s="1"/>
      <c r="FS63" s="1"/>
      <c r="FT63" s="1"/>
      <c r="FU63" s="1"/>
      <c r="FV63" s="1"/>
      <c r="FW63" s="1"/>
      <c r="FX63" s="1"/>
    </row>
    <row r="64" spans="2:180">
      <c r="B64" s="8"/>
      <c r="C64" s="19"/>
      <c r="D64" s="46"/>
      <c r="E64" s="47"/>
      <c r="F64" s="47"/>
      <c r="G64" s="47"/>
      <c r="H64" s="47"/>
      <c r="I64" s="47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  <c r="CI64" s="1"/>
      <c r="CJ64" s="1"/>
      <c r="CK64" s="1"/>
      <c r="CL64" s="1"/>
      <c r="CM64" s="1"/>
      <c r="CN64" s="1"/>
      <c r="CO64" s="1"/>
      <c r="CP64" s="1"/>
      <c r="CQ64" s="1"/>
      <c r="CR64" s="1"/>
      <c r="CS64" s="1"/>
      <c r="CT64" s="1"/>
      <c r="CU64" s="1"/>
      <c r="CV64" s="1"/>
      <c r="CW64" s="1"/>
      <c r="CX64" s="1"/>
      <c r="CY64" s="1"/>
      <c r="CZ64" s="1"/>
      <c r="DA64" s="1"/>
      <c r="DB64" s="1"/>
      <c r="DC64" s="1"/>
      <c r="DD64" s="1"/>
      <c r="DE64" s="1"/>
      <c r="DF64" s="1"/>
      <c r="DG64" s="1"/>
      <c r="DH64" s="1"/>
      <c r="DI64" s="1"/>
      <c r="DJ64" s="1"/>
      <c r="DK64" s="1"/>
      <c r="DL64" s="1"/>
      <c r="DM64" s="1"/>
      <c r="DN64" s="1"/>
      <c r="DO64" s="1"/>
      <c r="DP64" s="1"/>
      <c r="DQ64" s="1"/>
      <c r="DR64" s="1"/>
      <c r="DS64" s="1"/>
      <c r="DT64" s="1"/>
      <c r="DU64" s="1"/>
      <c r="DV64" s="1"/>
      <c r="DW64" s="1"/>
      <c r="DX64" s="1"/>
      <c r="DY64" s="1"/>
      <c r="DZ64" s="1"/>
      <c r="EA64" s="1"/>
      <c r="EB64" s="1"/>
      <c r="EC64" s="1"/>
      <c r="ED64" s="1"/>
      <c r="EE64" s="1"/>
      <c r="EF64" s="1"/>
      <c r="EG64" s="1"/>
      <c r="EH64" s="1"/>
      <c r="EI64" s="1"/>
      <c r="EJ64" s="1"/>
      <c r="EK64" s="1"/>
      <c r="EL64" s="1"/>
      <c r="EM64" s="1"/>
      <c r="EN64" s="1"/>
      <c r="EO64" s="1"/>
      <c r="EP64" s="1"/>
      <c r="EQ64" s="1"/>
      <c r="ER64" s="1"/>
      <c r="ES64" s="1"/>
      <c r="ET64" s="1"/>
      <c r="EU64" s="1"/>
      <c r="EV64" s="1"/>
      <c r="EW64" s="1"/>
      <c r="EX64" s="1"/>
      <c r="EY64" s="1"/>
      <c r="EZ64" s="1"/>
      <c r="FA64" s="1"/>
      <c r="FB64" s="1"/>
      <c r="FC64" s="1"/>
      <c r="FD64" s="1"/>
      <c r="FE64" s="1"/>
      <c r="FF64" s="1"/>
      <c r="FG64" s="1"/>
      <c r="FH64" s="1"/>
      <c r="FI64" s="1"/>
      <c r="FJ64" s="1"/>
      <c r="FK64" s="1"/>
      <c r="FL64" s="1"/>
      <c r="FM64" s="1"/>
      <c r="FN64" s="1"/>
      <c r="FO64" s="1"/>
      <c r="FP64" s="1"/>
      <c r="FQ64" s="1"/>
      <c r="FR64" s="1"/>
      <c r="FS64" s="1"/>
      <c r="FT64" s="1"/>
      <c r="FU64" s="1"/>
      <c r="FV64" s="1"/>
      <c r="FW64" s="1"/>
      <c r="FX64" s="1"/>
    </row>
    <row r="65" spans="2:180">
      <c r="B65" s="8"/>
      <c r="C65" s="19"/>
      <c r="D65" s="46"/>
      <c r="E65" s="47"/>
      <c r="F65" s="47"/>
      <c r="G65" s="47"/>
      <c r="H65" s="47"/>
      <c r="I65" s="47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  <c r="CI65" s="1"/>
      <c r="CJ65" s="1"/>
      <c r="CK65" s="1"/>
      <c r="CL65" s="1"/>
      <c r="CM65" s="1"/>
      <c r="CN65" s="1"/>
      <c r="CO65" s="1"/>
      <c r="CP65" s="1"/>
      <c r="CQ65" s="1"/>
      <c r="CR65" s="1"/>
      <c r="CS65" s="1"/>
      <c r="CT65" s="1"/>
      <c r="CU65" s="1"/>
      <c r="CV65" s="1"/>
      <c r="CW65" s="1"/>
      <c r="CX65" s="1"/>
      <c r="CY65" s="1"/>
      <c r="CZ65" s="1"/>
      <c r="DA65" s="1"/>
      <c r="DB65" s="1"/>
      <c r="DC65" s="1"/>
      <c r="DD65" s="1"/>
      <c r="DE65" s="1"/>
      <c r="DF65" s="1"/>
      <c r="DG65" s="1"/>
      <c r="DH65" s="1"/>
      <c r="DI65" s="1"/>
      <c r="DJ65" s="1"/>
      <c r="DK65" s="1"/>
      <c r="DL65" s="1"/>
      <c r="DM65" s="1"/>
      <c r="DN65" s="1"/>
      <c r="DO65" s="1"/>
      <c r="DP65" s="1"/>
      <c r="DQ65" s="1"/>
      <c r="DR65" s="1"/>
      <c r="DS65" s="1"/>
      <c r="DT65" s="1"/>
      <c r="DU65" s="1"/>
      <c r="DV65" s="1"/>
      <c r="DW65" s="1"/>
      <c r="DX65" s="1"/>
      <c r="DY65" s="1"/>
      <c r="DZ65" s="1"/>
      <c r="EA65" s="1"/>
      <c r="EB65" s="1"/>
      <c r="EC65" s="1"/>
      <c r="ED65" s="1"/>
      <c r="EE65" s="1"/>
      <c r="EF65" s="1"/>
      <c r="EG65" s="1"/>
      <c r="EH65" s="1"/>
      <c r="EI65" s="1"/>
      <c r="EJ65" s="1"/>
      <c r="EK65" s="1"/>
      <c r="EL65" s="1"/>
      <c r="EM65" s="1"/>
      <c r="EN65" s="1"/>
      <c r="EO65" s="1"/>
      <c r="EP65" s="1"/>
      <c r="EQ65" s="1"/>
      <c r="ER65" s="1"/>
      <c r="ES65" s="1"/>
      <c r="ET65" s="1"/>
      <c r="EU65" s="1"/>
      <c r="EV65" s="1"/>
      <c r="EW65" s="1"/>
      <c r="EX65" s="1"/>
      <c r="EY65" s="1"/>
      <c r="EZ65" s="1"/>
      <c r="FA65" s="1"/>
      <c r="FB65" s="1"/>
      <c r="FC65" s="1"/>
      <c r="FD65" s="1"/>
      <c r="FE65" s="1"/>
      <c r="FF65" s="1"/>
      <c r="FG65" s="1"/>
      <c r="FH65" s="1"/>
      <c r="FI65" s="1"/>
      <c r="FJ65" s="1"/>
      <c r="FK65" s="1"/>
      <c r="FL65" s="1"/>
      <c r="FM65" s="1"/>
      <c r="FN65" s="1"/>
      <c r="FO65" s="1"/>
      <c r="FP65" s="1"/>
      <c r="FQ65" s="1"/>
      <c r="FR65" s="1"/>
      <c r="FS65" s="1"/>
      <c r="FT65" s="1"/>
      <c r="FU65" s="1"/>
      <c r="FV65" s="1"/>
      <c r="FW65" s="1"/>
      <c r="FX65" s="1"/>
    </row>
    <row r="66" spans="2:180">
      <c r="B66" s="8"/>
      <c r="C66" s="19"/>
      <c r="D66" s="46"/>
      <c r="E66" s="47"/>
      <c r="F66" s="47"/>
      <c r="G66" s="47"/>
      <c r="H66" s="47"/>
      <c r="I66" s="47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  <c r="CL66" s="1"/>
      <c r="CM66" s="1"/>
      <c r="CN66" s="1"/>
      <c r="CO66" s="1"/>
      <c r="CP66" s="1"/>
      <c r="CQ66" s="1"/>
      <c r="CR66" s="1"/>
      <c r="CS66" s="1"/>
      <c r="CT66" s="1"/>
      <c r="CU66" s="1"/>
      <c r="CV66" s="1"/>
      <c r="CW66" s="1"/>
      <c r="CX66" s="1"/>
      <c r="CY66" s="1"/>
      <c r="CZ66" s="1"/>
      <c r="DA66" s="1"/>
      <c r="DB66" s="1"/>
      <c r="DC66" s="1"/>
      <c r="DD66" s="1"/>
      <c r="DE66" s="1"/>
      <c r="DF66" s="1"/>
      <c r="DG66" s="1"/>
      <c r="DH66" s="1"/>
      <c r="DI66" s="1"/>
      <c r="DJ66" s="1"/>
      <c r="DK66" s="1"/>
      <c r="DL66" s="1"/>
      <c r="DM66" s="1"/>
      <c r="DN66" s="1"/>
      <c r="DO66" s="1"/>
      <c r="DP66" s="1"/>
      <c r="DQ66" s="1"/>
      <c r="DR66" s="1"/>
      <c r="DS66" s="1"/>
      <c r="DT66" s="1"/>
      <c r="DU66" s="1"/>
      <c r="DV66" s="1"/>
      <c r="DW66" s="1"/>
      <c r="DX66" s="1"/>
      <c r="DY66" s="1"/>
      <c r="DZ66" s="1"/>
      <c r="EA66" s="1"/>
      <c r="EB66" s="1"/>
      <c r="EC66" s="1"/>
      <c r="ED66" s="1"/>
      <c r="EE66" s="1"/>
      <c r="EF66" s="1"/>
      <c r="EG66" s="1"/>
      <c r="EH66" s="1"/>
      <c r="EI66" s="1"/>
      <c r="EJ66" s="1"/>
      <c r="EK66" s="1"/>
      <c r="EL66" s="1"/>
      <c r="EM66" s="1"/>
      <c r="EN66" s="1"/>
      <c r="EO66" s="1"/>
      <c r="EP66" s="1"/>
      <c r="EQ66" s="1"/>
      <c r="ER66" s="1"/>
      <c r="ES66" s="1"/>
      <c r="ET66" s="1"/>
      <c r="EU66" s="1"/>
      <c r="EV66" s="1"/>
      <c r="EW66" s="1"/>
      <c r="EX66" s="1"/>
      <c r="EY66" s="1"/>
      <c r="EZ66" s="1"/>
      <c r="FA66" s="1"/>
      <c r="FB66" s="1"/>
      <c r="FC66" s="1"/>
      <c r="FD66" s="1"/>
      <c r="FE66" s="1"/>
      <c r="FF66" s="1"/>
      <c r="FG66" s="1"/>
      <c r="FH66" s="1"/>
      <c r="FI66" s="1"/>
      <c r="FJ66" s="1"/>
      <c r="FK66" s="1"/>
      <c r="FL66" s="1"/>
      <c r="FM66" s="1"/>
      <c r="FN66" s="1"/>
      <c r="FO66" s="1"/>
      <c r="FP66" s="1"/>
      <c r="FQ66" s="1"/>
      <c r="FR66" s="1"/>
      <c r="FS66" s="1"/>
      <c r="FT66" s="1"/>
      <c r="FU66" s="1"/>
      <c r="FV66" s="1"/>
      <c r="FW66" s="1"/>
      <c r="FX66" s="1"/>
    </row>
    <row r="67" spans="2:180">
      <c r="B67" s="8"/>
      <c r="C67" s="19"/>
      <c r="D67" s="46"/>
      <c r="E67" s="47"/>
      <c r="F67" s="47"/>
      <c r="G67" s="47"/>
      <c r="H67" s="47"/>
      <c r="I67" s="47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  <c r="CI67" s="1"/>
      <c r="CJ67" s="1"/>
      <c r="CK67" s="1"/>
      <c r="CL67" s="1"/>
      <c r="CM67" s="1"/>
      <c r="CN67" s="1"/>
      <c r="CO67" s="1"/>
      <c r="CP67" s="1"/>
      <c r="CQ67" s="1"/>
      <c r="CR67" s="1"/>
      <c r="CS67" s="1"/>
      <c r="CT67" s="1"/>
      <c r="CU67" s="1"/>
      <c r="CV67" s="1"/>
      <c r="CW67" s="1"/>
      <c r="CX67" s="1"/>
      <c r="CY67" s="1"/>
      <c r="CZ67" s="1"/>
      <c r="DA67" s="1"/>
      <c r="DB67" s="1"/>
      <c r="DC67" s="1"/>
      <c r="DD67" s="1"/>
      <c r="DE67" s="1"/>
      <c r="DF67" s="1"/>
      <c r="DG67" s="1"/>
      <c r="DH67" s="1"/>
      <c r="DI67" s="1"/>
      <c r="DJ67" s="1"/>
      <c r="DK67" s="1"/>
      <c r="DL67" s="1"/>
      <c r="DM67" s="1"/>
      <c r="DN67" s="1"/>
      <c r="DO67" s="1"/>
      <c r="DP67" s="1"/>
      <c r="DQ67" s="1"/>
      <c r="DR67" s="1"/>
      <c r="DS67" s="1"/>
      <c r="DT67" s="1"/>
      <c r="DU67" s="1"/>
      <c r="DV67" s="1"/>
      <c r="DW67" s="1"/>
      <c r="DX67" s="1"/>
      <c r="DY67" s="1"/>
      <c r="DZ67" s="1"/>
      <c r="EA67" s="1"/>
      <c r="EB67" s="1"/>
      <c r="EC67" s="1"/>
      <c r="ED67" s="1"/>
      <c r="EE67" s="1"/>
      <c r="EF67" s="1"/>
      <c r="EG67" s="1"/>
      <c r="EH67" s="1"/>
      <c r="EI67" s="1"/>
      <c r="EJ67" s="1"/>
      <c r="EK67" s="1"/>
      <c r="EL67" s="1"/>
      <c r="EM67" s="1"/>
      <c r="EN67" s="1"/>
      <c r="EO67" s="1"/>
      <c r="EP67" s="1"/>
      <c r="EQ67" s="1"/>
      <c r="ER67" s="1"/>
      <c r="ES67" s="1"/>
      <c r="ET67" s="1"/>
      <c r="EU67" s="1"/>
      <c r="EV67" s="1"/>
      <c r="EW67" s="1"/>
      <c r="EX67" s="1"/>
      <c r="EY67" s="1"/>
      <c r="EZ67" s="1"/>
      <c r="FA67" s="1"/>
      <c r="FB67" s="1"/>
      <c r="FC67" s="1"/>
      <c r="FD67" s="1"/>
      <c r="FE67" s="1"/>
      <c r="FF67" s="1"/>
      <c r="FG67" s="1"/>
      <c r="FH67" s="1"/>
      <c r="FI67" s="1"/>
      <c r="FJ67" s="1"/>
      <c r="FK67" s="1"/>
      <c r="FL67" s="1"/>
      <c r="FM67" s="1"/>
      <c r="FN67" s="1"/>
      <c r="FO67" s="1"/>
      <c r="FP67" s="1"/>
      <c r="FQ67" s="1"/>
      <c r="FR67" s="1"/>
      <c r="FS67" s="1"/>
      <c r="FT67" s="1"/>
      <c r="FU67" s="1"/>
      <c r="FV67" s="1"/>
      <c r="FW67" s="1"/>
      <c r="FX67" s="1"/>
    </row>
    <row r="68" spans="2:180">
      <c r="B68" s="8"/>
      <c r="C68" s="19"/>
      <c r="D68" s="46"/>
      <c r="E68" s="47"/>
      <c r="F68" s="47"/>
      <c r="G68" s="47"/>
      <c r="H68" s="47"/>
      <c r="I68" s="47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  <c r="CG68" s="1"/>
      <c r="CH68" s="1"/>
      <c r="CI68" s="1"/>
      <c r="CJ68" s="1"/>
      <c r="CK68" s="1"/>
      <c r="CL68" s="1"/>
      <c r="CM68" s="1"/>
      <c r="CN68" s="1"/>
      <c r="CO68" s="1"/>
      <c r="CP68" s="1"/>
      <c r="CQ68" s="1"/>
      <c r="CR68" s="1"/>
      <c r="CS68" s="1"/>
      <c r="CT68" s="1"/>
      <c r="CU68" s="1"/>
      <c r="CV68" s="1"/>
      <c r="CW68" s="1"/>
      <c r="CX68" s="1"/>
      <c r="CY68" s="1"/>
      <c r="CZ68" s="1"/>
      <c r="DA68" s="1"/>
      <c r="DB68" s="1"/>
      <c r="DC68" s="1"/>
      <c r="DD68" s="1"/>
      <c r="DE68" s="1"/>
      <c r="DF68" s="1"/>
      <c r="DG68" s="1"/>
      <c r="DH68" s="1"/>
      <c r="DI68" s="1"/>
      <c r="DJ68" s="1"/>
      <c r="DK68" s="1"/>
      <c r="DL68" s="1"/>
      <c r="DM68" s="1"/>
      <c r="DN68" s="1"/>
      <c r="DO68" s="1"/>
      <c r="DP68" s="1"/>
      <c r="DQ68" s="1"/>
      <c r="DR68" s="1"/>
      <c r="DS68" s="1"/>
      <c r="DT68" s="1"/>
      <c r="DU68" s="1"/>
      <c r="DV68" s="1"/>
      <c r="DW68" s="1"/>
      <c r="DX68" s="1"/>
      <c r="DY68" s="1"/>
      <c r="DZ68" s="1"/>
      <c r="EA68" s="1"/>
      <c r="EB68" s="1"/>
      <c r="EC68" s="1"/>
      <c r="ED68" s="1"/>
      <c r="EE68" s="1"/>
      <c r="EF68" s="1"/>
      <c r="EG68" s="1"/>
      <c r="EH68" s="1"/>
      <c r="EI68" s="1"/>
      <c r="EJ68" s="1"/>
      <c r="EK68" s="1"/>
      <c r="EL68" s="1"/>
      <c r="EM68" s="1"/>
      <c r="EN68" s="1"/>
      <c r="EO68" s="1"/>
      <c r="EP68" s="1"/>
      <c r="EQ68" s="1"/>
      <c r="ER68" s="1"/>
      <c r="ES68" s="1"/>
      <c r="ET68" s="1"/>
      <c r="EU68" s="1"/>
      <c r="EV68" s="1"/>
      <c r="EW68" s="1"/>
      <c r="EX68" s="1"/>
      <c r="EY68" s="1"/>
      <c r="EZ68" s="1"/>
      <c r="FA68" s="1"/>
      <c r="FB68" s="1"/>
      <c r="FC68" s="1"/>
      <c r="FD68" s="1"/>
      <c r="FE68" s="1"/>
      <c r="FF68" s="1"/>
      <c r="FG68" s="1"/>
      <c r="FH68" s="1"/>
      <c r="FI68" s="1"/>
      <c r="FJ68" s="1"/>
      <c r="FK68" s="1"/>
      <c r="FL68" s="1"/>
      <c r="FM68" s="1"/>
      <c r="FN68" s="1"/>
      <c r="FO68" s="1"/>
      <c r="FP68" s="1"/>
      <c r="FQ68" s="1"/>
      <c r="FR68" s="1"/>
      <c r="FS68" s="1"/>
      <c r="FT68" s="1"/>
      <c r="FU68" s="1"/>
      <c r="FV68" s="1"/>
      <c r="FW68" s="1"/>
      <c r="FX68" s="1"/>
    </row>
    <row r="69" spans="2:180">
      <c r="B69" s="8"/>
      <c r="C69" s="19"/>
      <c r="D69" s="46"/>
      <c r="E69" s="47"/>
      <c r="F69" s="47"/>
      <c r="G69" s="47"/>
      <c r="H69" s="47"/>
      <c r="I69" s="47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  <c r="CL69" s="1"/>
      <c r="CM69" s="1"/>
      <c r="CN69" s="1"/>
      <c r="CO69" s="1"/>
      <c r="CP69" s="1"/>
      <c r="CQ69" s="1"/>
      <c r="CR69" s="1"/>
      <c r="CS69" s="1"/>
      <c r="CT69" s="1"/>
      <c r="CU69" s="1"/>
      <c r="CV69" s="1"/>
      <c r="CW69" s="1"/>
      <c r="CX69" s="1"/>
      <c r="CY69" s="1"/>
      <c r="CZ69" s="1"/>
      <c r="DA69" s="1"/>
      <c r="DB69" s="1"/>
      <c r="DC69" s="1"/>
      <c r="DD69" s="1"/>
      <c r="DE69" s="1"/>
      <c r="DF69" s="1"/>
      <c r="DG69" s="1"/>
      <c r="DH69" s="1"/>
      <c r="DI69" s="1"/>
      <c r="DJ69" s="1"/>
      <c r="DK69" s="1"/>
      <c r="DL69" s="1"/>
      <c r="DM69" s="1"/>
      <c r="DN69" s="1"/>
      <c r="DO69" s="1"/>
      <c r="DP69" s="1"/>
      <c r="DQ69" s="1"/>
      <c r="DR69" s="1"/>
      <c r="DS69" s="1"/>
      <c r="DT69" s="1"/>
      <c r="DU69" s="1"/>
      <c r="DV69" s="1"/>
      <c r="DW69" s="1"/>
      <c r="DX69" s="1"/>
      <c r="DY69" s="1"/>
      <c r="DZ69" s="1"/>
      <c r="EA69" s="1"/>
      <c r="EB69" s="1"/>
      <c r="EC69" s="1"/>
      <c r="ED69" s="1"/>
      <c r="EE69" s="1"/>
      <c r="EF69" s="1"/>
      <c r="EG69" s="1"/>
      <c r="EH69" s="1"/>
      <c r="EI69" s="1"/>
      <c r="EJ69" s="1"/>
      <c r="EK69" s="1"/>
      <c r="EL69" s="1"/>
      <c r="EM69" s="1"/>
      <c r="EN69" s="1"/>
      <c r="EO69" s="1"/>
      <c r="EP69" s="1"/>
      <c r="EQ69" s="1"/>
      <c r="ER69" s="1"/>
      <c r="ES69" s="1"/>
      <c r="ET69" s="1"/>
      <c r="EU69" s="1"/>
      <c r="EV69" s="1"/>
      <c r="EW69" s="1"/>
      <c r="EX69" s="1"/>
      <c r="EY69" s="1"/>
      <c r="EZ69" s="1"/>
      <c r="FA69" s="1"/>
      <c r="FB69" s="1"/>
      <c r="FC69" s="1"/>
      <c r="FD69" s="1"/>
      <c r="FE69" s="1"/>
      <c r="FF69" s="1"/>
      <c r="FG69" s="1"/>
      <c r="FH69" s="1"/>
      <c r="FI69" s="1"/>
      <c r="FJ69" s="1"/>
      <c r="FK69" s="1"/>
      <c r="FL69" s="1"/>
      <c r="FM69" s="1"/>
      <c r="FN69" s="1"/>
      <c r="FO69" s="1"/>
      <c r="FP69" s="1"/>
      <c r="FQ69" s="1"/>
      <c r="FR69" s="1"/>
      <c r="FS69" s="1"/>
      <c r="FT69" s="1"/>
      <c r="FU69" s="1"/>
      <c r="FV69" s="1"/>
      <c r="FW69" s="1"/>
      <c r="FX69" s="1"/>
    </row>
    <row r="70" spans="2:180">
      <c r="B70" s="8"/>
      <c r="C70" s="19"/>
      <c r="D70" s="46"/>
      <c r="E70" s="47"/>
      <c r="F70" s="47"/>
      <c r="G70" s="47"/>
      <c r="H70" s="47"/>
      <c r="I70" s="47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  <c r="CM70" s="1"/>
      <c r="CN70" s="1"/>
      <c r="CO70" s="1"/>
      <c r="CP70" s="1"/>
      <c r="CQ70" s="1"/>
      <c r="CR70" s="1"/>
      <c r="CS70" s="1"/>
      <c r="CT70" s="1"/>
      <c r="CU70" s="1"/>
      <c r="CV70" s="1"/>
      <c r="CW70" s="1"/>
      <c r="CX70" s="1"/>
      <c r="CY70" s="1"/>
      <c r="CZ70" s="1"/>
      <c r="DA70" s="1"/>
      <c r="DB70" s="1"/>
      <c r="DC70" s="1"/>
      <c r="DD70" s="1"/>
      <c r="DE70" s="1"/>
      <c r="DF70" s="1"/>
      <c r="DG70" s="1"/>
      <c r="DH70" s="1"/>
      <c r="DI70" s="1"/>
      <c r="DJ70" s="1"/>
      <c r="DK70" s="1"/>
      <c r="DL70" s="1"/>
      <c r="DM70" s="1"/>
      <c r="DN70" s="1"/>
      <c r="DO70" s="1"/>
      <c r="DP70" s="1"/>
      <c r="DQ70" s="1"/>
      <c r="DR70" s="1"/>
      <c r="DS70" s="1"/>
      <c r="DT70" s="1"/>
      <c r="DU70" s="1"/>
      <c r="DV70" s="1"/>
      <c r="DW70" s="1"/>
      <c r="DX70" s="1"/>
      <c r="DY70" s="1"/>
      <c r="DZ70" s="1"/>
      <c r="EA70" s="1"/>
      <c r="EB70" s="1"/>
      <c r="EC70" s="1"/>
      <c r="ED70" s="1"/>
      <c r="EE70" s="1"/>
      <c r="EF70" s="1"/>
      <c r="EG70" s="1"/>
      <c r="EH70" s="1"/>
      <c r="EI70" s="1"/>
      <c r="EJ70" s="1"/>
      <c r="EK70" s="1"/>
      <c r="EL70" s="1"/>
      <c r="EM70" s="1"/>
      <c r="EN70" s="1"/>
      <c r="EO70" s="1"/>
      <c r="EP70" s="1"/>
      <c r="EQ70" s="1"/>
      <c r="ER70" s="1"/>
      <c r="ES70" s="1"/>
      <c r="ET70" s="1"/>
      <c r="EU70" s="1"/>
      <c r="EV70" s="1"/>
      <c r="EW70" s="1"/>
      <c r="EX70" s="1"/>
      <c r="EY70" s="1"/>
      <c r="EZ70" s="1"/>
      <c r="FA70" s="1"/>
      <c r="FB70" s="1"/>
      <c r="FC70" s="1"/>
      <c r="FD70" s="1"/>
      <c r="FE70" s="1"/>
      <c r="FF70" s="1"/>
      <c r="FG70" s="1"/>
      <c r="FH70" s="1"/>
      <c r="FI70" s="1"/>
      <c r="FJ70" s="1"/>
      <c r="FK70" s="1"/>
      <c r="FL70" s="1"/>
      <c r="FM70" s="1"/>
      <c r="FN70" s="1"/>
      <c r="FO70" s="1"/>
      <c r="FP70" s="1"/>
      <c r="FQ70" s="1"/>
      <c r="FR70" s="1"/>
      <c r="FS70" s="1"/>
      <c r="FT70" s="1"/>
      <c r="FU70" s="1"/>
      <c r="FV70" s="1"/>
      <c r="FW70" s="1"/>
      <c r="FX70" s="1"/>
    </row>
    <row r="71" spans="2:180">
      <c r="B71" s="8"/>
      <c r="C71" s="19"/>
      <c r="D71" s="46"/>
      <c r="E71" s="47"/>
      <c r="F71" s="47"/>
      <c r="G71" s="47"/>
      <c r="H71" s="47"/>
      <c r="I71" s="47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  <c r="CL71" s="1"/>
      <c r="CM71" s="1"/>
      <c r="CN71" s="1"/>
      <c r="CO71" s="1"/>
      <c r="CP71" s="1"/>
      <c r="CQ71" s="1"/>
      <c r="CR71" s="1"/>
      <c r="CS71" s="1"/>
      <c r="CT71" s="1"/>
      <c r="CU71" s="1"/>
      <c r="CV71" s="1"/>
      <c r="CW71" s="1"/>
      <c r="CX71" s="1"/>
      <c r="CY71" s="1"/>
      <c r="CZ71" s="1"/>
      <c r="DA71" s="1"/>
      <c r="DB71" s="1"/>
      <c r="DC71" s="1"/>
      <c r="DD71" s="1"/>
      <c r="DE71" s="1"/>
      <c r="DF71" s="1"/>
      <c r="DG71" s="1"/>
      <c r="DH71" s="1"/>
      <c r="DI71" s="1"/>
      <c r="DJ71" s="1"/>
      <c r="DK71" s="1"/>
      <c r="DL71" s="1"/>
      <c r="DM71" s="1"/>
      <c r="DN71" s="1"/>
      <c r="DO71" s="1"/>
      <c r="DP71" s="1"/>
      <c r="DQ71" s="1"/>
      <c r="DR71" s="1"/>
      <c r="DS71" s="1"/>
      <c r="DT71" s="1"/>
      <c r="DU71" s="1"/>
      <c r="DV71" s="1"/>
      <c r="DW71" s="1"/>
      <c r="DX71" s="1"/>
      <c r="DY71" s="1"/>
      <c r="DZ71" s="1"/>
      <c r="EA71" s="1"/>
      <c r="EB71" s="1"/>
      <c r="EC71" s="1"/>
      <c r="ED71" s="1"/>
      <c r="EE71" s="1"/>
      <c r="EF71" s="1"/>
      <c r="EG71" s="1"/>
      <c r="EH71" s="1"/>
      <c r="EI71" s="1"/>
      <c r="EJ71" s="1"/>
      <c r="EK71" s="1"/>
      <c r="EL71" s="1"/>
      <c r="EM71" s="1"/>
      <c r="EN71" s="1"/>
      <c r="EO71" s="1"/>
      <c r="EP71" s="1"/>
      <c r="EQ71" s="1"/>
      <c r="ER71" s="1"/>
      <c r="ES71" s="1"/>
      <c r="ET71" s="1"/>
      <c r="EU71" s="1"/>
      <c r="EV71" s="1"/>
      <c r="EW71" s="1"/>
      <c r="EX71" s="1"/>
      <c r="EY71" s="1"/>
      <c r="EZ71" s="1"/>
      <c r="FA71" s="1"/>
      <c r="FB71" s="1"/>
      <c r="FC71" s="1"/>
      <c r="FD71" s="1"/>
      <c r="FE71" s="1"/>
      <c r="FF71" s="1"/>
      <c r="FG71" s="1"/>
      <c r="FH71" s="1"/>
      <c r="FI71" s="1"/>
      <c r="FJ71" s="1"/>
      <c r="FK71" s="1"/>
      <c r="FL71" s="1"/>
      <c r="FM71" s="1"/>
      <c r="FN71" s="1"/>
      <c r="FO71" s="1"/>
      <c r="FP71" s="1"/>
      <c r="FQ71" s="1"/>
      <c r="FR71" s="1"/>
      <c r="FS71" s="1"/>
      <c r="FT71" s="1"/>
      <c r="FU71" s="1"/>
      <c r="FV71" s="1"/>
      <c r="FW71" s="1"/>
      <c r="FX71" s="1"/>
    </row>
    <row r="72" spans="2:180">
      <c r="B72" s="8"/>
      <c r="C72" s="19"/>
      <c r="D72" s="46"/>
      <c r="E72" s="47"/>
      <c r="F72" s="47"/>
      <c r="G72" s="47"/>
      <c r="H72" s="47"/>
      <c r="I72" s="47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  <c r="CF72" s="1"/>
      <c r="CG72" s="1"/>
      <c r="CH72" s="1"/>
      <c r="CI72" s="1"/>
      <c r="CJ72" s="1"/>
      <c r="CK72" s="1"/>
      <c r="CL72" s="1"/>
      <c r="CM72" s="1"/>
      <c r="CN72" s="1"/>
      <c r="CO72" s="1"/>
      <c r="CP72" s="1"/>
      <c r="CQ72" s="1"/>
      <c r="CR72" s="1"/>
      <c r="CS72" s="1"/>
      <c r="CT72" s="1"/>
      <c r="CU72" s="1"/>
      <c r="CV72" s="1"/>
      <c r="CW72" s="1"/>
      <c r="CX72" s="1"/>
      <c r="CY72" s="1"/>
      <c r="CZ72" s="1"/>
      <c r="DA72" s="1"/>
      <c r="DB72" s="1"/>
      <c r="DC72" s="1"/>
      <c r="DD72" s="1"/>
      <c r="DE72" s="1"/>
      <c r="DF72" s="1"/>
      <c r="DG72" s="1"/>
      <c r="DH72" s="1"/>
      <c r="DI72" s="1"/>
      <c r="DJ72" s="1"/>
      <c r="DK72" s="1"/>
      <c r="DL72" s="1"/>
      <c r="DM72" s="1"/>
      <c r="DN72" s="1"/>
      <c r="DO72" s="1"/>
      <c r="DP72" s="1"/>
      <c r="DQ72" s="1"/>
      <c r="DR72" s="1"/>
      <c r="DS72" s="1"/>
      <c r="DT72" s="1"/>
      <c r="DU72" s="1"/>
      <c r="DV72" s="1"/>
      <c r="DW72" s="1"/>
      <c r="DX72" s="1"/>
      <c r="DY72" s="1"/>
      <c r="DZ72" s="1"/>
      <c r="EA72" s="1"/>
      <c r="EB72" s="1"/>
      <c r="EC72" s="1"/>
      <c r="ED72" s="1"/>
      <c r="EE72" s="1"/>
      <c r="EF72" s="1"/>
      <c r="EG72" s="1"/>
      <c r="EH72" s="1"/>
      <c r="EI72" s="1"/>
      <c r="EJ72" s="1"/>
      <c r="EK72" s="1"/>
      <c r="EL72" s="1"/>
      <c r="EM72" s="1"/>
      <c r="EN72" s="1"/>
      <c r="EO72" s="1"/>
      <c r="EP72" s="1"/>
      <c r="EQ72" s="1"/>
      <c r="ER72" s="1"/>
      <c r="ES72" s="1"/>
      <c r="ET72" s="1"/>
      <c r="EU72" s="1"/>
      <c r="EV72" s="1"/>
      <c r="EW72" s="1"/>
      <c r="EX72" s="1"/>
      <c r="EY72" s="1"/>
      <c r="EZ72" s="1"/>
      <c r="FA72" s="1"/>
      <c r="FB72" s="1"/>
      <c r="FC72" s="1"/>
      <c r="FD72" s="1"/>
      <c r="FE72" s="1"/>
      <c r="FF72" s="1"/>
      <c r="FG72" s="1"/>
      <c r="FH72" s="1"/>
      <c r="FI72" s="1"/>
      <c r="FJ72" s="1"/>
      <c r="FK72" s="1"/>
      <c r="FL72" s="1"/>
      <c r="FM72" s="1"/>
      <c r="FN72" s="1"/>
      <c r="FO72" s="1"/>
      <c r="FP72" s="1"/>
      <c r="FQ72" s="1"/>
      <c r="FR72" s="1"/>
      <c r="FS72" s="1"/>
      <c r="FT72" s="1"/>
      <c r="FU72" s="1"/>
      <c r="FV72" s="1"/>
      <c r="FW72" s="1"/>
      <c r="FX72" s="1"/>
    </row>
    <row r="73" spans="2:180">
      <c r="B73" s="8"/>
      <c r="C73" s="19"/>
      <c r="D73" s="46"/>
      <c r="E73" s="47"/>
      <c r="F73" s="47"/>
      <c r="G73" s="47"/>
      <c r="H73" s="47"/>
      <c r="I73" s="47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  <c r="CF73" s="1"/>
      <c r="CG73" s="1"/>
      <c r="CH73" s="1"/>
      <c r="CI73" s="1"/>
      <c r="CJ73" s="1"/>
      <c r="CK73" s="1"/>
      <c r="CL73" s="1"/>
      <c r="CM73" s="1"/>
      <c r="CN73" s="1"/>
      <c r="CO73" s="1"/>
      <c r="CP73" s="1"/>
      <c r="CQ73" s="1"/>
      <c r="CR73" s="1"/>
      <c r="CS73" s="1"/>
      <c r="CT73" s="1"/>
      <c r="CU73" s="1"/>
      <c r="CV73" s="1"/>
      <c r="CW73" s="1"/>
      <c r="CX73" s="1"/>
      <c r="CY73" s="1"/>
      <c r="CZ73" s="1"/>
      <c r="DA73" s="1"/>
      <c r="DB73" s="1"/>
      <c r="DC73" s="1"/>
      <c r="DD73" s="1"/>
      <c r="DE73" s="1"/>
      <c r="DF73" s="1"/>
      <c r="DG73" s="1"/>
      <c r="DH73" s="1"/>
      <c r="DI73" s="1"/>
      <c r="DJ73" s="1"/>
      <c r="DK73" s="1"/>
      <c r="DL73" s="1"/>
      <c r="DM73" s="1"/>
      <c r="DN73" s="1"/>
      <c r="DO73" s="1"/>
      <c r="DP73" s="1"/>
      <c r="DQ73" s="1"/>
      <c r="DR73" s="1"/>
      <c r="DS73" s="1"/>
      <c r="DT73" s="1"/>
      <c r="DU73" s="1"/>
      <c r="DV73" s="1"/>
      <c r="DW73" s="1"/>
      <c r="DX73" s="1"/>
      <c r="DY73" s="1"/>
      <c r="DZ73" s="1"/>
      <c r="EA73" s="1"/>
      <c r="EB73" s="1"/>
      <c r="EC73" s="1"/>
      <c r="ED73" s="1"/>
      <c r="EE73" s="1"/>
      <c r="EF73" s="1"/>
      <c r="EG73" s="1"/>
      <c r="EH73" s="1"/>
      <c r="EI73" s="1"/>
      <c r="EJ73" s="1"/>
      <c r="EK73" s="1"/>
      <c r="EL73" s="1"/>
      <c r="EM73" s="1"/>
      <c r="EN73" s="1"/>
      <c r="EO73" s="1"/>
      <c r="EP73" s="1"/>
      <c r="EQ73" s="1"/>
      <c r="ER73" s="1"/>
      <c r="ES73" s="1"/>
      <c r="ET73" s="1"/>
      <c r="EU73" s="1"/>
      <c r="EV73" s="1"/>
      <c r="EW73" s="1"/>
      <c r="EX73" s="1"/>
      <c r="EY73" s="1"/>
      <c r="EZ73" s="1"/>
      <c r="FA73" s="1"/>
      <c r="FB73" s="1"/>
      <c r="FC73" s="1"/>
      <c r="FD73" s="1"/>
      <c r="FE73" s="1"/>
      <c r="FF73" s="1"/>
      <c r="FG73" s="1"/>
      <c r="FH73" s="1"/>
      <c r="FI73" s="1"/>
      <c r="FJ73" s="1"/>
      <c r="FK73" s="1"/>
      <c r="FL73" s="1"/>
      <c r="FM73" s="1"/>
      <c r="FN73" s="1"/>
      <c r="FO73" s="1"/>
      <c r="FP73" s="1"/>
      <c r="FQ73" s="1"/>
      <c r="FR73" s="1"/>
      <c r="FS73" s="1"/>
      <c r="FT73" s="1"/>
      <c r="FU73" s="1"/>
      <c r="FV73" s="1"/>
      <c r="FW73" s="1"/>
      <c r="FX73" s="1"/>
    </row>
    <row r="74" spans="2:180">
      <c r="B74" s="8"/>
      <c r="C74" s="19"/>
      <c r="D74" s="46"/>
      <c r="E74" s="47"/>
      <c r="F74" s="47"/>
      <c r="G74" s="47"/>
      <c r="H74" s="47"/>
      <c r="I74" s="47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1"/>
      <c r="CF74" s="1"/>
      <c r="CG74" s="1"/>
      <c r="CH74" s="1"/>
      <c r="CI74" s="1"/>
      <c r="CJ74" s="1"/>
      <c r="CK74" s="1"/>
      <c r="CL74" s="1"/>
      <c r="CM74" s="1"/>
      <c r="CN74" s="1"/>
      <c r="CO74" s="1"/>
      <c r="CP74" s="1"/>
      <c r="CQ74" s="1"/>
      <c r="CR74" s="1"/>
      <c r="CS74" s="1"/>
      <c r="CT74" s="1"/>
      <c r="CU74" s="1"/>
      <c r="CV74" s="1"/>
      <c r="CW74" s="1"/>
      <c r="CX74" s="1"/>
      <c r="CY74" s="1"/>
      <c r="CZ74" s="1"/>
      <c r="DA74" s="1"/>
      <c r="DB74" s="1"/>
      <c r="DC74" s="1"/>
      <c r="DD74" s="1"/>
      <c r="DE74" s="1"/>
      <c r="DF74" s="1"/>
      <c r="DG74" s="1"/>
      <c r="DH74" s="1"/>
      <c r="DI74" s="1"/>
      <c r="DJ74" s="1"/>
      <c r="DK74" s="1"/>
      <c r="DL74" s="1"/>
      <c r="DM74" s="1"/>
      <c r="DN74" s="1"/>
      <c r="DO74" s="1"/>
      <c r="DP74" s="1"/>
      <c r="DQ74" s="1"/>
      <c r="DR74" s="1"/>
      <c r="DS74" s="1"/>
      <c r="DT74" s="1"/>
      <c r="DU74" s="1"/>
      <c r="DV74" s="1"/>
      <c r="DW74" s="1"/>
      <c r="DX74" s="1"/>
      <c r="DY74" s="1"/>
      <c r="DZ74" s="1"/>
      <c r="EA74" s="1"/>
      <c r="EB74" s="1"/>
      <c r="EC74" s="1"/>
      <c r="ED74" s="1"/>
      <c r="EE74" s="1"/>
      <c r="EF74" s="1"/>
      <c r="EG74" s="1"/>
      <c r="EH74" s="1"/>
      <c r="EI74" s="1"/>
      <c r="EJ74" s="1"/>
      <c r="EK74" s="1"/>
      <c r="EL74" s="1"/>
      <c r="EM74" s="1"/>
      <c r="EN74" s="1"/>
      <c r="EO74" s="1"/>
      <c r="EP74" s="1"/>
      <c r="EQ74" s="1"/>
      <c r="ER74" s="1"/>
      <c r="ES74" s="1"/>
      <c r="ET74" s="1"/>
      <c r="EU74" s="1"/>
      <c r="EV74" s="1"/>
      <c r="EW74" s="1"/>
      <c r="EX74" s="1"/>
      <c r="EY74" s="1"/>
      <c r="EZ74" s="1"/>
      <c r="FA74" s="1"/>
      <c r="FB74" s="1"/>
      <c r="FC74" s="1"/>
      <c r="FD74" s="1"/>
      <c r="FE74" s="1"/>
      <c r="FF74" s="1"/>
      <c r="FG74" s="1"/>
      <c r="FH74" s="1"/>
      <c r="FI74" s="1"/>
      <c r="FJ74" s="1"/>
      <c r="FK74" s="1"/>
      <c r="FL74" s="1"/>
      <c r="FM74" s="1"/>
      <c r="FN74" s="1"/>
      <c r="FO74" s="1"/>
      <c r="FP74" s="1"/>
      <c r="FQ74" s="1"/>
      <c r="FR74" s="1"/>
      <c r="FS74" s="1"/>
      <c r="FT74" s="1"/>
      <c r="FU74" s="1"/>
      <c r="FV74" s="1"/>
      <c r="FW74" s="1"/>
      <c r="FX74" s="1"/>
    </row>
    <row r="75" spans="2:180">
      <c r="B75" s="8"/>
      <c r="C75" s="19"/>
      <c r="D75" s="46"/>
      <c r="E75" s="47"/>
      <c r="F75" s="47"/>
      <c r="G75" s="47"/>
      <c r="H75" s="47"/>
      <c r="I75" s="47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  <c r="BZ75" s="1"/>
      <c r="CA75" s="1"/>
      <c r="CB75" s="1"/>
      <c r="CC75" s="1"/>
      <c r="CD75" s="1"/>
      <c r="CE75" s="1"/>
      <c r="CF75" s="1"/>
      <c r="CG75" s="1"/>
      <c r="CH75" s="1"/>
      <c r="CI75" s="1"/>
      <c r="CJ75" s="1"/>
      <c r="CK75" s="1"/>
      <c r="CL75" s="1"/>
      <c r="CM75" s="1"/>
      <c r="CN75" s="1"/>
      <c r="CO75" s="1"/>
      <c r="CP75" s="1"/>
      <c r="CQ75" s="1"/>
      <c r="CR75" s="1"/>
      <c r="CS75" s="1"/>
      <c r="CT75" s="1"/>
      <c r="CU75" s="1"/>
      <c r="CV75" s="1"/>
      <c r="CW75" s="1"/>
      <c r="CX75" s="1"/>
      <c r="CY75" s="1"/>
      <c r="CZ75" s="1"/>
      <c r="DA75" s="1"/>
      <c r="DB75" s="1"/>
      <c r="DC75" s="1"/>
      <c r="DD75" s="1"/>
      <c r="DE75" s="1"/>
      <c r="DF75" s="1"/>
      <c r="DG75" s="1"/>
      <c r="DH75" s="1"/>
      <c r="DI75" s="1"/>
      <c r="DJ75" s="1"/>
      <c r="DK75" s="1"/>
      <c r="DL75" s="1"/>
      <c r="DM75" s="1"/>
      <c r="DN75" s="1"/>
      <c r="DO75" s="1"/>
      <c r="DP75" s="1"/>
      <c r="DQ75" s="1"/>
      <c r="DR75" s="1"/>
      <c r="DS75" s="1"/>
      <c r="DT75" s="1"/>
      <c r="DU75" s="1"/>
      <c r="DV75" s="1"/>
      <c r="DW75" s="1"/>
      <c r="DX75" s="1"/>
      <c r="DY75" s="1"/>
      <c r="DZ75" s="1"/>
      <c r="EA75" s="1"/>
      <c r="EB75" s="1"/>
      <c r="EC75" s="1"/>
      <c r="ED75" s="1"/>
      <c r="EE75" s="1"/>
      <c r="EF75" s="1"/>
      <c r="EG75" s="1"/>
      <c r="EH75" s="1"/>
      <c r="EI75" s="1"/>
      <c r="EJ75" s="1"/>
      <c r="EK75" s="1"/>
      <c r="EL75" s="1"/>
      <c r="EM75" s="1"/>
      <c r="EN75" s="1"/>
      <c r="EO75" s="1"/>
      <c r="EP75" s="1"/>
      <c r="EQ75" s="1"/>
      <c r="ER75" s="1"/>
      <c r="ES75" s="1"/>
      <c r="ET75" s="1"/>
      <c r="EU75" s="1"/>
      <c r="EV75" s="1"/>
      <c r="EW75" s="1"/>
      <c r="EX75" s="1"/>
      <c r="EY75" s="1"/>
      <c r="EZ75" s="1"/>
      <c r="FA75" s="1"/>
      <c r="FB75" s="1"/>
      <c r="FC75" s="1"/>
      <c r="FD75" s="1"/>
      <c r="FE75" s="1"/>
      <c r="FF75" s="1"/>
      <c r="FG75" s="1"/>
      <c r="FH75" s="1"/>
      <c r="FI75" s="1"/>
      <c r="FJ75" s="1"/>
      <c r="FK75" s="1"/>
      <c r="FL75" s="1"/>
      <c r="FM75" s="1"/>
      <c r="FN75" s="1"/>
      <c r="FO75" s="1"/>
      <c r="FP75" s="1"/>
      <c r="FQ75" s="1"/>
      <c r="FR75" s="1"/>
      <c r="FS75" s="1"/>
      <c r="FT75" s="1"/>
      <c r="FU75" s="1"/>
      <c r="FV75" s="1"/>
      <c r="FW75" s="1"/>
      <c r="FX75" s="1"/>
    </row>
    <row r="76" spans="2:180">
      <c r="B76" s="8"/>
      <c r="C76" s="19"/>
      <c r="D76" s="46"/>
      <c r="E76" s="47"/>
      <c r="F76" s="47"/>
      <c r="G76" s="47"/>
      <c r="H76" s="47"/>
      <c r="I76" s="47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  <c r="BZ76" s="1"/>
      <c r="CA76" s="1"/>
      <c r="CB76" s="1"/>
      <c r="CC76" s="1"/>
      <c r="CD76" s="1"/>
      <c r="CE76" s="1"/>
      <c r="CF76" s="1"/>
      <c r="CG76" s="1"/>
      <c r="CH76" s="1"/>
      <c r="CI76" s="1"/>
      <c r="CJ76" s="1"/>
      <c r="CK76" s="1"/>
      <c r="CL76" s="1"/>
      <c r="CM76" s="1"/>
      <c r="CN76" s="1"/>
      <c r="CO76" s="1"/>
      <c r="CP76" s="1"/>
      <c r="CQ76" s="1"/>
      <c r="CR76" s="1"/>
      <c r="CS76" s="1"/>
      <c r="CT76" s="1"/>
      <c r="CU76" s="1"/>
      <c r="CV76" s="1"/>
      <c r="CW76" s="1"/>
      <c r="CX76" s="1"/>
      <c r="CY76" s="1"/>
      <c r="CZ76" s="1"/>
      <c r="DA76" s="1"/>
      <c r="DB76" s="1"/>
      <c r="DC76" s="1"/>
      <c r="DD76" s="1"/>
      <c r="DE76" s="1"/>
      <c r="DF76" s="1"/>
      <c r="DG76" s="1"/>
      <c r="DH76" s="1"/>
      <c r="DI76" s="1"/>
      <c r="DJ76" s="1"/>
      <c r="DK76" s="1"/>
      <c r="DL76" s="1"/>
      <c r="DM76" s="1"/>
      <c r="DN76" s="1"/>
      <c r="DO76" s="1"/>
      <c r="DP76" s="1"/>
      <c r="DQ76" s="1"/>
      <c r="DR76" s="1"/>
      <c r="DS76" s="1"/>
      <c r="DT76" s="1"/>
      <c r="DU76" s="1"/>
      <c r="DV76" s="1"/>
      <c r="DW76" s="1"/>
      <c r="DX76" s="1"/>
      <c r="DY76" s="1"/>
      <c r="DZ76" s="1"/>
      <c r="EA76" s="1"/>
      <c r="EB76" s="1"/>
      <c r="EC76" s="1"/>
      <c r="ED76" s="1"/>
      <c r="EE76" s="1"/>
      <c r="EF76" s="1"/>
      <c r="EG76" s="1"/>
      <c r="EH76" s="1"/>
      <c r="EI76" s="1"/>
      <c r="EJ76" s="1"/>
      <c r="EK76" s="1"/>
      <c r="EL76" s="1"/>
      <c r="EM76" s="1"/>
      <c r="EN76" s="1"/>
      <c r="EO76" s="1"/>
      <c r="EP76" s="1"/>
      <c r="EQ76" s="1"/>
      <c r="ER76" s="1"/>
      <c r="ES76" s="1"/>
      <c r="ET76" s="1"/>
      <c r="EU76" s="1"/>
      <c r="EV76" s="1"/>
      <c r="EW76" s="1"/>
      <c r="EX76" s="1"/>
      <c r="EY76" s="1"/>
      <c r="EZ76" s="1"/>
      <c r="FA76" s="1"/>
      <c r="FB76" s="1"/>
      <c r="FC76" s="1"/>
      <c r="FD76" s="1"/>
      <c r="FE76" s="1"/>
      <c r="FF76" s="1"/>
      <c r="FG76" s="1"/>
      <c r="FH76" s="1"/>
      <c r="FI76" s="1"/>
      <c r="FJ76" s="1"/>
      <c r="FK76" s="1"/>
      <c r="FL76" s="1"/>
      <c r="FM76" s="1"/>
      <c r="FN76" s="1"/>
      <c r="FO76" s="1"/>
      <c r="FP76" s="1"/>
      <c r="FQ76" s="1"/>
      <c r="FR76" s="1"/>
      <c r="FS76" s="1"/>
      <c r="FT76" s="1"/>
      <c r="FU76" s="1"/>
      <c r="FV76" s="1"/>
      <c r="FW76" s="1"/>
      <c r="FX76" s="1"/>
    </row>
    <row r="77" spans="2:180">
      <c r="B77" s="8"/>
      <c r="C77" s="19"/>
      <c r="D77" s="46"/>
      <c r="E77" s="47"/>
      <c r="F77" s="47"/>
      <c r="G77" s="47"/>
      <c r="H77" s="47"/>
      <c r="I77" s="47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  <c r="CF77" s="1"/>
      <c r="CG77" s="1"/>
      <c r="CH77" s="1"/>
      <c r="CI77" s="1"/>
      <c r="CJ77" s="1"/>
      <c r="CK77" s="1"/>
      <c r="CL77" s="1"/>
      <c r="CM77" s="1"/>
      <c r="CN77" s="1"/>
      <c r="CO77" s="1"/>
      <c r="CP77" s="1"/>
      <c r="CQ77" s="1"/>
      <c r="CR77" s="1"/>
      <c r="CS77" s="1"/>
      <c r="CT77" s="1"/>
      <c r="CU77" s="1"/>
      <c r="CV77" s="1"/>
      <c r="CW77" s="1"/>
      <c r="CX77" s="1"/>
      <c r="CY77" s="1"/>
      <c r="CZ77" s="1"/>
      <c r="DA77" s="1"/>
      <c r="DB77" s="1"/>
      <c r="DC77" s="1"/>
      <c r="DD77" s="1"/>
      <c r="DE77" s="1"/>
      <c r="DF77" s="1"/>
      <c r="DG77" s="1"/>
      <c r="DH77" s="1"/>
      <c r="DI77" s="1"/>
      <c r="DJ77" s="1"/>
      <c r="DK77" s="1"/>
      <c r="DL77" s="1"/>
      <c r="DM77" s="1"/>
      <c r="DN77" s="1"/>
      <c r="DO77" s="1"/>
      <c r="DP77" s="1"/>
      <c r="DQ77" s="1"/>
      <c r="DR77" s="1"/>
      <c r="DS77" s="1"/>
      <c r="DT77" s="1"/>
      <c r="DU77" s="1"/>
      <c r="DV77" s="1"/>
      <c r="DW77" s="1"/>
      <c r="DX77" s="1"/>
      <c r="DY77" s="1"/>
      <c r="DZ77" s="1"/>
      <c r="EA77" s="1"/>
      <c r="EB77" s="1"/>
      <c r="EC77" s="1"/>
      <c r="ED77" s="1"/>
      <c r="EE77" s="1"/>
      <c r="EF77" s="1"/>
      <c r="EG77" s="1"/>
      <c r="EH77" s="1"/>
      <c r="EI77" s="1"/>
      <c r="EJ77" s="1"/>
      <c r="EK77" s="1"/>
      <c r="EL77" s="1"/>
      <c r="EM77" s="1"/>
      <c r="EN77" s="1"/>
      <c r="EO77" s="1"/>
      <c r="EP77" s="1"/>
      <c r="EQ77" s="1"/>
      <c r="ER77" s="1"/>
      <c r="ES77" s="1"/>
      <c r="ET77" s="1"/>
      <c r="EU77" s="1"/>
      <c r="EV77" s="1"/>
      <c r="EW77" s="1"/>
      <c r="EX77" s="1"/>
      <c r="EY77" s="1"/>
      <c r="EZ77" s="1"/>
      <c r="FA77" s="1"/>
      <c r="FB77" s="1"/>
      <c r="FC77" s="1"/>
      <c r="FD77" s="1"/>
      <c r="FE77" s="1"/>
      <c r="FF77" s="1"/>
      <c r="FG77" s="1"/>
      <c r="FH77" s="1"/>
      <c r="FI77" s="1"/>
      <c r="FJ77" s="1"/>
      <c r="FK77" s="1"/>
      <c r="FL77" s="1"/>
      <c r="FM77" s="1"/>
      <c r="FN77" s="1"/>
      <c r="FO77" s="1"/>
      <c r="FP77" s="1"/>
      <c r="FQ77" s="1"/>
      <c r="FR77" s="1"/>
      <c r="FS77" s="1"/>
      <c r="FT77" s="1"/>
      <c r="FU77" s="1"/>
      <c r="FV77" s="1"/>
      <c r="FW77" s="1"/>
      <c r="FX77" s="1"/>
    </row>
    <row r="78" spans="2:180">
      <c r="B78" s="8"/>
      <c r="C78" s="19"/>
      <c r="D78" s="46"/>
      <c r="E78" s="47"/>
      <c r="F78" s="47"/>
      <c r="G78" s="47"/>
      <c r="H78" s="47"/>
      <c r="I78" s="47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"/>
      <c r="CG78" s="1"/>
      <c r="CH78" s="1"/>
      <c r="CI78" s="1"/>
      <c r="CJ78" s="1"/>
      <c r="CK78" s="1"/>
      <c r="CL78" s="1"/>
      <c r="CM78" s="1"/>
      <c r="CN78" s="1"/>
      <c r="CO78" s="1"/>
      <c r="CP78" s="1"/>
      <c r="CQ78" s="1"/>
      <c r="CR78" s="1"/>
      <c r="CS78" s="1"/>
      <c r="CT78" s="1"/>
      <c r="CU78" s="1"/>
      <c r="CV78" s="1"/>
      <c r="CW78" s="1"/>
      <c r="CX78" s="1"/>
      <c r="CY78" s="1"/>
      <c r="CZ78" s="1"/>
      <c r="DA78" s="1"/>
      <c r="DB78" s="1"/>
      <c r="DC78" s="1"/>
      <c r="DD78" s="1"/>
      <c r="DE78" s="1"/>
      <c r="DF78" s="1"/>
      <c r="DG78" s="1"/>
      <c r="DH78" s="1"/>
      <c r="DI78" s="1"/>
      <c r="DJ78" s="1"/>
      <c r="DK78" s="1"/>
      <c r="DL78" s="1"/>
      <c r="DM78" s="1"/>
      <c r="DN78" s="1"/>
      <c r="DO78" s="1"/>
      <c r="DP78" s="1"/>
      <c r="DQ78" s="1"/>
      <c r="DR78" s="1"/>
      <c r="DS78" s="1"/>
      <c r="DT78" s="1"/>
      <c r="DU78" s="1"/>
      <c r="DV78" s="1"/>
      <c r="DW78" s="1"/>
      <c r="DX78" s="1"/>
      <c r="DY78" s="1"/>
      <c r="DZ78" s="1"/>
      <c r="EA78" s="1"/>
      <c r="EB78" s="1"/>
      <c r="EC78" s="1"/>
      <c r="ED78" s="1"/>
      <c r="EE78" s="1"/>
      <c r="EF78" s="1"/>
      <c r="EG78" s="1"/>
      <c r="EH78" s="1"/>
      <c r="EI78" s="1"/>
      <c r="EJ78" s="1"/>
      <c r="EK78" s="1"/>
      <c r="EL78" s="1"/>
      <c r="EM78" s="1"/>
      <c r="EN78" s="1"/>
      <c r="EO78" s="1"/>
      <c r="EP78" s="1"/>
      <c r="EQ78" s="1"/>
      <c r="ER78" s="1"/>
      <c r="ES78" s="1"/>
      <c r="ET78" s="1"/>
      <c r="EU78" s="1"/>
      <c r="EV78" s="1"/>
      <c r="EW78" s="1"/>
      <c r="EX78" s="1"/>
      <c r="EY78" s="1"/>
      <c r="EZ78" s="1"/>
      <c r="FA78" s="1"/>
      <c r="FB78" s="1"/>
      <c r="FC78" s="1"/>
      <c r="FD78" s="1"/>
      <c r="FE78" s="1"/>
      <c r="FF78" s="1"/>
      <c r="FG78" s="1"/>
      <c r="FH78" s="1"/>
      <c r="FI78" s="1"/>
      <c r="FJ78" s="1"/>
      <c r="FK78" s="1"/>
      <c r="FL78" s="1"/>
      <c r="FM78" s="1"/>
      <c r="FN78" s="1"/>
      <c r="FO78" s="1"/>
      <c r="FP78" s="1"/>
      <c r="FQ78" s="1"/>
      <c r="FR78" s="1"/>
      <c r="FS78" s="1"/>
      <c r="FT78" s="1"/>
      <c r="FU78" s="1"/>
      <c r="FV78" s="1"/>
      <c r="FW78" s="1"/>
      <c r="FX78" s="1"/>
    </row>
    <row r="79" spans="2:180">
      <c r="B79" s="8"/>
      <c r="C79" s="19"/>
      <c r="D79" s="46"/>
      <c r="E79" s="47"/>
      <c r="F79" s="47"/>
      <c r="G79" s="47"/>
      <c r="H79" s="47"/>
      <c r="I79" s="47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  <c r="CF79" s="1"/>
      <c r="CG79" s="1"/>
      <c r="CH79" s="1"/>
      <c r="CI79" s="1"/>
      <c r="CJ79" s="1"/>
      <c r="CK79" s="1"/>
      <c r="CL79" s="1"/>
      <c r="CM79" s="1"/>
      <c r="CN79" s="1"/>
      <c r="CO79" s="1"/>
      <c r="CP79" s="1"/>
      <c r="CQ79" s="1"/>
      <c r="CR79" s="1"/>
      <c r="CS79" s="1"/>
      <c r="CT79" s="1"/>
      <c r="CU79" s="1"/>
      <c r="CV79" s="1"/>
      <c r="CW79" s="1"/>
      <c r="CX79" s="1"/>
      <c r="CY79" s="1"/>
      <c r="CZ79" s="1"/>
      <c r="DA79" s="1"/>
      <c r="DB79" s="1"/>
      <c r="DC79" s="1"/>
      <c r="DD79" s="1"/>
      <c r="DE79" s="1"/>
      <c r="DF79" s="1"/>
      <c r="DG79" s="1"/>
      <c r="DH79" s="1"/>
      <c r="DI79" s="1"/>
      <c r="DJ79" s="1"/>
      <c r="DK79" s="1"/>
      <c r="DL79" s="1"/>
      <c r="DM79" s="1"/>
      <c r="DN79" s="1"/>
      <c r="DO79" s="1"/>
      <c r="DP79" s="1"/>
      <c r="DQ79" s="1"/>
      <c r="DR79" s="1"/>
      <c r="DS79" s="1"/>
      <c r="DT79" s="1"/>
      <c r="DU79" s="1"/>
      <c r="DV79" s="1"/>
      <c r="DW79" s="1"/>
      <c r="DX79" s="1"/>
      <c r="DY79" s="1"/>
      <c r="DZ79" s="1"/>
      <c r="EA79" s="1"/>
      <c r="EB79" s="1"/>
      <c r="EC79" s="1"/>
      <c r="ED79" s="1"/>
      <c r="EE79" s="1"/>
      <c r="EF79" s="1"/>
      <c r="EG79" s="1"/>
      <c r="EH79" s="1"/>
      <c r="EI79" s="1"/>
      <c r="EJ79" s="1"/>
      <c r="EK79" s="1"/>
      <c r="EL79" s="1"/>
      <c r="EM79" s="1"/>
      <c r="EN79" s="1"/>
      <c r="EO79" s="1"/>
      <c r="EP79" s="1"/>
      <c r="EQ79" s="1"/>
      <c r="ER79" s="1"/>
      <c r="ES79" s="1"/>
      <c r="ET79" s="1"/>
      <c r="EU79" s="1"/>
      <c r="EV79" s="1"/>
      <c r="EW79" s="1"/>
      <c r="EX79" s="1"/>
      <c r="EY79" s="1"/>
      <c r="EZ79" s="1"/>
      <c r="FA79" s="1"/>
      <c r="FB79" s="1"/>
      <c r="FC79" s="1"/>
      <c r="FD79" s="1"/>
      <c r="FE79" s="1"/>
      <c r="FF79" s="1"/>
      <c r="FG79" s="1"/>
      <c r="FH79" s="1"/>
      <c r="FI79" s="1"/>
      <c r="FJ79" s="1"/>
      <c r="FK79" s="1"/>
      <c r="FL79" s="1"/>
      <c r="FM79" s="1"/>
      <c r="FN79" s="1"/>
      <c r="FO79" s="1"/>
      <c r="FP79" s="1"/>
      <c r="FQ79" s="1"/>
      <c r="FR79" s="1"/>
      <c r="FS79" s="1"/>
      <c r="FT79" s="1"/>
      <c r="FU79" s="1"/>
      <c r="FV79" s="1"/>
      <c r="FW79" s="1"/>
      <c r="FX79" s="1"/>
    </row>
    <row r="80" spans="2:180">
      <c r="B80" s="8"/>
      <c r="C80" s="19"/>
      <c r="D80" s="46"/>
      <c r="E80" s="47"/>
      <c r="F80" s="47"/>
      <c r="G80" s="47"/>
      <c r="H80" s="47"/>
      <c r="I80" s="47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1"/>
      <c r="CS80" s="1"/>
      <c r="CT80" s="1"/>
      <c r="CU80" s="1"/>
      <c r="CV80" s="1"/>
      <c r="CW80" s="1"/>
      <c r="CX80" s="1"/>
      <c r="CY80" s="1"/>
      <c r="CZ80" s="1"/>
      <c r="DA80" s="1"/>
      <c r="DB80" s="1"/>
      <c r="DC80" s="1"/>
      <c r="DD80" s="1"/>
      <c r="DE80" s="1"/>
      <c r="DF80" s="1"/>
      <c r="DG80" s="1"/>
      <c r="DH80" s="1"/>
      <c r="DI80" s="1"/>
      <c r="DJ80" s="1"/>
      <c r="DK80" s="1"/>
      <c r="DL80" s="1"/>
      <c r="DM80" s="1"/>
      <c r="DN80" s="1"/>
      <c r="DO80" s="1"/>
      <c r="DP80" s="1"/>
      <c r="DQ80" s="1"/>
      <c r="DR80" s="1"/>
      <c r="DS80" s="1"/>
      <c r="DT80" s="1"/>
      <c r="DU80" s="1"/>
      <c r="DV80" s="1"/>
      <c r="DW80" s="1"/>
      <c r="DX80" s="1"/>
      <c r="DY80" s="1"/>
      <c r="DZ80" s="1"/>
      <c r="EA80" s="1"/>
      <c r="EB80" s="1"/>
      <c r="EC80" s="1"/>
      <c r="ED80" s="1"/>
      <c r="EE80" s="1"/>
      <c r="EF80" s="1"/>
      <c r="EG80" s="1"/>
      <c r="EH80" s="1"/>
      <c r="EI80" s="1"/>
      <c r="EJ80" s="1"/>
      <c r="EK80" s="1"/>
      <c r="EL80" s="1"/>
      <c r="EM80" s="1"/>
      <c r="EN80" s="1"/>
      <c r="EO80" s="1"/>
      <c r="EP80" s="1"/>
      <c r="EQ80" s="1"/>
      <c r="ER80" s="1"/>
      <c r="ES80" s="1"/>
      <c r="ET80" s="1"/>
      <c r="EU80" s="1"/>
      <c r="EV80" s="1"/>
      <c r="EW80" s="1"/>
      <c r="EX80" s="1"/>
      <c r="EY80" s="1"/>
      <c r="EZ80" s="1"/>
      <c r="FA80" s="1"/>
      <c r="FB80" s="1"/>
      <c r="FC80" s="1"/>
      <c r="FD80" s="1"/>
      <c r="FE80" s="1"/>
      <c r="FF80" s="1"/>
      <c r="FG80" s="1"/>
      <c r="FH80" s="1"/>
      <c r="FI80" s="1"/>
      <c r="FJ80" s="1"/>
      <c r="FK80" s="1"/>
      <c r="FL80" s="1"/>
      <c r="FM80" s="1"/>
      <c r="FN80" s="1"/>
      <c r="FO80" s="1"/>
      <c r="FP80" s="1"/>
      <c r="FQ80" s="1"/>
      <c r="FR80" s="1"/>
      <c r="FS80" s="1"/>
      <c r="FT80" s="1"/>
      <c r="FU80" s="1"/>
      <c r="FV80" s="1"/>
      <c r="FW80" s="1"/>
      <c r="FX80" s="1"/>
    </row>
    <row r="81" spans="2:180">
      <c r="B81" s="8"/>
      <c r="C81" s="19"/>
      <c r="D81" s="46"/>
      <c r="E81" s="47"/>
      <c r="F81" s="47"/>
      <c r="G81" s="47"/>
      <c r="H81" s="47"/>
      <c r="I81" s="47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1"/>
      <c r="CS81" s="1"/>
      <c r="CT81" s="1"/>
      <c r="CU81" s="1"/>
      <c r="CV81" s="1"/>
      <c r="CW81" s="1"/>
      <c r="CX81" s="1"/>
      <c r="CY81" s="1"/>
      <c r="CZ81" s="1"/>
      <c r="DA81" s="1"/>
      <c r="DB81" s="1"/>
      <c r="DC81" s="1"/>
      <c r="DD81" s="1"/>
      <c r="DE81" s="1"/>
      <c r="DF81" s="1"/>
      <c r="DG81" s="1"/>
      <c r="DH81" s="1"/>
      <c r="DI81" s="1"/>
      <c r="DJ81" s="1"/>
      <c r="DK81" s="1"/>
      <c r="DL81" s="1"/>
      <c r="DM81" s="1"/>
      <c r="DN81" s="1"/>
      <c r="DO81" s="1"/>
      <c r="DP81" s="1"/>
      <c r="DQ81" s="1"/>
      <c r="DR81" s="1"/>
      <c r="DS81" s="1"/>
      <c r="DT81" s="1"/>
      <c r="DU81" s="1"/>
      <c r="DV81" s="1"/>
      <c r="DW81" s="1"/>
      <c r="DX81" s="1"/>
      <c r="DY81" s="1"/>
      <c r="DZ81" s="1"/>
      <c r="EA81" s="1"/>
      <c r="EB81" s="1"/>
      <c r="EC81" s="1"/>
      <c r="ED81" s="1"/>
      <c r="EE81" s="1"/>
      <c r="EF81" s="1"/>
      <c r="EG81" s="1"/>
      <c r="EH81" s="1"/>
      <c r="EI81" s="1"/>
      <c r="EJ81" s="1"/>
      <c r="EK81" s="1"/>
      <c r="EL81" s="1"/>
      <c r="EM81" s="1"/>
      <c r="EN81" s="1"/>
      <c r="EO81" s="1"/>
      <c r="EP81" s="1"/>
      <c r="EQ81" s="1"/>
      <c r="ER81" s="1"/>
      <c r="ES81" s="1"/>
      <c r="ET81" s="1"/>
      <c r="EU81" s="1"/>
      <c r="EV81" s="1"/>
      <c r="EW81" s="1"/>
      <c r="EX81" s="1"/>
      <c r="EY81" s="1"/>
      <c r="EZ81" s="1"/>
      <c r="FA81" s="1"/>
      <c r="FB81" s="1"/>
      <c r="FC81" s="1"/>
      <c r="FD81" s="1"/>
      <c r="FE81" s="1"/>
      <c r="FF81" s="1"/>
      <c r="FG81" s="1"/>
      <c r="FH81" s="1"/>
      <c r="FI81" s="1"/>
      <c r="FJ81" s="1"/>
      <c r="FK81" s="1"/>
      <c r="FL81" s="1"/>
      <c r="FM81" s="1"/>
      <c r="FN81" s="1"/>
      <c r="FO81" s="1"/>
      <c r="FP81" s="1"/>
      <c r="FQ81" s="1"/>
      <c r="FR81" s="1"/>
      <c r="FS81" s="1"/>
      <c r="FT81" s="1"/>
      <c r="FU81" s="1"/>
      <c r="FV81" s="1"/>
      <c r="FW81" s="1"/>
      <c r="FX81" s="1"/>
    </row>
    <row r="82" spans="2:180">
      <c r="B82" s="8"/>
      <c r="C82" s="19"/>
      <c r="D82" s="46"/>
      <c r="E82" s="47"/>
      <c r="F82" s="47"/>
      <c r="G82" s="47"/>
      <c r="H82" s="47"/>
      <c r="I82" s="47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  <c r="CG82" s="1"/>
      <c r="CH82" s="1"/>
      <c r="CI82" s="1"/>
      <c r="CJ82" s="1"/>
      <c r="CK82" s="1"/>
      <c r="CL82" s="1"/>
      <c r="CM82" s="1"/>
      <c r="CN82" s="1"/>
      <c r="CO82" s="1"/>
      <c r="CP82" s="1"/>
      <c r="CQ82" s="1"/>
      <c r="CR82" s="1"/>
      <c r="CS82" s="1"/>
      <c r="CT82" s="1"/>
      <c r="CU82" s="1"/>
      <c r="CV82" s="1"/>
      <c r="CW82" s="1"/>
      <c r="CX82" s="1"/>
      <c r="CY82" s="1"/>
      <c r="CZ82" s="1"/>
      <c r="DA82" s="1"/>
      <c r="DB82" s="1"/>
      <c r="DC82" s="1"/>
      <c r="DD82" s="1"/>
      <c r="DE82" s="1"/>
      <c r="DF82" s="1"/>
      <c r="DG82" s="1"/>
      <c r="DH82" s="1"/>
      <c r="DI82" s="1"/>
      <c r="DJ82" s="1"/>
      <c r="DK82" s="1"/>
      <c r="DL82" s="1"/>
      <c r="DM82" s="1"/>
      <c r="DN82" s="1"/>
      <c r="DO82" s="1"/>
      <c r="DP82" s="1"/>
      <c r="DQ82" s="1"/>
      <c r="DR82" s="1"/>
      <c r="DS82" s="1"/>
      <c r="DT82" s="1"/>
      <c r="DU82" s="1"/>
      <c r="DV82" s="1"/>
      <c r="DW82" s="1"/>
      <c r="DX82" s="1"/>
      <c r="DY82" s="1"/>
      <c r="DZ82" s="1"/>
      <c r="EA82" s="1"/>
      <c r="EB82" s="1"/>
      <c r="EC82" s="1"/>
      <c r="ED82" s="1"/>
      <c r="EE82" s="1"/>
      <c r="EF82" s="1"/>
      <c r="EG82" s="1"/>
      <c r="EH82" s="1"/>
      <c r="EI82" s="1"/>
      <c r="EJ82" s="1"/>
      <c r="EK82" s="1"/>
      <c r="EL82" s="1"/>
      <c r="EM82" s="1"/>
      <c r="EN82" s="1"/>
      <c r="EO82" s="1"/>
      <c r="EP82" s="1"/>
      <c r="EQ82" s="1"/>
      <c r="ER82" s="1"/>
      <c r="ES82" s="1"/>
      <c r="ET82" s="1"/>
      <c r="EU82" s="1"/>
      <c r="EV82" s="1"/>
      <c r="EW82" s="1"/>
      <c r="EX82" s="1"/>
      <c r="EY82" s="1"/>
      <c r="EZ82" s="1"/>
      <c r="FA82" s="1"/>
      <c r="FB82" s="1"/>
      <c r="FC82" s="1"/>
      <c r="FD82" s="1"/>
      <c r="FE82" s="1"/>
      <c r="FF82" s="1"/>
      <c r="FG82" s="1"/>
      <c r="FH82" s="1"/>
      <c r="FI82" s="1"/>
      <c r="FJ82" s="1"/>
      <c r="FK82" s="1"/>
      <c r="FL82" s="1"/>
      <c r="FM82" s="1"/>
      <c r="FN82" s="1"/>
      <c r="FO82" s="1"/>
      <c r="FP82" s="1"/>
      <c r="FQ82" s="1"/>
      <c r="FR82" s="1"/>
      <c r="FS82" s="1"/>
      <c r="FT82" s="1"/>
      <c r="FU82" s="1"/>
      <c r="FV82" s="1"/>
      <c r="FW82" s="1"/>
      <c r="FX82" s="1"/>
    </row>
    <row r="83" spans="2:180">
      <c r="B83" s="8"/>
      <c r="C83" s="19"/>
      <c r="D83" s="46"/>
      <c r="E83" s="47"/>
      <c r="F83" s="47"/>
      <c r="G83" s="47"/>
      <c r="H83" s="47"/>
      <c r="I83" s="47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  <c r="CF83" s="1"/>
      <c r="CG83" s="1"/>
      <c r="CH83" s="1"/>
      <c r="CI83" s="1"/>
      <c r="CJ83" s="1"/>
      <c r="CK83" s="1"/>
      <c r="CL83" s="1"/>
      <c r="CM83" s="1"/>
      <c r="CN83" s="1"/>
      <c r="CO83" s="1"/>
      <c r="CP83" s="1"/>
      <c r="CQ83" s="1"/>
      <c r="CR83" s="1"/>
      <c r="CS83" s="1"/>
      <c r="CT83" s="1"/>
      <c r="CU83" s="1"/>
      <c r="CV83" s="1"/>
      <c r="CW83" s="1"/>
      <c r="CX83" s="1"/>
      <c r="CY83" s="1"/>
      <c r="CZ83" s="1"/>
      <c r="DA83" s="1"/>
      <c r="DB83" s="1"/>
      <c r="DC83" s="1"/>
      <c r="DD83" s="1"/>
      <c r="DE83" s="1"/>
      <c r="DF83" s="1"/>
      <c r="DG83" s="1"/>
      <c r="DH83" s="1"/>
      <c r="DI83" s="1"/>
      <c r="DJ83" s="1"/>
      <c r="DK83" s="1"/>
      <c r="DL83" s="1"/>
      <c r="DM83" s="1"/>
      <c r="DN83" s="1"/>
      <c r="DO83" s="1"/>
      <c r="DP83" s="1"/>
      <c r="DQ83" s="1"/>
      <c r="DR83" s="1"/>
      <c r="DS83" s="1"/>
      <c r="DT83" s="1"/>
      <c r="DU83" s="1"/>
      <c r="DV83" s="1"/>
      <c r="DW83" s="1"/>
      <c r="DX83" s="1"/>
      <c r="DY83" s="1"/>
      <c r="DZ83" s="1"/>
      <c r="EA83" s="1"/>
      <c r="EB83" s="1"/>
      <c r="EC83" s="1"/>
      <c r="ED83" s="1"/>
      <c r="EE83" s="1"/>
      <c r="EF83" s="1"/>
      <c r="EG83" s="1"/>
      <c r="EH83" s="1"/>
      <c r="EI83" s="1"/>
      <c r="EJ83" s="1"/>
      <c r="EK83" s="1"/>
      <c r="EL83" s="1"/>
      <c r="EM83" s="1"/>
      <c r="EN83" s="1"/>
      <c r="EO83" s="1"/>
      <c r="EP83" s="1"/>
      <c r="EQ83" s="1"/>
      <c r="ER83" s="1"/>
      <c r="ES83" s="1"/>
      <c r="ET83" s="1"/>
      <c r="EU83" s="1"/>
      <c r="EV83" s="1"/>
      <c r="EW83" s="1"/>
      <c r="EX83" s="1"/>
      <c r="EY83" s="1"/>
      <c r="EZ83" s="1"/>
      <c r="FA83" s="1"/>
      <c r="FB83" s="1"/>
      <c r="FC83" s="1"/>
      <c r="FD83" s="1"/>
      <c r="FE83" s="1"/>
      <c r="FF83" s="1"/>
      <c r="FG83" s="1"/>
      <c r="FH83" s="1"/>
      <c r="FI83" s="1"/>
      <c r="FJ83" s="1"/>
      <c r="FK83" s="1"/>
      <c r="FL83" s="1"/>
      <c r="FM83" s="1"/>
      <c r="FN83" s="1"/>
      <c r="FO83" s="1"/>
      <c r="FP83" s="1"/>
      <c r="FQ83" s="1"/>
      <c r="FR83" s="1"/>
      <c r="FS83" s="1"/>
      <c r="FT83" s="1"/>
      <c r="FU83" s="1"/>
      <c r="FV83" s="1"/>
      <c r="FW83" s="1"/>
      <c r="FX83" s="1"/>
    </row>
    <row r="84" spans="2:180">
      <c r="B84" s="8"/>
      <c r="C84" s="19"/>
      <c r="D84" s="46"/>
      <c r="E84" s="47"/>
      <c r="F84" s="47"/>
      <c r="G84" s="47"/>
      <c r="H84" s="47"/>
      <c r="I84" s="47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  <c r="BZ84" s="1"/>
      <c r="CA84" s="1"/>
      <c r="CB84" s="1"/>
      <c r="CC84" s="1"/>
      <c r="CD84" s="1"/>
      <c r="CE84" s="1"/>
      <c r="CF84" s="1"/>
      <c r="CG84" s="1"/>
      <c r="CH84" s="1"/>
      <c r="CI84" s="1"/>
      <c r="CJ84" s="1"/>
      <c r="CK84" s="1"/>
      <c r="CL84" s="1"/>
      <c r="CM84" s="1"/>
      <c r="CN84" s="1"/>
      <c r="CO84" s="1"/>
      <c r="CP84" s="1"/>
      <c r="CQ84" s="1"/>
      <c r="CR84" s="1"/>
      <c r="CS84" s="1"/>
      <c r="CT84" s="1"/>
      <c r="CU84" s="1"/>
      <c r="CV84" s="1"/>
      <c r="CW84" s="1"/>
      <c r="CX84" s="1"/>
      <c r="CY84" s="1"/>
      <c r="CZ84" s="1"/>
      <c r="DA84" s="1"/>
      <c r="DB84" s="1"/>
      <c r="DC84" s="1"/>
      <c r="DD84" s="1"/>
      <c r="DE84" s="1"/>
      <c r="DF84" s="1"/>
      <c r="DG84" s="1"/>
      <c r="DH84" s="1"/>
      <c r="DI84" s="1"/>
      <c r="DJ84" s="1"/>
      <c r="DK84" s="1"/>
      <c r="DL84" s="1"/>
      <c r="DM84" s="1"/>
      <c r="DN84" s="1"/>
      <c r="DO84" s="1"/>
      <c r="DP84" s="1"/>
      <c r="DQ84" s="1"/>
      <c r="DR84" s="1"/>
      <c r="DS84" s="1"/>
      <c r="DT84" s="1"/>
      <c r="DU84" s="1"/>
      <c r="DV84" s="1"/>
      <c r="DW84" s="1"/>
      <c r="DX84" s="1"/>
      <c r="DY84" s="1"/>
      <c r="DZ84" s="1"/>
      <c r="EA84" s="1"/>
      <c r="EB84" s="1"/>
      <c r="EC84" s="1"/>
      <c r="ED84" s="1"/>
      <c r="EE84" s="1"/>
      <c r="EF84" s="1"/>
      <c r="EG84" s="1"/>
      <c r="EH84" s="1"/>
      <c r="EI84" s="1"/>
      <c r="EJ84" s="1"/>
      <c r="EK84" s="1"/>
      <c r="EL84" s="1"/>
      <c r="EM84" s="1"/>
      <c r="EN84" s="1"/>
      <c r="EO84" s="1"/>
      <c r="EP84" s="1"/>
      <c r="EQ84" s="1"/>
      <c r="ER84" s="1"/>
      <c r="ES84" s="1"/>
      <c r="ET84" s="1"/>
      <c r="EU84" s="1"/>
      <c r="EV84" s="1"/>
      <c r="EW84" s="1"/>
      <c r="EX84" s="1"/>
      <c r="EY84" s="1"/>
      <c r="EZ84" s="1"/>
      <c r="FA84" s="1"/>
      <c r="FB84" s="1"/>
      <c r="FC84" s="1"/>
      <c r="FD84" s="1"/>
      <c r="FE84" s="1"/>
      <c r="FF84" s="1"/>
      <c r="FG84" s="1"/>
      <c r="FH84" s="1"/>
      <c r="FI84" s="1"/>
      <c r="FJ84" s="1"/>
      <c r="FK84" s="1"/>
      <c r="FL84" s="1"/>
      <c r="FM84" s="1"/>
      <c r="FN84" s="1"/>
      <c r="FO84" s="1"/>
      <c r="FP84" s="1"/>
      <c r="FQ84" s="1"/>
      <c r="FR84" s="1"/>
      <c r="FS84" s="1"/>
      <c r="FT84" s="1"/>
      <c r="FU84" s="1"/>
      <c r="FV84" s="1"/>
      <c r="FW84" s="1"/>
      <c r="FX84" s="1"/>
    </row>
    <row r="85" spans="2:180">
      <c r="B85" s="8"/>
      <c r="C85" s="19"/>
      <c r="D85" s="46"/>
      <c r="E85" s="48"/>
      <c r="F85" s="48"/>
      <c r="G85" s="48"/>
      <c r="H85" s="48"/>
      <c r="I85" s="48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  <c r="CB85" s="1"/>
      <c r="CC85" s="1"/>
      <c r="CD85" s="1"/>
      <c r="CE85" s="1"/>
      <c r="CF85" s="1"/>
      <c r="CG85" s="1"/>
      <c r="CH85" s="1"/>
      <c r="CI85" s="1"/>
      <c r="CJ85" s="1"/>
      <c r="CK85" s="1"/>
      <c r="CL85" s="1"/>
      <c r="CM85" s="1"/>
      <c r="CN85" s="1"/>
      <c r="CO85" s="1"/>
      <c r="CP85" s="1"/>
      <c r="CQ85" s="1"/>
      <c r="CR85" s="1"/>
      <c r="CS85" s="1"/>
      <c r="CT85" s="1"/>
      <c r="CU85" s="1"/>
      <c r="CV85" s="1"/>
      <c r="CW85" s="1"/>
      <c r="CX85" s="1"/>
      <c r="CY85" s="1"/>
      <c r="CZ85" s="1"/>
      <c r="DA85" s="1"/>
      <c r="DB85" s="1"/>
      <c r="DC85" s="1"/>
      <c r="DD85" s="1"/>
      <c r="DE85" s="1"/>
      <c r="DF85" s="1"/>
      <c r="DG85" s="1"/>
      <c r="DH85" s="1"/>
      <c r="DI85" s="1"/>
      <c r="DJ85" s="1"/>
      <c r="DK85" s="1"/>
      <c r="DL85" s="1"/>
      <c r="DM85" s="1"/>
      <c r="DN85" s="1"/>
      <c r="DO85" s="1"/>
      <c r="DP85" s="1"/>
      <c r="DQ85" s="1"/>
      <c r="DR85" s="1"/>
      <c r="DS85" s="1"/>
      <c r="DT85" s="1"/>
      <c r="DU85" s="1"/>
      <c r="DV85" s="1"/>
      <c r="DW85" s="1"/>
      <c r="DX85" s="1"/>
      <c r="DY85" s="1"/>
      <c r="DZ85" s="1"/>
      <c r="EA85" s="1"/>
      <c r="EB85" s="1"/>
      <c r="EC85" s="1"/>
      <c r="ED85" s="1"/>
      <c r="EE85" s="1"/>
      <c r="EF85" s="1"/>
      <c r="EG85" s="1"/>
      <c r="EH85" s="1"/>
      <c r="EI85" s="1"/>
      <c r="EJ85" s="1"/>
      <c r="EK85" s="1"/>
      <c r="EL85" s="1"/>
      <c r="EM85" s="1"/>
      <c r="EN85" s="1"/>
      <c r="EO85" s="1"/>
      <c r="EP85" s="1"/>
      <c r="EQ85" s="1"/>
      <c r="ER85" s="1"/>
      <c r="ES85" s="1"/>
      <c r="ET85" s="1"/>
      <c r="EU85" s="1"/>
      <c r="EV85" s="1"/>
      <c r="EW85" s="1"/>
      <c r="EX85" s="1"/>
      <c r="EY85" s="1"/>
      <c r="EZ85" s="1"/>
      <c r="FA85" s="1"/>
      <c r="FB85" s="1"/>
      <c r="FC85" s="1"/>
      <c r="FD85" s="1"/>
      <c r="FE85" s="1"/>
      <c r="FF85" s="1"/>
      <c r="FG85" s="1"/>
      <c r="FH85" s="1"/>
      <c r="FI85" s="1"/>
      <c r="FJ85" s="1"/>
      <c r="FK85" s="1"/>
      <c r="FL85" s="1"/>
      <c r="FM85" s="1"/>
      <c r="FN85" s="1"/>
      <c r="FO85" s="1"/>
      <c r="FP85" s="1"/>
      <c r="FQ85" s="1"/>
      <c r="FR85" s="1"/>
      <c r="FS85" s="1"/>
      <c r="FT85" s="1"/>
      <c r="FU85" s="1"/>
      <c r="FV85" s="1"/>
      <c r="FW85" s="1"/>
      <c r="FX85" s="1"/>
    </row>
    <row r="86" spans="2:180">
      <c r="B86" s="8"/>
      <c r="C86" s="19"/>
      <c r="D86" s="46"/>
      <c r="E86" s="48"/>
      <c r="F86" s="48"/>
      <c r="G86" s="48"/>
      <c r="H86" s="48"/>
      <c r="I86" s="48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  <c r="CB86" s="1"/>
      <c r="CC86" s="1"/>
      <c r="CD86" s="1"/>
      <c r="CE86" s="1"/>
      <c r="CF86" s="1"/>
      <c r="CG86" s="1"/>
      <c r="CH86" s="1"/>
      <c r="CI86" s="1"/>
      <c r="CJ86" s="1"/>
      <c r="CK86" s="1"/>
      <c r="CL86" s="1"/>
      <c r="CM86" s="1"/>
      <c r="CN86" s="1"/>
      <c r="CO86" s="1"/>
      <c r="CP86" s="1"/>
      <c r="CQ86" s="1"/>
      <c r="CR86" s="1"/>
      <c r="CS86" s="1"/>
      <c r="CT86" s="1"/>
      <c r="CU86" s="1"/>
      <c r="CV86" s="1"/>
      <c r="CW86" s="1"/>
      <c r="CX86" s="1"/>
      <c r="CY86" s="1"/>
      <c r="CZ86" s="1"/>
      <c r="DA86" s="1"/>
      <c r="DB86" s="1"/>
      <c r="DC86" s="1"/>
      <c r="DD86" s="1"/>
      <c r="DE86" s="1"/>
      <c r="DF86" s="1"/>
      <c r="DG86" s="1"/>
      <c r="DH86" s="1"/>
      <c r="DI86" s="1"/>
      <c r="DJ86" s="1"/>
      <c r="DK86" s="1"/>
      <c r="DL86" s="1"/>
      <c r="DM86" s="1"/>
      <c r="DN86" s="1"/>
      <c r="DO86" s="1"/>
      <c r="DP86" s="1"/>
      <c r="DQ86" s="1"/>
      <c r="DR86" s="1"/>
      <c r="DS86" s="1"/>
      <c r="DT86" s="1"/>
      <c r="DU86" s="1"/>
      <c r="DV86" s="1"/>
      <c r="DW86" s="1"/>
      <c r="DX86" s="1"/>
      <c r="DY86" s="1"/>
      <c r="DZ86" s="1"/>
      <c r="EA86" s="1"/>
      <c r="EB86" s="1"/>
      <c r="EC86" s="1"/>
      <c r="ED86" s="1"/>
      <c r="EE86" s="1"/>
      <c r="EF86" s="1"/>
      <c r="EG86" s="1"/>
      <c r="EH86" s="1"/>
      <c r="EI86" s="1"/>
      <c r="EJ86" s="1"/>
      <c r="EK86" s="1"/>
      <c r="EL86" s="1"/>
      <c r="EM86" s="1"/>
      <c r="EN86" s="1"/>
      <c r="EO86" s="1"/>
      <c r="EP86" s="1"/>
      <c r="EQ86" s="1"/>
      <c r="ER86" s="1"/>
      <c r="ES86" s="1"/>
      <c r="ET86" s="1"/>
      <c r="EU86" s="1"/>
      <c r="EV86" s="1"/>
      <c r="EW86" s="1"/>
      <c r="EX86" s="1"/>
      <c r="EY86" s="1"/>
      <c r="EZ86" s="1"/>
      <c r="FA86" s="1"/>
      <c r="FB86" s="1"/>
      <c r="FC86" s="1"/>
      <c r="FD86" s="1"/>
      <c r="FE86" s="1"/>
      <c r="FF86" s="1"/>
      <c r="FG86" s="1"/>
      <c r="FH86" s="1"/>
      <c r="FI86" s="1"/>
      <c r="FJ86" s="1"/>
      <c r="FK86" s="1"/>
      <c r="FL86" s="1"/>
      <c r="FM86" s="1"/>
      <c r="FN86" s="1"/>
      <c r="FO86" s="1"/>
      <c r="FP86" s="1"/>
      <c r="FQ86" s="1"/>
      <c r="FR86" s="1"/>
      <c r="FS86" s="1"/>
      <c r="FT86" s="1"/>
      <c r="FU86" s="1"/>
      <c r="FV86" s="1"/>
      <c r="FW86" s="1"/>
      <c r="FX86" s="1"/>
    </row>
    <row r="87" spans="2:180">
      <c r="B87" s="8"/>
      <c r="C87" s="19"/>
      <c r="D87" s="46"/>
      <c r="E87" s="48"/>
      <c r="F87" s="48"/>
      <c r="G87" s="48"/>
      <c r="H87" s="48"/>
      <c r="I87" s="48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  <c r="CB87" s="1"/>
      <c r="CC87" s="1"/>
      <c r="CD87" s="1"/>
      <c r="CE87" s="1"/>
      <c r="CF87" s="1"/>
      <c r="CG87" s="1"/>
      <c r="CH87" s="1"/>
      <c r="CI87" s="1"/>
      <c r="CJ87" s="1"/>
      <c r="CK87" s="1"/>
      <c r="CL87" s="1"/>
      <c r="CM87" s="1"/>
      <c r="CN87" s="1"/>
      <c r="CO87" s="1"/>
      <c r="CP87" s="1"/>
      <c r="CQ87" s="1"/>
      <c r="CR87" s="1"/>
      <c r="CS87" s="1"/>
      <c r="CT87" s="1"/>
      <c r="CU87" s="1"/>
      <c r="CV87" s="1"/>
      <c r="CW87" s="1"/>
      <c r="CX87" s="1"/>
      <c r="CY87" s="1"/>
      <c r="CZ87" s="1"/>
      <c r="DA87" s="1"/>
      <c r="DB87" s="1"/>
      <c r="DC87" s="1"/>
      <c r="DD87" s="1"/>
      <c r="DE87" s="1"/>
      <c r="DF87" s="1"/>
      <c r="DG87" s="1"/>
      <c r="DH87" s="1"/>
      <c r="DI87" s="1"/>
      <c r="DJ87" s="1"/>
      <c r="DK87" s="1"/>
      <c r="DL87" s="1"/>
      <c r="DM87" s="1"/>
      <c r="DN87" s="1"/>
      <c r="DO87" s="1"/>
      <c r="DP87" s="1"/>
      <c r="DQ87" s="1"/>
      <c r="DR87" s="1"/>
      <c r="DS87" s="1"/>
      <c r="DT87" s="1"/>
      <c r="DU87" s="1"/>
      <c r="DV87" s="1"/>
      <c r="DW87" s="1"/>
      <c r="DX87" s="1"/>
      <c r="DY87" s="1"/>
      <c r="DZ87" s="1"/>
      <c r="EA87" s="1"/>
      <c r="EB87" s="1"/>
      <c r="EC87" s="1"/>
      <c r="ED87" s="1"/>
      <c r="EE87" s="1"/>
      <c r="EF87" s="1"/>
      <c r="EG87" s="1"/>
      <c r="EH87" s="1"/>
      <c r="EI87" s="1"/>
      <c r="EJ87" s="1"/>
      <c r="EK87" s="1"/>
      <c r="EL87" s="1"/>
      <c r="EM87" s="1"/>
      <c r="EN87" s="1"/>
      <c r="EO87" s="1"/>
      <c r="EP87" s="1"/>
      <c r="EQ87" s="1"/>
      <c r="ER87" s="1"/>
      <c r="ES87" s="1"/>
      <c r="ET87" s="1"/>
      <c r="EU87" s="1"/>
      <c r="EV87" s="1"/>
      <c r="EW87" s="1"/>
      <c r="EX87" s="1"/>
      <c r="EY87" s="1"/>
      <c r="EZ87" s="1"/>
      <c r="FA87" s="1"/>
      <c r="FB87" s="1"/>
      <c r="FC87" s="1"/>
      <c r="FD87" s="1"/>
      <c r="FE87" s="1"/>
      <c r="FF87" s="1"/>
      <c r="FG87" s="1"/>
      <c r="FH87" s="1"/>
      <c r="FI87" s="1"/>
      <c r="FJ87" s="1"/>
      <c r="FK87" s="1"/>
      <c r="FL87" s="1"/>
      <c r="FM87" s="1"/>
      <c r="FN87" s="1"/>
      <c r="FO87" s="1"/>
      <c r="FP87" s="1"/>
      <c r="FQ87" s="1"/>
      <c r="FR87" s="1"/>
      <c r="FS87" s="1"/>
      <c r="FT87" s="1"/>
      <c r="FU87" s="1"/>
      <c r="FV87" s="1"/>
      <c r="FW87" s="1"/>
      <c r="FX87" s="1"/>
    </row>
    <row r="88" spans="2:180">
      <c r="B88" s="8"/>
      <c r="C88" s="19"/>
      <c r="D88" s="46"/>
      <c r="E88" s="48"/>
      <c r="F88" s="48"/>
      <c r="G88" s="48"/>
      <c r="H88" s="48"/>
      <c r="I88" s="48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  <c r="CB88" s="1"/>
      <c r="CC88" s="1"/>
      <c r="CD88" s="1"/>
      <c r="CE88" s="1"/>
      <c r="CF88" s="1"/>
      <c r="CG88" s="1"/>
      <c r="CH88" s="1"/>
      <c r="CI88" s="1"/>
      <c r="CJ88" s="1"/>
      <c r="CK88" s="1"/>
      <c r="CL88" s="1"/>
      <c r="CM88" s="1"/>
      <c r="CN88" s="1"/>
      <c r="CO88" s="1"/>
      <c r="CP88" s="1"/>
      <c r="CQ88" s="1"/>
      <c r="CR88" s="1"/>
      <c r="CS88" s="1"/>
      <c r="CT88" s="1"/>
      <c r="CU88" s="1"/>
      <c r="CV88" s="1"/>
      <c r="CW88" s="1"/>
      <c r="CX88" s="1"/>
      <c r="CY88" s="1"/>
      <c r="CZ88" s="1"/>
      <c r="DA88" s="1"/>
      <c r="DB88" s="1"/>
      <c r="DC88" s="1"/>
      <c r="DD88" s="1"/>
      <c r="DE88" s="1"/>
      <c r="DF88" s="1"/>
      <c r="DG88" s="1"/>
      <c r="DH88" s="1"/>
      <c r="DI88" s="1"/>
      <c r="DJ88" s="1"/>
      <c r="DK88" s="1"/>
      <c r="DL88" s="1"/>
      <c r="DM88" s="1"/>
      <c r="DN88" s="1"/>
      <c r="DO88" s="1"/>
      <c r="DP88" s="1"/>
      <c r="DQ88" s="1"/>
      <c r="DR88" s="1"/>
      <c r="DS88" s="1"/>
      <c r="DT88" s="1"/>
      <c r="DU88" s="1"/>
      <c r="DV88" s="1"/>
      <c r="DW88" s="1"/>
      <c r="DX88" s="1"/>
      <c r="DY88" s="1"/>
      <c r="DZ88" s="1"/>
      <c r="EA88" s="1"/>
      <c r="EB88" s="1"/>
      <c r="EC88" s="1"/>
      <c r="ED88" s="1"/>
      <c r="EE88" s="1"/>
      <c r="EF88" s="1"/>
      <c r="EG88" s="1"/>
      <c r="EH88" s="1"/>
      <c r="EI88" s="1"/>
      <c r="EJ88" s="1"/>
      <c r="EK88" s="1"/>
      <c r="EL88" s="1"/>
      <c r="EM88" s="1"/>
      <c r="EN88" s="1"/>
      <c r="EO88" s="1"/>
      <c r="EP88" s="1"/>
      <c r="EQ88" s="1"/>
      <c r="ER88" s="1"/>
      <c r="ES88" s="1"/>
      <c r="ET88" s="1"/>
      <c r="EU88" s="1"/>
      <c r="EV88" s="1"/>
      <c r="EW88" s="1"/>
      <c r="EX88" s="1"/>
      <c r="EY88" s="1"/>
      <c r="EZ88" s="1"/>
      <c r="FA88" s="1"/>
      <c r="FB88" s="1"/>
      <c r="FC88" s="1"/>
      <c r="FD88" s="1"/>
      <c r="FE88" s="1"/>
      <c r="FF88" s="1"/>
      <c r="FG88" s="1"/>
      <c r="FH88" s="1"/>
      <c r="FI88" s="1"/>
      <c r="FJ88" s="1"/>
      <c r="FK88" s="1"/>
      <c r="FL88" s="1"/>
      <c r="FM88" s="1"/>
      <c r="FN88" s="1"/>
      <c r="FO88" s="1"/>
      <c r="FP88" s="1"/>
      <c r="FQ88" s="1"/>
      <c r="FR88" s="1"/>
      <c r="FS88" s="1"/>
      <c r="FT88" s="1"/>
      <c r="FU88" s="1"/>
      <c r="FV88" s="1"/>
      <c r="FW88" s="1"/>
      <c r="FX88" s="1"/>
    </row>
    <row r="89" spans="2:180">
      <c r="B89" s="8"/>
      <c r="C89" s="19"/>
      <c r="D89" s="46"/>
      <c r="E89" s="48"/>
      <c r="F89" s="48"/>
      <c r="G89" s="48"/>
      <c r="H89" s="48"/>
      <c r="I89" s="48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  <c r="CB89" s="1"/>
      <c r="CC89" s="1"/>
      <c r="CD89" s="1"/>
      <c r="CE89" s="1"/>
      <c r="CF89" s="1"/>
      <c r="CG89" s="1"/>
      <c r="CH89" s="1"/>
      <c r="CI89" s="1"/>
      <c r="CJ89" s="1"/>
      <c r="CK89" s="1"/>
      <c r="CL89" s="1"/>
      <c r="CM89" s="1"/>
      <c r="CN89" s="1"/>
      <c r="CO89" s="1"/>
      <c r="CP89" s="1"/>
      <c r="CQ89" s="1"/>
      <c r="CR89" s="1"/>
      <c r="CS89" s="1"/>
      <c r="CT89" s="1"/>
      <c r="CU89" s="1"/>
      <c r="CV89" s="1"/>
      <c r="CW89" s="1"/>
      <c r="CX89" s="1"/>
      <c r="CY89" s="1"/>
      <c r="CZ89" s="1"/>
      <c r="DA89" s="1"/>
      <c r="DB89" s="1"/>
      <c r="DC89" s="1"/>
      <c r="DD89" s="1"/>
      <c r="DE89" s="1"/>
      <c r="DF89" s="1"/>
      <c r="DG89" s="1"/>
      <c r="DH89" s="1"/>
      <c r="DI89" s="1"/>
      <c r="DJ89" s="1"/>
      <c r="DK89" s="1"/>
      <c r="DL89" s="1"/>
      <c r="DM89" s="1"/>
      <c r="DN89" s="1"/>
      <c r="DO89" s="1"/>
      <c r="DP89" s="1"/>
      <c r="DQ89" s="1"/>
      <c r="DR89" s="1"/>
      <c r="DS89" s="1"/>
      <c r="DT89" s="1"/>
      <c r="DU89" s="1"/>
      <c r="DV89" s="1"/>
      <c r="DW89" s="1"/>
      <c r="DX89" s="1"/>
      <c r="DY89" s="1"/>
      <c r="DZ89" s="1"/>
      <c r="EA89" s="1"/>
      <c r="EB89" s="1"/>
      <c r="EC89" s="1"/>
      <c r="ED89" s="1"/>
      <c r="EE89" s="1"/>
      <c r="EF89" s="1"/>
      <c r="EG89" s="1"/>
      <c r="EH89" s="1"/>
      <c r="EI89" s="1"/>
      <c r="EJ89" s="1"/>
      <c r="EK89" s="1"/>
      <c r="EL89" s="1"/>
      <c r="EM89" s="1"/>
      <c r="EN89" s="1"/>
      <c r="EO89" s="1"/>
      <c r="EP89" s="1"/>
      <c r="EQ89" s="1"/>
      <c r="ER89" s="1"/>
      <c r="ES89" s="1"/>
      <c r="ET89" s="1"/>
      <c r="EU89" s="1"/>
      <c r="EV89" s="1"/>
      <c r="EW89" s="1"/>
      <c r="EX89" s="1"/>
      <c r="EY89" s="1"/>
      <c r="EZ89" s="1"/>
      <c r="FA89" s="1"/>
      <c r="FB89" s="1"/>
      <c r="FC89" s="1"/>
      <c r="FD89" s="1"/>
      <c r="FE89" s="1"/>
      <c r="FF89" s="1"/>
      <c r="FG89" s="1"/>
      <c r="FH89" s="1"/>
      <c r="FI89" s="1"/>
      <c r="FJ89" s="1"/>
      <c r="FK89" s="1"/>
      <c r="FL89" s="1"/>
      <c r="FM89" s="1"/>
      <c r="FN89" s="1"/>
      <c r="FO89" s="1"/>
      <c r="FP89" s="1"/>
      <c r="FQ89" s="1"/>
      <c r="FR89" s="1"/>
      <c r="FS89" s="1"/>
      <c r="FT89" s="1"/>
      <c r="FU89" s="1"/>
      <c r="FV89" s="1"/>
      <c r="FW89" s="1"/>
      <c r="FX89" s="1"/>
    </row>
    <row r="90" spans="2:180">
      <c r="B90" s="8"/>
      <c r="C90" s="19"/>
      <c r="D90" s="46"/>
      <c r="E90" s="48"/>
      <c r="F90" s="48"/>
      <c r="G90" s="48"/>
      <c r="H90" s="48"/>
      <c r="I90" s="48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  <c r="CB90" s="1"/>
      <c r="CC90" s="1"/>
      <c r="CD90" s="1"/>
      <c r="CE90" s="1"/>
      <c r="CF90" s="1"/>
      <c r="CG90" s="1"/>
      <c r="CH90" s="1"/>
      <c r="CI90" s="1"/>
      <c r="CJ90" s="1"/>
      <c r="CK90" s="1"/>
      <c r="CL90" s="1"/>
      <c r="CM90" s="1"/>
      <c r="CN90" s="1"/>
      <c r="CO90" s="1"/>
      <c r="CP90" s="1"/>
      <c r="CQ90" s="1"/>
      <c r="CR90" s="1"/>
      <c r="CS90" s="1"/>
      <c r="CT90" s="1"/>
      <c r="CU90" s="1"/>
      <c r="CV90" s="1"/>
      <c r="CW90" s="1"/>
      <c r="CX90" s="1"/>
      <c r="CY90" s="1"/>
      <c r="CZ90" s="1"/>
      <c r="DA90" s="1"/>
      <c r="DB90" s="1"/>
      <c r="DC90" s="1"/>
      <c r="DD90" s="1"/>
      <c r="DE90" s="1"/>
      <c r="DF90" s="1"/>
      <c r="DG90" s="1"/>
      <c r="DH90" s="1"/>
      <c r="DI90" s="1"/>
      <c r="DJ90" s="1"/>
      <c r="DK90" s="1"/>
      <c r="DL90" s="1"/>
      <c r="DM90" s="1"/>
      <c r="DN90" s="1"/>
      <c r="DO90" s="1"/>
      <c r="DP90" s="1"/>
      <c r="DQ90" s="1"/>
      <c r="DR90" s="1"/>
      <c r="DS90" s="1"/>
      <c r="DT90" s="1"/>
      <c r="DU90" s="1"/>
      <c r="DV90" s="1"/>
      <c r="DW90" s="1"/>
      <c r="DX90" s="1"/>
      <c r="DY90" s="1"/>
      <c r="DZ90" s="1"/>
      <c r="EA90" s="1"/>
      <c r="EB90" s="1"/>
      <c r="EC90" s="1"/>
      <c r="ED90" s="1"/>
      <c r="EE90" s="1"/>
      <c r="EF90" s="1"/>
      <c r="EG90" s="1"/>
      <c r="EH90" s="1"/>
      <c r="EI90" s="1"/>
      <c r="EJ90" s="1"/>
      <c r="EK90" s="1"/>
      <c r="EL90" s="1"/>
      <c r="EM90" s="1"/>
      <c r="EN90" s="1"/>
      <c r="EO90" s="1"/>
      <c r="EP90" s="1"/>
      <c r="EQ90" s="1"/>
      <c r="ER90" s="1"/>
      <c r="ES90" s="1"/>
      <c r="ET90" s="1"/>
      <c r="EU90" s="1"/>
      <c r="EV90" s="1"/>
      <c r="EW90" s="1"/>
      <c r="EX90" s="1"/>
      <c r="EY90" s="1"/>
      <c r="EZ90" s="1"/>
      <c r="FA90" s="1"/>
      <c r="FB90" s="1"/>
      <c r="FC90" s="1"/>
      <c r="FD90" s="1"/>
      <c r="FE90" s="1"/>
      <c r="FF90" s="1"/>
      <c r="FG90" s="1"/>
      <c r="FH90" s="1"/>
      <c r="FI90" s="1"/>
      <c r="FJ90" s="1"/>
      <c r="FK90" s="1"/>
      <c r="FL90" s="1"/>
      <c r="FM90" s="1"/>
      <c r="FN90" s="1"/>
      <c r="FO90" s="1"/>
      <c r="FP90" s="1"/>
      <c r="FQ90" s="1"/>
      <c r="FR90" s="1"/>
      <c r="FS90" s="1"/>
      <c r="FT90" s="1"/>
      <c r="FU90" s="1"/>
      <c r="FV90" s="1"/>
      <c r="FW90" s="1"/>
      <c r="FX90" s="1"/>
    </row>
    <row r="91" spans="2:180">
      <c r="B91" s="8"/>
      <c r="C91" s="19"/>
      <c r="D91" s="46"/>
      <c r="E91" s="48"/>
      <c r="F91" s="48"/>
      <c r="G91" s="48"/>
      <c r="H91" s="48"/>
      <c r="I91" s="48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  <c r="CB91" s="1"/>
      <c r="CC91" s="1"/>
      <c r="CD91" s="1"/>
      <c r="CE91" s="1"/>
      <c r="CF91" s="1"/>
      <c r="CG91" s="1"/>
      <c r="CH91" s="1"/>
      <c r="CI91" s="1"/>
      <c r="CJ91" s="1"/>
      <c r="CK91" s="1"/>
      <c r="CL91" s="1"/>
      <c r="CM91" s="1"/>
      <c r="CN91" s="1"/>
      <c r="CO91" s="1"/>
      <c r="CP91" s="1"/>
      <c r="CQ91" s="1"/>
      <c r="CR91" s="1"/>
      <c r="CS91" s="1"/>
      <c r="CT91" s="1"/>
      <c r="CU91" s="1"/>
      <c r="CV91" s="1"/>
      <c r="CW91" s="1"/>
      <c r="CX91" s="1"/>
      <c r="CY91" s="1"/>
      <c r="CZ91" s="1"/>
      <c r="DA91" s="1"/>
      <c r="DB91" s="1"/>
      <c r="DC91" s="1"/>
      <c r="DD91" s="1"/>
      <c r="DE91" s="1"/>
      <c r="DF91" s="1"/>
      <c r="DG91" s="1"/>
      <c r="DH91" s="1"/>
      <c r="DI91" s="1"/>
      <c r="DJ91" s="1"/>
      <c r="DK91" s="1"/>
      <c r="DL91" s="1"/>
      <c r="DM91" s="1"/>
      <c r="DN91" s="1"/>
      <c r="DO91" s="1"/>
      <c r="DP91" s="1"/>
      <c r="DQ91" s="1"/>
      <c r="DR91" s="1"/>
      <c r="DS91" s="1"/>
      <c r="DT91" s="1"/>
      <c r="DU91" s="1"/>
      <c r="DV91" s="1"/>
      <c r="DW91" s="1"/>
      <c r="DX91" s="1"/>
      <c r="DY91" s="1"/>
      <c r="DZ91" s="1"/>
      <c r="EA91" s="1"/>
      <c r="EB91" s="1"/>
      <c r="EC91" s="1"/>
      <c r="ED91" s="1"/>
      <c r="EE91" s="1"/>
      <c r="EF91" s="1"/>
      <c r="EG91" s="1"/>
      <c r="EH91" s="1"/>
      <c r="EI91" s="1"/>
      <c r="EJ91" s="1"/>
      <c r="EK91" s="1"/>
      <c r="EL91" s="1"/>
      <c r="EM91" s="1"/>
      <c r="EN91" s="1"/>
      <c r="EO91" s="1"/>
      <c r="EP91" s="1"/>
      <c r="EQ91" s="1"/>
      <c r="ER91" s="1"/>
      <c r="ES91" s="1"/>
      <c r="ET91" s="1"/>
      <c r="EU91" s="1"/>
      <c r="EV91" s="1"/>
      <c r="EW91" s="1"/>
      <c r="EX91" s="1"/>
      <c r="EY91" s="1"/>
      <c r="EZ91" s="1"/>
      <c r="FA91" s="1"/>
      <c r="FB91" s="1"/>
      <c r="FC91" s="1"/>
      <c r="FD91" s="1"/>
      <c r="FE91" s="1"/>
      <c r="FF91" s="1"/>
      <c r="FG91" s="1"/>
      <c r="FH91" s="1"/>
      <c r="FI91" s="1"/>
      <c r="FJ91" s="1"/>
      <c r="FK91" s="1"/>
      <c r="FL91" s="1"/>
      <c r="FM91" s="1"/>
      <c r="FN91" s="1"/>
      <c r="FO91" s="1"/>
      <c r="FP91" s="1"/>
      <c r="FQ91" s="1"/>
      <c r="FR91" s="1"/>
      <c r="FS91" s="1"/>
      <c r="FT91" s="1"/>
      <c r="FU91" s="1"/>
      <c r="FV91" s="1"/>
      <c r="FW91" s="1"/>
      <c r="FX91" s="1"/>
    </row>
    <row r="92" spans="2:180">
      <c r="B92" s="8"/>
      <c r="C92" s="19"/>
      <c r="D92" s="46"/>
      <c r="E92" s="48"/>
      <c r="F92" s="48"/>
      <c r="G92" s="48"/>
      <c r="H92" s="48"/>
      <c r="I92" s="48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  <c r="BY92" s="1"/>
      <c r="BZ92" s="1"/>
      <c r="CA92" s="1"/>
      <c r="CB92" s="1"/>
      <c r="CC92" s="1"/>
      <c r="CD92" s="1"/>
      <c r="CE92" s="1"/>
      <c r="CF92" s="1"/>
      <c r="CG92" s="1"/>
      <c r="CH92" s="1"/>
      <c r="CI92" s="1"/>
      <c r="CJ92" s="1"/>
      <c r="CK92" s="1"/>
      <c r="CL92" s="1"/>
      <c r="CM92" s="1"/>
      <c r="CN92" s="1"/>
      <c r="CO92" s="1"/>
      <c r="CP92" s="1"/>
      <c r="CQ92" s="1"/>
      <c r="CR92" s="1"/>
      <c r="CS92" s="1"/>
      <c r="CT92" s="1"/>
      <c r="CU92" s="1"/>
      <c r="CV92" s="1"/>
      <c r="CW92" s="1"/>
      <c r="CX92" s="1"/>
      <c r="CY92" s="1"/>
      <c r="CZ92" s="1"/>
      <c r="DA92" s="1"/>
      <c r="DB92" s="1"/>
      <c r="DC92" s="1"/>
      <c r="DD92" s="1"/>
      <c r="DE92" s="1"/>
      <c r="DF92" s="1"/>
      <c r="DG92" s="1"/>
      <c r="DH92" s="1"/>
      <c r="DI92" s="1"/>
      <c r="DJ92" s="1"/>
      <c r="DK92" s="1"/>
      <c r="DL92" s="1"/>
      <c r="DM92" s="1"/>
      <c r="DN92" s="1"/>
      <c r="DO92" s="1"/>
      <c r="DP92" s="1"/>
      <c r="DQ92" s="1"/>
      <c r="DR92" s="1"/>
      <c r="DS92" s="1"/>
      <c r="DT92" s="1"/>
      <c r="DU92" s="1"/>
      <c r="DV92" s="1"/>
      <c r="DW92" s="1"/>
      <c r="DX92" s="1"/>
      <c r="DY92" s="1"/>
      <c r="DZ92" s="1"/>
      <c r="EA92" s="1"/>
      <c r="EB92" s="1"/>
      <c r="EC92" s="1"/>
      <c r="ED92" s="1"/>
      <c r="EE92" s="1"/>
      <c r="EF92" s="1"/>
      <c r="EG92" s="1"/>
      <c r="EH92" s="1"/>
      <c r="EI92" s="1"/>
      <c r="EJ92" s="1"/>
      <c r="EK92" s="1"/>
      <c r="EL92" s="1"/>
      <c r="EM92" s="1"/>
      <c r="EN92" s="1"/>
      <c r="EO92" s="1"/>
      <c r="EP92" s="1"/>
      <c r="EQ92" s="1"/>
      <c r="ER92" s="1"/>
      <c r="ES92" s="1"/>
      <c r="ET92" s="1"/>
      <c r="EU92" s="1"/>
      <c r="EV92" s="1"/>
      <c r="EW92" s="1"/>
      <c r="EX92" s="1"/>
      <c r="EY92" s="1"/>
      <c r="EZ92" s="1"/>
      <c r="FA92" s="1"/>
      <c r="FB92" s="1"/>
      <c r="FC92" s="1"/>
      <c r="FD92" s="1"/>
      <c r="FE92" s="1"/>
      <c r="FF92" s="1"/>
      <c r="FG92" s="1"/>
      <c r="FH92" s="1"/>
      <c r="FI92" s="1"/>
      <c r="FJ92" s="1"/>
      <c r="FK92" s="1"/>
      <c r="FL92" s="1"/>
      <c r="FM92" s="1"/>
      <c r="FN92" s="1"/>
      <c r="FO92" s="1"/>
      <c r="FP92" s="1"/>
      <c r="FQ92" s="1"/>
      <c r="FR92" s="1"/>
      <c r="FS92" s="1"/>
      <c r="FT92" s="1"/>
      <c r="FU92" s="1"/>
      <c r="FV92" s="1"/>
      <c r="FW92" s="1"/>
      <c r="FX92" s="1"/>
    </row>
    <row r="93" spans="2:180">
      <c r="B93" s="8"/>
      <c r="C93" s="19"/>
      <c r="D93" s="46"/>
      <c r="E93" s="48"/>
      <c r="F93" s="48"/>
      <c r="G93" s="48"/>
      <c r="H93" s="48"/>
      <c r="I93" s="48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BY93" s="1"/>
      <c r="BZ93" s="1"/>
      <c r="CA93" s="1"/>
      <c r="CB93" s="1"/>
      <c r="CC93" s="1"/>
      <c r="CD93" s="1"/>
      <c r="CE93" s="1"/>
      <c r="CF93" s="1"/>
      <c r="CG93" s="1"/>
      <c r="CH93" s="1"/>
      <c r="CI93" s="1"/>
      <c r="CJ93" s="1"/>
      <c r="CK93" s="1"/>
      <c r="CL93" s="1"/>
      <c r="CM93" s="1"/>
      <c r="CN93" s="1"/>
      <c r="CO93" s="1"/>
      <c r="CP93" s="1"/>
      <c r="CQ93" s="1"/>
      <c r="CR93" s="1"/>
      <c r="CS93" s="1"/>
      <c r="CT93" s="1"/>
      <c r="CU93" s="1"/>
      <c r="CV93" s="1"/>
      <c r="CW93" s="1"/>
      <c r="CX93" s="1"/>
      <c r="CY93" s="1"/>
      <c r="CZ93" s="1"/>
      <c r="DA93" s="1"/>
      <c r="DB93" s="1"/>
      <c r="DC93" s="1"/>
      <c r="DD93" s="1"/>
      <c r="DE93" s="1"/>
      <c r="DF93" s="1"/>
      <c r="DG93" s="1"/>
      <c r="DH93" s="1"/>
      <c r="DI93" s="1"/>
      <c r="DJ93" s="1"/>
      <c r="DK93" s="1"/>
      <c r="DL93" s="1"/>
      <c r="DM93" s="1"/>
      <c r="DN93" s="1"/>
      <c r="DO93" s="1"/>
      <c r="DP93" s="1"/>
      <c r="DQ93" s="1"/>
      <c r="DR93" s="1"/>
      <c r="DS93" s="1"/>
      <c r="DT93" s="1"/>
      <c r="DU93" s="1"/>
      <c r="DV93" s="1"/>
      <c r="DW93" s="1"/>
      <c r="DX93" s="1"/>
      <c r="DY93" s="1"/>
      <c r="DZ93" s="1"/>
      <c r="EA93" s="1"/>
      <c r="EB93" s="1"/>
      <c r="EC93" s="1"/>
      <c r="ED93" s="1"/>
      <c r="EE93" s="1"/>
      <c r="EF93" s="1"/>
      <c r="EG93" s="1"/>
      <c r="EH93" s="1"/>
      <c r="EI93" s="1"/>
      <c r="EJ93" s="1"/>
      <c r="EK93" s="1"/>
      <c r="EL93" s="1"/>
      <c r="EM93" s="1"/>
      <c r="EN93" s="1"/>
      <c r="EO93" s="1"/>
      <c r="EP93" s="1"/>
      <c r="EQ93" s="1"/>
      <c r="ER93" s="1"/>
      <c r="ES93" s="1"/>
      <c r="ET93" s="1"/>
      <c r="EU93" s="1"/>
      <c r="EV93" s="1"/>
      <c r="EW93" s="1"/>
      <c r="EX93" s="1"/>
      <c r="EY93" s="1"/>
      <c r="EZ93" s="1"/>
      <c r="FA93" s="1"/>
      <c r="FB93" s="1"/>
      <c r="FC93" s="1"/>
      <c r="FD93" s="1"/>
      <c r="FE93" s="1"/>
      <c r="FF93" s="1"/>
      <c r="FG93" s="1"/>
      <c r="FH93" s="1"/>
      <c r="FI93" s="1"/>
      <c r="FJ93" s="1"/>
      <c r="FK93" s="1"/>
      <c r="FL93" s="1"/>
      <c r="FM93" s="1"/>
      <c r="FN93" s="1"/>
      <c r="FO93" s="1"/>
      <c r="FP93" s="1"/>
      <c r="FQ93" s="1"/>
      <c r="FR93" s="1"/>
      <c r="FS93" s="1"/>
      <c r="FT93" s="1"/>
      <c r="FU93" s="1"/>
      <c r="FV93" s="1"/>
      <c r="FW93" s="1"/>
      <c r="FX93" s="1"/>
    </row>
    <row r="94" spans="2:180">
      <c r="B94" s="8"/>
      <c r="C94" s="19"/>
      <c r="D94" s="46"/>
      <c r="E94" s="48"/>
      <c r="F94" s="48"/>
      <c r="G94" s="48"/>
      <c r="H94" s="48"/>
      <c r="I94" s="48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1"/>
      <c r="BY94" s="1"/>
      <c r="BZ94" s="1"/>
      <c r="CA94" s="1"/>
      <c r="CB94" s="1"/>
      <c r="CC94" s="1"/>
      <c r="CD94" s="1"/>
      <c r="CE94" s="1"/>
      <c r="CF94" s="1"/>
      <c r="CG94" s="1"/>
      <c r="CH94" s="1"/>
      <c r="CI94" s="1"/>
      <c r="CJ94" s="1"/>
      <c r="CK94" s="1"/>
      <c r="CL94" s="1"/>
      <c r="CM94" s="1"/>
      <c r="CN94" s="1"/>
      <c r="CO94" s="1"/>
      <c r="CP94" s="1"/>
      <c r="CQ94" s="1"/>
      <c r="CR94" s="1"/>
      <c r="CS94" s="1"/>
      <c r="CT94" s="1"/>
      <c r="CU94" s="1"/>
      <c r="CV94" s="1"/>
      <c r="CW94" s="1"/>
      <c r="CX94" s="1"/>
      <c r="CY94" s="1"/>
      <c r="CZ94" s="1"/>
      <c r="DA94" s="1"/>
      <c r="DB94" s="1"/>
      <c r="DC94" s="1"/>
      <c r="DD94" s="1"/>
      <c r="DE94" s="1"/>
      <c r="DF94" s="1"/>
      <c r="DG94" s="1"/>
      <c r="DH94" s="1"/>
      <c r="DI94" s="1"/>
      <c r="DJ94" s="1"/>
      <c r="DK94" s="1"/>
      <c r="DL94" s="1"/>
      <c r="DM94" s="1"/>
      <c r="DN94" s="1"/>
      <c r="DO94" s="1"/>
      <c r="DP94" s="1"/>
      <c r="DQ94" s="1"/>
      <c r="DR94" s="1"/>
      <c r="DS94" s="1"/>
      <c r="DT94" s="1"/>
      <c r="DU94" s="1"/>
      <c r="DV94" s="1"/>
      <c r="DW94" s="1"/>
      <c r="DX94" s="1"/>
      <c r="DY94" s="1"/>
      <c r="DZ94" s="1"/>
      <c r="EA94" s="1"/>
      <c r="EB94" s="1"/>
      <c r="EC94" s="1"/>
      <c r="ED94" s="1"/>
      <c r="EE94" s="1"/>
      <c r="EF94" s="1"/>
      <c r="EG94" s="1"/>
      <c r="EH94" s="1"/>
      <c r="EI94" s="1"/>
      <c r="EJ94" s="1"/>
      <c r="EK94" s="1"/>
      <c r="EL94" s="1"/>
      <c r="EM94" s="1"/>
      <c r="EN94" s="1"/>
      <c r="EO94" s="1"/>
      <c r="EP94" s="1"/>
      <c r="EQ94" s="1"/>
      <c r="ER94" s="1"/>
      <c r="ES94" s="1"/>
      <c r="ET94" s="1"/>
      <c r="EU94" s="1"/>
      <c r="EV94" s="1"/>
      <c r="EW94" s="1"/>
      <c r="EX94" s="1"/>
      <c r="EY94" s="1"/>
      <c r="EZ94" s="1"/>
      <c r="FA94" s="1"/>
      <c r="FB94" s="1"/>
      <c r="FC94" s="1"/>
      <c r="FD94" s="1"/>
      <c r="FE94" s="1"/>
      <c r="FF94" s="1"/>
      <c r="FG94" s="1"/>
      <c r="FH94" s="1"/>
      <c r="FI94" s="1"/>
      <c r="FJ94" s="1"/>
      <c r="FK94" s="1"/>
      <c r="FL94" s="1"/>
      <c r="FM94" s="1"/>
      <c r="FN94" s="1"/>
      <c r="FO94" s="1"/>
      <c r="FP94" s="1"/>
      <c r="FQ94" s="1"/>
      <c r="FR94" s="1"/>
      <c r="FS94" s="1"/>
      <c r="FT94" s="1"/>
      <c r="FU94" s="1"/>
      <c r="FV94" s="1"/>
      <c r="FW94" s="1"/>
      <c r="FX94" s="1"/>
    </row>
    <row r="95" spans="2:180">
      <c r="B95" s="8"/>
      <c r="C95" s="19"/>
      <c r="D95" s="46"/>
      <c r="E95" s="48"/>
      <c r="F95" s="48"/>
      <c r="G95" s="48"/>
      <c r="H95" s="48"/>
      <c r="I95" s="48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1"/>
      <c r="CA95" s="1"/>
      <c r="CB95" s="1"/>
      <c r="CC95" s="1"/>
      <c r="CD95" s="1"/>
      <c r="CE95" s="1"/>
      <c r="CF95" s="1"/>
      <c r="CG95" s="1"/>
      <c r="CH95" s="1"/>
      <c r="CI95" s="1"/>
      <c r="CJ95" s="1"/>
      <c r="CK95" s="1"/>
      <c r="CL95" s="1"/>
      <c r="CM95" s="1"/>
      <c r="CN95" s="1"/>
      <c r="CO95" s="1"/>
      <c r="CP95" s="1"/>
      <c r="CQ95" s="1"/>
      <c r="CR95" s="1"/>
      <c r="CS95" s="1"/>
      <c r="CT95" s="1"/>
      <c r="CU95" s="1"/>
      <c r="CV95" s="1"/>
      <c r="CW95" s="1"/>
      <c r="CX95" s="1"/>
      <c r="CY95" s="1"/>
      <c r="CZ95" s="1"/>
      <c r="DA95" s="1"/>
      <c r="DB95" s="1"/>
      <c r="DC95" s="1"/>
      <c r="DD95" s="1"/>
      <c r="DE95" s="1"/>
      <c r="DF95" s="1"/>
      <c r="DG95" s="1"/>
      <c r="DH95" s="1"/>
      <c r="DI95" s="1"/>
      <c r="DJ95" s="1"/>
      <c r="DK95" s="1"/>
      <c r="DL95" s="1"/>
      <c r="DM95" s="1"/>
      <c r="DN95" s="1"/>
      <c r="DO95" s="1"/>
      <c r="DP95" s="1"/>
      <c r="DQ95" s="1"/>
      <c r="DR95" s="1"/>
      <c r="DS95" s="1"/>
      <c r="DT95" s="1"/>
      <c r="DU95" s="1"/>
      <c r="DV95" s="1"/>
      <c r="DW95" s="1"/>
      <c r="DX95" s="1"/>
      <c r="DY95" s="1"/>
      <c r="DZ95" s="1"/>
      <c r="EA95" s="1"/>
      <c r="EB95" s="1"/>
      <c r="EC95" s="1"/>
      <c r="ED95" s="1"/>
      <c r="EE95" s="1"/>
      <c r="EF95" s="1"/>
      <c r="EG95" s="1"/>
      <c r="EH95" s="1"/>
      <c r="EI95" s="1"/>
      <c r="EJ95" s="1"/>
      <c r="EK95" s="1"/>
      <c r="EL95" s="1"/>
      <c r="EM95" s="1"/>
      <c r="EN95" s="1"/>
      <c r="EO95" s="1"/>
      <c r="EP95" s="1"/>
      <c r="EQ95" s="1"/>
      <c r="ER95" s="1"/>
      <c r="ES95" s="1"/>
      <c r="ET95" s="1"/>
      <c r="EU95" s="1"/>
      <c r="EV95" s="1"/>
      <c r="EW95" s="1"/>
      <c r="EX95" s="1"/>
      <c r="EY95" s="1"/>
      <c r="EZ95" s="1"/>
      <c r="FA95" s="1"/>
      <c r="FB95" s="1"/>
      <c r="FC95" s="1"/>
      <c r="FD95" s="1"/>
      <c r="FE95" s="1"/>
      <c r="FF95" s="1"/>
      <c r="FG95" s="1"/>
      <c r="FH95" s="1"/>
      <c r="FI95" s="1"/>
      <c r="FJ95" s="1"/>
      <c r="FK95" s="1"/>
      <c r="FL95" s="1"/>
      <c r="FM95" s="1"/>
      <c r="FN95" s="1"/>
      <c r="FO95" s="1"/>
      <c r="FP95" s="1"/>
      <c r="FQ95" s="1"/>
      <c r="FR95" s="1"/>
      <c r="FS95" s="1"/>
      <c r="FT95" s="1"/>
      <c r="FU95" s="1"/>
      <c r="FV95" s="1"/>
      <c r="FW95" s="1"/>
      <c r="FX95" s="1"/>
    </row>
    <row r="96" spans="2:180">
      <c r="B96" s="8"/>
      <c r="C96" s="19"/>
      <c r="D96" s="46"/>
      <c r="E96" s="48"/>
      <c r="F96" s="48"/>
      <c r="G96" s="48"/>
      <c r="H96" s="48"/>
      <c r="I96" s="48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  <c r="CB96" s="1"/>
      <c r="CC96" s="1"/>
      <c r="CD96" s="1"/>
      <c r="CE96" s="1"/>
      <c r="CF96" s="1"/>
      <c r="CG96" s="1"/>
      <c r="CH96" s="1"/>
      <c r="CI96" s="1"/>
      <c r="CJ96" s="1"/>
      <c r="CK96" s="1"/>
      <c r="CL96" s="1"/>
      <c r="CM96" s="1"/>
      <c r="CN96" s="1"/>
      <c r="CO96" s="1"/>
      <c r="CP96" s="1"/>
      <c r="CQ96" s="1"/>
      <c r="CR96" s="1"/>
      <c r="CS96" s="1"/>
      <c r="CT96" s="1"/>
      <c r="CU96" s="1"/>
      <c r="CV96" s="1"/>
      <c r="CW96" s="1"/>
      <c r="CX96" s="1"/>
      <c r="CY96" s="1"/>
      <c r="CZ96" s="1"/>
      <c r="DA96" s="1"/>
      <c r="DB96" s="1"/>
      <c r="DC96" s="1"/>
      <c r="DD96" s="1"/>
      <c r="DE96" s="1"/>
      <c r="DF96" s="1"/>
      <c r="DG96" s="1"/>
      <c r="DH96" s="1"/>
      <c r="DI96" s="1"/>
      <c r="DJ96" s="1"/>
      <c r="DK96" s="1"/>
      <c r="DL96" s="1"/>
      <c r="DM96" s="1"/>
      <c r="DN96" s="1"/>
      <c r="DO96" s="1"/>
      <c r="DP96" s="1"/>
      <c r="DQ96" s="1"/>
      <c r="DR96" s="1"/>
      <c r="DS96" s="1"/>
      <c r="DT96" s="1"/>
      <c r="DU96" s="1"/>
      <c r="DV96" s="1"/>
      <c r="DW96" s="1"/>
      <c r="DX96" s="1"/>
      <c r="DY96" s="1"/>
      <c r="DZ96" s="1"/>
      <c r="EA96" s="1"/>
      <c r="EB96" s="1"/>
      <c r="EC96" s="1"/>
      <c r="ED96" s="1"/>
      <c r="EE96" s="1"/>
      <c r="EF96" s="1"/>
      <c r="EG96" s="1"/>
      <c r="EH96" s="1"/>
      <c r="EI96" s="1"/>
      <c r="EJ96" s="1"/>
      <c r="EK96" s="1"/>
      <c r="EL96" s="1"/>
      <c r="EM96" s="1"/>
      <c r="EN96" s="1"/>
      <c r="EO96" s="1"/>
      <c r="EP96" s="1"/>
      <c r="EQ96" s="1"/>
      <c r="ER96" s="1"/>
      <c r="ES96" s="1"/>
      <c r="ET96" s="1"/>
      <c r="EU96" s="1"/>
      <c r="EV96" s="1"/>
      <c r="EW96" s="1"/>
      <c r="EX96" s="1"/>
      <c r="EY96" s="1"/>
      <c r="EZ96" s="1"/>
      <c r="FA96" s="1"/>
      <c r="FB96" s="1"/>
      <c r="FC96" s="1"/>
      <c r="FD96" s="1"/>
      <c r="FE96" s="1"/>
      <c r="FF96" s="1"/>
      <c r="FG96" s="1"/>
      <c r="FH96" s="1"/>
      <c r="FI96" s="1"/>
      <c r="FJ96" s="1"/>
      <c r="FK96" s="1"/>
      <c r="FL96" s="1"/>
      <c r="FM96" s="1"/>
      <c r="FN96" s="1"/>
      <c r="FO96" s="1"/>
      <c r="FP96" s="1"/>
      <c r="FQ96" s="1"/>
      <c r="FR96" s="1"/>
      <c r="FS96" s="1"/>
      <c r="FT96" s="1"/>
      <c r="FU96" s="1"/>
      <c r="FV96" s="1"/>
      <c r="FW96" s="1"/>
      <c r="FX96" s="1"/>
    </row>
    <row r="97" spans="2:180">
      <c r="B97" s="8"/>
      <c r="C97" s="19"/>
      <c r="D97" s="46"/>
      <c r="E97" s="48"/>
      <c r="F97" s="48"/>
      <c r="G97" s="48"/>
      <c r="H97" s="48"/>
      <c r="I97" s="48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  <c r="CB97" s="1"/>
      <c r="CC97" s="1"/>
      <c r="CD97" s="1"/>
      <c r="CE97" s="1"/>
      <c r="CF97" s="1"/>
      <c r="CG97" s="1"/>
      <c r="CH97" s="1"/>
      <c r="CI97" s="1"/>
      <c r="CJ97" s="1"/>
      <c r="CK97" s="1"/>
      <c r="CL97" s="1"/>
      <c r="CM97" s="1"/>
      <c r="CN97" s="1"/>
      <c r="CO97" s="1"/>
      <c r="CP97" s="1"/>
      <c r="CQ97" s="1"/>
      <c r="CR97" s="1"/>
      <c r="CS97" s="1"/>
      <c r="CT97" s="1"/>
      <c r="CU97" s="1"/>
      <c r="CV97" s="1"/>
      <c r="CW97" s="1"/>
      <c r="CX97" s="1"/>
      <c r="CY97" s="1"/>
      <c r="CZ97" s="1"/>
      <c r="DA97" s="1"/>
      <c r="DB97" s="1"/>
      <c r="DC97" s="1"/>
      <c r="DD97" s="1"/>
      <c r="DE97" s="1"/>
      <c r="DF97" s="1"/>
      <c r="DG97" s="1"/>
      <c r="DH97" s="1"/>
      <c r="DI97" s="1"/>
      <c r="DJ97" s="1"/>
      <c r="DK97" s="1"/>
      <c r="DL97" s="1"/>
      <c r="DM97" s="1"/>
      <c r="DN97" s="1"/>
      <c r="DO97" s="1"/>
      <c r="DP97" s="1"/>
      <c r="DQ97" s="1"/>
      <c r="DR97" s="1"/>
      <c r="DS97" s="1"/>
      <c r="DT97" s="1"/>
      <c r="DU97" s="1"/>
      <c r="DV97" s="1"/>
      <c r="DW97" s="1"/>
      <c r="DX97" s="1"/>
      <c r="DY97" s="1"/>
      <c r="DZ97" s="1"/>
      <c r="EA97" s="1"/>
      <c r="EB97" s="1"/>
      <c r="EC97" s="1"/>
      <c r="ED97" s="1"/>
      <c r="EE97" s="1"/>
      <c r="EF97" s="1"/>
      <c r="EG97" s="1"/>
      <c r="EH97" s="1"/>
      <c r="EI97" s="1"/>
      <c r="EJ97" s="1"/>
      <c r="EK97" s="1"/>
      <c r="EL97" s="1"/>
      <c r="EM97" s="1"/>
      <c r="EN97" s="1"/>
      <c r="EO97" s="1"/>
      <c r="EP97" s="1"/>
      <c r="EQ97" s="1"/>
      <c r="ER97" s="1"/>
      <c r="ES97" s="1"/>
      <c r="ET97" s="1"/>
      <c r="EU97" s="1"/>
      <c r="EV97" s="1"/>
      <c r="EW97" s="1"/>
      <c r="EX97" s="1"/>
      <c r="EY97" s="1"/>
      <c r="EZ97" s="1"/>
      <c r="FA97" s="1"/>
      <c r="FB97" s="1"/>
      <c r="FC97" s="1"/>
      <c r="FD97" s="1"/>
      <c r="FE97" s="1"/>
      <c r="FF97" s="1"/>
      <c r="FG97" s="1"/>
      <c r="FH97" s="1"/>
      <c r="FI97" s="1"/>
      <c r="FJ97" s="1"/>
      <c r="FK97" s="1"/>
      <c r="FL97" s="1"/>
      <c r="FM97" s="1"/>
      <c r="FN97" s="1"/>
      <c r="FO97" s="1"/>
      <c r="FP97" s="1"/>
      <c r="FQ97" s="1"/>
      <c r="FR97" s="1"/>
      <c r="FS97" s="1"/>
      <c r="FT97" s="1"/>
      <c r="FU97" s="1"/>
      <c r="FV97" s="1"/>
      <c r="FW97" s="1"/>
      <c r="FX97" s="1"/>
    </row>
    <row r="98" spans="2:180">
      <c r="B98" s="8"/>
      <c r="C98" s="19"/>
      <c r="D98" s="46"/>
      <c r="E98" s="48"/>
      <c r="F98" s="48"/>
      <c r="G98" s="48"/>
      <c r="H98" s="48"/>
      <c r="I98" s="48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  <c r="CB98" s="1"/>
      <c r="CC98" s="1"/>
      <c r="CD98" s="1"/>
      <c r="CE98" s="1"/>
      <c r="CF98" s="1"/>
      <c r="CG98" s="1"/>
      <c r="CH98" s="1"/>
      <c r="CI98" s="1"/>
      <c r="CJ98" s="1"/>
      <c r="CK98" s="1"/>
      <c r="CL98" s="1"/>
      <c r="CM98" s="1"/>
      <c r="CN98" s="1"/>
      <c r="CO98" s="1"/>
      <c r="CP98" s="1"/>
      <c r="CQ98" s="1"/>
      <c r="CR98" s="1"/>
      <c r="CS98" s="1"/>
      <c r="CT98" s="1"/>
      <c r="CU98" s="1"/>
      <c r="CV98" s="1"/>
      <c r="CW98" s="1"/>
      <c r="CX98" s="1"/>
      <c r="CY98" s="1"/>
      <c r="CZ98" s="1"/>
      <c r="DA98" s="1"/>
      <c r="DB98" s="1"/>
      <c r="DC98" s="1"/>
      <c r="DD98" s="1"/>
      <c r="DE98" s="1"/>
      <c r="DF98" s="1"/>
      <c r="DG98" s="1"/>
      <c r="DH98" s="1"/>
      <c r="DI98" s="1"/>
      <c r="DJ98" s="1"/>
      <c r="DK98" s="1"/>
      <c r="DL98" s="1"/>
      <c r="DM98" s="1"/>
      <c r="DN98" s="1"/>
      <c r="DO98" s="1"/>
      <c r="DP98" s="1"/>
      <c r="DQ98" s="1"/>
      <c r="DR98" s="1"/>
      <c r="DS98" s="1"/>
      <c r="DT98" s="1"/>
      <c r="DU98" s="1"/>
      <c r="DV98" s="1"/>
      <c r="DW98" s="1"/>
      <c r="DX98" s="1"/>
      <c r="DY98" s="1"/>
      <c r="DZ98" s="1"/>
      <c r="EA98" s="1"/>
      <c r="EB98" s="1"/>
      <c r="EC98" s="1"/>
      <c r="ED98" s="1"/>
      <c r="EE98" s="1"/>
      <c r="EF98" s="1"/>
      <c r="EG98" s="1"/>
      <c r="EH98" s="1"/>
      <c r="EI98" s="1"/>
      <c r="EJ98" s="1"/>
      <c r="EK98" s="1"/>
      <c r="EL98" s="1"/>
      <c r="EM98" s="1"/>
      <c r="EN98" s="1"/>
      <c r="EO98" s="1"/>
      <c r="EP98" s="1"/>
      <c r="EQ98" s="1"/>
      <c r="ER98" s="1"/>
      <c r="ES98" s="1"/>
      <c r="ET98" s="1"/>
      <c r="EU98" s="1"/>
      <c r="EV98" s="1"/>
      <c r="EW98" s="1"/>
      <c r="EX98" s="1"/>
      <c r="EY98" s="1"/>
      <c r="EZ98" s="1"/>
      <c r="FA98" s="1"/>
      <c r="FB98" s="1"/>
      <c r="FC98" s="1"/>
      <c r="FD98" s="1"/>
      <c r="FE98" s="1"/>
      <c r="FF98" s="1"/>
      <c r="FG98" s="1"/>
      <c r="FH98" s="1"/>
      <c r="FI98" s="1"/>
      <c r="FJ98" s="1"/>
      <c r="FK98" s="1"/>
      <c r="FL98" s="1"/>
      <c r="FM98" s="1"/>
      <c r="FN98" s="1"/>
      <c r="FO98" s="1"/>
      <c r="FP98" s="1"/>
      <c r="FQ98" s="1"/>
      <c r="FR98" s="1"/>
      <c r="FS98" s="1"/>
      <c r="FT98" s="1"/>
      <c r="FU98" s="1"/>
      <c r="FV98" s="1"/>
      <c r="FW98" s="1"/>
      <c r="FX98" s="1"/>
    </row>
    <row r="99" spans="2:180">
      <c r="B99" s="8"/>
      <c r="C99" s="19"/>
      <c r="D99" s="46"/>
      <c r="E99" s="48"/>
      <c r="F99" s="48"/>
      <c r="G99" s="48"/>
      <c r="H99" s="48"/>
      <c r="I99" s="48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  <c r="CB99" s="1"/>
      <c r="CC99" s="1"/>
      <c r="CD99" s="1"/>
      <c r="CE99" s="1"/>
      <c r="CF99" s="1"/>
      <c r="CG99" s="1"/>
      <c r="CH99" s="1"/>
      <c r="CI99" s="1"/>
      <c r="CJ99" s="1"/>
      <c r="CK99" s="1"/>
      <c r="CL99" s="1"/>
      <c r="CM99" s="1"/>
      <c r="CN99" s="1"/>
      <c r="CO99" s="1"/>
      <c r="CP99" s="1"/>
      <c r="CQ99" s="1"/>
      <c r="CR99" s="1"/>
      <c r="CS99" s="1"/>
      <c r="CT99" s="1"/>
      <c r="CU99" s="1"/>
      <c r="CV99" s="1"/>
      <c r="CW99" s="1"/>
      <c r="CX99" s="1"/>
      <c r="CY99" s="1"/>
      <c r="CZ99" s="1"/>
      <c r="DA99" s="1"/>
      <c r="DB99" s="1"/>
      <c r="DC99" s="1"/>
      <c r="DD99" s="1"/>
      <c r="DE99" s="1"/>
      <c r="DF99" s="1"/>
      <c r="DG99" s="1"/>
      <c r="DH99" s="1"/>
      <c r="DI99" s="1"/>
      <c r="DJ99" s="1"/>
      <c r="DK99" s="1"/>
      <c r="DL99" s="1"/>
      <c r="DM99" s="1"/>
      <c r="DN99" s="1"/>
      <c r="DO99" s="1"/>
      <c r="DP99" s="1"/>
      <c r="DQ99" s="1"/>
      <c r="DR99" s="1"/>
      <c r="DS99" s="1"/>
      <c r="DT99" s="1"/>
      <c r="DU99" s="1"/>
      <c r="DV99" s="1"/>
      <c r="DW99" s="1"/>
      <c r="DX99" s="1"/>
      <c r="DY99" s="1"/>
      <c r="DZ99" s="1"/>
      <c r="EA99" s="1"/>
      <c r="EB99" s="1"/>
      <c r="EC99" s="1"/>
      <c r="ED99" s="1"/>
      <c r="EE99" s="1"/>
      <c r="EF99" s="1"/>
      <c r="EG99" s="1"/>
      <c r="EH99" s="1"/>
      <c r="EI99" s="1"/>
      <c r="EJ99" s="1"/>
      <c r="EK99" s="1"/>
      <c r="EL99" s="1"/>
      <c r="EM99" s="1"/>
      <c r="EN99" s="1"/>
      <c r="EO99" s="1"/>
      <c r="EP99" s="1"/>
      <c r="EQ99" s="1"/>
      <c r="ER99" s="1"/>
      <c r="ES99" s="1"/>
      <c r="ET99" s="1"/>
      <c r="EU99" s="1"/>
      <c r="EV99" s="1"/>
      <c r="EW99" s="1"/>
      <c r="EX99" s="1"/>
      <c r="EY99" s="1"/>
      <c r="EZ99" s="1"/>
      <c r="FA99" s="1"/>
      <c r="FB99" s="1"/>
      <c r="FC99" s="1"/>
      <c r="FD99" s="1"/>
      <c r="FE99" s="1"/>
      <c r="FF99" s="1"/>
      <c r="FG99" s="1"/>
      <c r="FH99" s="1"/>
      <c r="FI99" s="1"/>
      <c r="FJ99" s="1"/>
      <c r="FK99" s="1"/>
      <c r="FL99" s="1"/>
      <c r="FM99" s="1"/>
      <c r="FN99" s="1"/>
      <c r="FO99" s="1"/>
      <c r="FP99" s="1"/>
      <c r="FQ99" s="1"/>
      <c r="FR99" s="1"/>
      <c r="FS99" s="1"/>
      <c r="FT99" s="1"/>
      <c r="FU99" s="1"/>
      <c r="FV99" s="1"/>
      <c r="FW99" s="1"/>
      <c r="FX99" s="1"/>
    </row>
    <row r="100" spans="2:180">
      <c r="B100" s="8"/>
      <c r="C100" s="19"/>
      <c r="D100" s="46"/>
      <c r="E100" s="47"/>
      <c r="F100" s="47"/>
      <c r="G100" s="47"/>
      <c r="H100" s="47"/>
      <c r="I100" s="47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  <c r="CB100" s="1"/>
      <c r="CC100" s="1"/>
      <c r="CD100" s="1"/>
      <c r="CE100" s="1"/>
      <c r="CF100" s="1"/>
      <c r="CG100" s="1"/>
      <c r="CH100" s="1"/>
      <c r="CI100" s="1"/>
      <c r="CJ100" s="1"/>
      <c r="CK100" s="1"/>
      <c r="CL100" s="1"/>
      <c r="CM100" s="1"/>
      <c r="CN100" s="1"/>
      <c r="CO100" s="1"/>
      <c r="CP100" s="1"/>
      <c r="CQ100" s="1"/>
      <c r="CR100" s="1"/>
      <c r="CS100" s="1"/>
      <c r="CT100" s="1"/>
      <c r="CU100" s="1"/>
      <c r="CV100" s="1"/>
      <c r="CW100" s="1"/>
      <c r="CX100" s="1"/>
      <c r="CY100" s="1"/>
      <c r="CZ100" s="1"/>
      <c r="DA100" s="1"/>
      <c r="DB100" s="1"/>
      <c r="DC100" s="1"/>
      <c r="DD100" s="1"/>
      <c r="DE100" s="1"/>
      <c r="DF100" s="1"/>
      <c r="DG100" s="1"/>
      <c r="DH100" s="1"/>
      <c r="DI100" s="1"/>
      <c r="DJ100" s="1"/>
      <c r="DK100" s="1"/>
      <c r="DL100" s="1"/>
      <c r="DM100" s="1"/>
      <c r="DN100" s="1"/>
      <c r="DO100" s="1"/>
      <c r="DP100" s="1"/>
      <c r="DQ100" s="1"/>
      <c r="DR100" s="1"/>
      <c r="DS100" s="1"/>
      <c r="DT100" s="1"/>
      <c r="DU100" s="1"/>
      <c r="DV100" s="1"/>
      <c r="DW100" s="1"/>
      <c r="DX100" s="1"/>
      <c r="DY100" s="1"/>
      <c r="DZ100" s="1"/>
      <c r="EA100" s="1"/>
      <c r="EB100" s="1"/>
      <c r="EC100" s="1"/>
      <c r="ED100" s="1"/>
      <c r="EE100" s="1"/>
      <c r="EF100" s="1"/>
      <c r="EG100" s="1"/>
      <c r="EH100" s="1"/>
      <c r="EI100" s="1"/>
      <c r="EJ100" s="1"/>
      <c r="EK100" s="1"/>
      <c r="EL100" s="1"/>
      <c r="EM100" s="1"/>
      <c r="EN100" s="1"/>
      <c r="EO100" s="1"/>
      <c r="EP100" s="1"/>
      <c r="EQ100" s="1"/>
      <c r="ER100" s="1"/>
      <c r="ES100" s="1"/>
      <c r="ET100" s="1"/>
      <c r="EU100" s="1"/>
      <c r="EV100" s="1"/>
      <c r="EW100" s="1"/>
      <c r="EX100" s="1"/>
      <c r="EY100" s="1"/>
      <c r="EZ100" s="1"/>
      <c r="FA100" s="1"/>
      <c r="FB100" s="1"/>
      <c r="FC100" s="1"/>
      <c r="FD100" s="1"/>
      <c r="FE100" s="1"/>
      <c r="FF100" s="1"/>
      <c r="FG100" s="1"/>
      <c r="FH100" s="1"/>
      <c r="FI100" s="1"/>
      <c r="FJ100" s="1"/>
      <c r="FK100" s="1"/>
      <c r="FL100" s="1"/>
      <c r="FM100" s="1"/>
      <c r="FN100" s="1"/>
      <c r="FO100" s="1"/>
      <c r="FP100" s="1"/>
      <c r="FQ100" s="1"/>
      <c r="FR100" s="1"/>
      <c r="FS100" s="1"/>
      <c r="FT100" s="1"/>
      <c r="FU100" s="1"/>
      <c r="FV100" s="1"/>
      <c r="FW100" s="1"/>
      <c r="FX100" s="1"/>
    </row>
    <row r="101" spans="2:180">
      <c r="B101" s="8"/>
      <c r="C101" s="19"/>
      <c r="D101" s="46"/>
      <c r="E101" s="47"/>
      <c r="F101" s="47"/>
      <c r="G101" s="47"/>
      <c r="H101" s="47"/>
      <c r="I101" s="47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  <c r="CB101" s="1"/>
      <c r="CC101" s="1"/>
      <c r="CD101" s="1"/>
      <c r="CE101" s="1"/>
      <c r="CF101" s="1"/>
      <c r="CG101" s="1"/>
      <c r="CH101" s="1"/>
      <c r="CI101" s="1"/>
      <c r="CJ101" s="1"/>
      <c r="CK101" s="1"/>
      <c r="CL101" s="1"/>
      <c r="CM101" s="1"/>
      <c r="CN101" s="1"/>
      <c r="CO101" s="1"/>
      <c r="CP101" s="1"/>
      <c r="CQ101" s="1"/>
      <c r="CR101" s="1"/>
      <c r="CS101" s="1"/>
      <c r="CT101" s="1"/>
      <c r="CU101" s="1"/>
      <c r="CV101" s="1"/>
      <c r="CW101" s="1"/>
      <c r="CX101" s="1"/>
      <c r="CY101" s="1"/>
      <c r="CZ101" s="1"/>
      <c r="DA101" s="1"/>
      <c r="DB101" s="1"/>
      <c r="DC101" s="1"/>
      <c r="DD101" s="1"/>
      <c r="DE101" s="1"/>
      <c r="DF101" s="1"/>
      <c r="DG101" s="1"/>
      <c r="DH101" s="1"/>
      <c r="DI101" s="1"/>
      <c r="DJ101" s="1"/>
      <c r="DK101" s="1"/>
      <c r="DL101" s="1"/>
      <c r="DM101" s="1"/>
      <c r="DN101" s="1"/>
      <c r="DO101" s="1"/>
      <c r="DP101" s="1"/>
      <c r="DQ101" s="1"/>
      <c r="DR101" s="1"/>
      <c r="DS101" s="1"/>
      <c r="DT101" s="1"/>
      <c r="DU101" s="1"/>
      <c r="DV101" s="1"/>
      <c r="DW101" s="1"/>
      <c r="DX101" s="1"/>
      <c r="DY101" s="1"/>
      <c r="DZ101" s="1"/>
      <c r="EA101" s="1"/>
      <c r="EB101" s="1"/>
      <c r="EC101" s="1"/>
      <c r="ED101" s="1"/>
      <c r="EE101" s="1"/>
      <c r="EF101" s="1"/>
      <c r="EG101" s="1"/>
      <c r="EH101" s="1"/>
      <c r="EI101" s="1"/>
      <c r="EJ101" s="1"/>
      <c r="EK101" s="1"/>
      <c r="EL101" s="1"/>
      <c r="EM101" s="1"/>
      <c r="EN101" s="1"/>
      <c r="EO101" s="1"/>
      <c r="EP101" s="1"/>
      <c r="EQ101" s="1"/>
      <c r="ER101" s="1"/>
      <c r="ES101" s="1"/>
      <c r="ET101" s="1"/>
      <c r="EU101" s="1"/>
      <c r="EV101" s="1"/>
      <c r="EW101" s="1"/>
      <c r="EX101" s="1"/>
      <c r="EY101" s="1"/>
      <c r="EZ101" s="1"/>
      <c r="FA101" s="1"/>
      <c r="FB101" s="1"/>
      <c r="FC101" s="1"/>
      <c r="FD101" s="1"/>
      <c r="FE101" s="1"/>
      <c r="FF101" s="1"/>
      <c r="FG101" s="1"/>
      <c r="FH101" s="1"/>
      <c r="FI101" s="1"/>
      <c r="FJ101" s="1"/>
      <c r="FK101" s="1"/>
      <c r="FL101" s="1"/>
      <c r="FM101" s="1"/>
      <c r="FN101" s="1"/>
      <c r="FO101" s="1"/>
      <c r="FP101" s="1"/>
      <c r="FQ101" s="1"/>
      <c r="FR101" s="1"/>
      <c r="FS101" s="1"/>
      <c r="FT101" s="1"/>
      <c r="FU101" s="1"/>
      <c r="FV101" s="1"/>
      <c r="FW101" s="1"/>
      <c r="FX101" s="1"/>
    </row>
    <row r="102" spans="2:180">
      <c r="B102" s="8"/>
      <c r="C102" s="19"/>
      <c r="D102" s="46"/>
      <c r="E102" s="47"/>
      <c r="F102" s="47"/>
      <c r="G102" s="47"/>
      <c r="H102" s="47"/>
      <c r="I102" s="47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1"/>
      <c r="CB102" s="1"/>
      <c r="CC102" s="1"/>
      <c r="CD102" s="1"/>
      <c r="CE102" s="1"/>
      <c r="CF102" s="1"/>
      <c r="CG102" s="1"/>
      <c r="CH102" s="1"/>
      <c r="CI102" s="1"/>
      <c r="CJ102" s="1"/>
      <c r="CK102" s="1"/>
      <c r="CL102" s="1"/>
      <c r="CM102" s="1"/>
      <c r="CN102" s="1"/>
      <c r="CO102" s="1"/>
      <c r="CP102" s="1"/>
      <c r="CQ102" s="1"/>
      <c r="CR102" s="1"/>
      <c r="CS102" s="1"/>
      <c r="CT102" s="1"/>
      <c r="CU102" s="1"/>
      <c r="CV102" s="1"/>
      <c r="CW102" s="1"/>
      <c r="CX102" s="1"/>
      <c r="CY102" s="1"/>
      <c r="CZ102" s="1"/>
      <c r="DA102" s="1"/>
      <c r="DB102" s="1"/>
      <c r="DC102" s="1"/>
      <c r="DD102" s="1"/>
      <c r="DE102" s="1"/>
      <c r="DF102" s="1"/>
      <c r="DG102" s="1"/>
      <c r="DH102" s="1"/>
      <c r="DI102" s="1"/>
      <c r="DJ102" s="1"/>
      <c r="DK102" s="1"/>
      <c r="DL102" s="1"/>
      <c r="DM102" s="1"/>
      <c r="DN102" s="1"/>
      <c r="DO102" s="1"/>
      <c r="DP102" s="1"/>
      <c r="DQ102" s="1"/>
      <c r="DR102" s="1"/>
      <c r="DS102" s="1"/>
      <c r="DT102" s="1"/>
      <c r="DU102" s="1"/>
      <c r="DV102" s="1"/>
      <c r="DW102" s="1"/>
      <c r="DX102" s="1"/>
      <c r="DY102" s="1"/>
      <c r="DZ102" s="1"/>
      <c r="EA102" s="1"/>
      <c r="EB102" s="1"/>
      <c r="EC102" s="1"/>
      <c r="ED102" s="1"/>
      <c r="EE102" s="1"/>
      <c r="EF102" s="1"/>
      <c r="EG102" s="1"/>
      <c r="EH102" s="1"/>
      <c r="EI102" s="1"/>
      <c r="EJ102" s="1"/>
      <c r="EK102" s="1"/>
      <c r="EL102" s="1"/>
      <c r="EM102" s="1"/>
      <c r="EN102" s="1"/>
      <c r="EO102" s="1"/>
      <c r="EP102" s="1"/>
      <c r="EQ102" s="1"/>
      <c r="ER102" s="1"/>
      <c r="ES102" s="1"/>
      <c r="ET102" s="1"/>
      <c r="EU102" s="1"/>
      <c r="EV102" s="1"/>
      <c r="EW102" s="1"/>
      <c r="EX102" s="1"/>
      <c r="EY102" s="1"/>
      <c r="EZ102" s="1"/>
      <c r="FA102" s="1"/>
      <c r="FB102" s="1"/>
      <c r="FC102" s="1"/>
      <c r="FD102" s="1"/>
      <c r="FE102" s="1"/>
      <c r="FF102" s="1"/>
      <c r="FG102" s="1"/>
      <c r="FH102" s="1"/>
      <c r="FI102" s="1"/>
      <c r="FJ102" s="1"/>
      <c r="FK102" s="1"/>
      <c r="FL102" s="1"/>
      <c r="FM102" s="1"/>
      <c r="FN102" s="1"/>
      <c r="FO102" s="1"/>
      <c r="FP102" s="1"/>
      <c r="FQ102" s="1"/>
      <c r="FR102" s="1"/>
      <c r="FS102" s="1"/>
      <c r="FT102" s="1"/>
      <c r="FU102" s="1"/>
      <c r="FV102" s="1"/>
      <c r="FW102" s="1"/>
      <c r="FX102" s="1"/>
    </row>
    <row r="103" spans="2:180">
      <c r="B103" s="8"/>
      <c r="C103" s="19"/>
      <c r="D103" s="46"/>
      <c r="E103" s="47"/>
      <c r="F103" s="47"/>
      <c r="G103" s="47"/>
      <c r="H103" s="47"/>
      <c r="I103" s="47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  <c r="BZ103" s="1"/>
      <c r="CA103" s="1"/>
      <c r="CB103" s="1"/>
      <c r="CC103" s="1"/>
      <c r="CD103" s="1"/>
      <c r="CE103" s="1"/>
      <c r="CF103" s="1"/>
      <c r="CG103" s="1"/>
      <c r="CH103" s="1"/>
      <c r="CI103" s="1"/>
      <c r="CJ103" s="1"/>
      <c r="CK103" s="1"/>
      <c r="CL103" s="1"/>
      <c r="CM103" s="1"/>
      <c r="CN103" s="1"/>
      <c r="CO103" s="1"/>
      <c r="CP103" s="1"/>
      <c r="CQ103" s="1"/>
      <c r="CR103" s="1"/>
      <c r="CS103" s="1"/>
      <c r="CT103" s="1"/>
      <c r="CU103" s="1"/>
      <c r="CV103" s="1"/>
      <c r="CW103" s="1"/>
      <c r="CX103" s="1"/>
      <c r="CY103" s="1"/>
      <c r="CZ103" s="1"/>
      <c r="DA103" s="1"/>
      <c r="DB103" s="1"/>
      <c r="DC103" s="1"/>
      <c r="DD103" s="1"/>
      <c r="DE103" s="1"/>
      <c r="DF103" s="1"/>
      <c r="DG103" s="1"/>
      <c r="DH103" s="1"/>
      <c r="DI103" s="1"/>
      <c r="DJ103" s="1"/>
      <c r="DK103" s="1"/>
      <c r="DL103" s="1"/>
      <c r="DM103" s="1"/>
      <c r="DN103" s="1"/>
      <c r="DO103" s="1"/>
      <c r="DP103" s="1"/>
      <c r="DQ103" s="1"/>
      <c r="DR103" s="1"/>
      <c r="DS103" s="1"/>
      <c r="DT103" s="1"/>
      <c r="DU103" s="1"/>
      <c r="DV103" s="1"/>
      <c r="DW103" s="1"/>
      <c r="DX103" s="1"/>
      <c r="DY103" s="1"/>
      <c r="DZ103" s="1"/>
      <c r="EA103" s="1"/>
      <c r="EB103" s="1"/>
      <c r="EC103" s="1"/>
      <c r="ED103" s="1"/>
      <c r="EE103" s="1"/>
      <c r="EF103" s="1"/>
      <c r="EG103" s="1"/>
      <c r="EH103" s="1"/>
      <c r="EI103" s="1"/>
      <c r="EJ103" s="1"/>
      <c r="EK103" s="1"/>
      <c r="EL103" s="1"/>
      <c r="EM103" s="1"/>
      <c r="EN103" s="1"/>
      <c r="EO103" s="1"/>
      <c r="EP103" s="1"/>
      <c r="EQ103" s="1"/>
      <c r="ER103" s="1"/>
      <c r="ES103" s="1"/>
      <c r="ET103" s="1"/>
      <c r="EU103" s="1"/>
      <c r="EV103" s="1"/>
      <c r="EW103" s="1"/>
      <c r="EX103" s="1"/>
      <c r="EY103" s="1"/>
      <c r="EZ103" s="1"/>
      <c r="FA103" s="1"/>
      <c r="FB103" s="1"/>
      <c r="FC103" s="1"/>
      <c r="FD103" s="1"/>
      <c r="FE103" s="1"/>
      <c r="FF103" s="1"/>
      <c r="FG103" s="1"/>
      <c r="FH103" s="1"/>
      <c r="FI103" s="1"/>
      <c r="FJ103" s="1"/>
      <c r="FK103" s="1"/>
      <c r="FL103" s="1"/>
      <c r="FM103" s="1"/>
      <c r="FN103" s="1"/>
      <c r="FO103" s="1"/>
      <c r="FP103" s="1"/>
      <c r="FQ103" s="1"/>
      <c r="FR103" s="1"/>
      <c r="FS103" s="1"/>
      <c r="FT103" s="1"/>
      <c r="FU103" s="1"/>
      <c r="FV103" s="1"/>
      <c r="FW103" s="1"/>
      <c r="FX103" s="1"/>
    </row>
    <row r="104" spans="2:180">
      <c r="B104" s="8"/>
      <c r="C104" s="19"/>
      <c r="D104" s="46"/>
      <c r="E104" s="47"/>
      <c r="F104" s="47"/>
      <c r="G104" s="47"/>
      <c r="H104" s="47"/>
      <c r="I104" s="47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1"/>
      <c r="BY104" s="1"/>
      <c r="BZ104" s="1"/>
      <c r="CA104" s="1"/>
      <c r="CB104" s="1"/>
      <c r="CC104" s="1"/>
      <c r="CD104" s="1"/>
      <c r="CE104" s="1"/>
      <c r="CF104" s="1"/>
      <c r="CG104" s="1"/>
      <c r="CH104" s="1"/>
      <c r="CI104" s="1"/>
      <c r="CJ104" s="1"/>
      <c r="CK104" s="1"/>
      <c r="CL104" s="1"/>
      <c r="CM104" s="1"/>
      <c r="CN104" s="1"/>
      <c r="CO104" s="1"/>
      <c r="CP104" s="1"/>
      <c r="CQ104" s="1"/>
      <c r="CR104" s="1"/>
      <c r="CS104" s="1"/>
      <c r="CT104" s="1"/>
      <c r="CU104" s="1"/>
      <c r="CV104" s="1"/>
      <c r="CW104" s="1"/>
      <c r="CX104" s="1"/>
      <c r="CY104" s="1"/>
      <c r="CZ104" s="1"/>
      <c r="DA104" s="1"/>
      <c r="DB104" s="1"/>
      <c r="DC104" s="1"/>
      <c r="DD104" s="1"/>
      <c r="DE104" s="1"/>
      <c r="DF104" s="1"/>
      <c r="DG104" s="1"/>
      <c r="DH104" s="1"/>
      <c r="DI104" s="1"/>
      <c r="DJ104" s="1"/>
      <c r="DK104" s="1"/>
      <c r="DL104" s="1"/>
      <c r="DM104" s="1"/>
      <c r="DN104" s="1"/>
      <c r="DO104" s="1"/>
      <c r="DP104" s="1"/>
      <c r="DQ104" s="1"/>
      <c r="DR104" s="1"/>
      <c r="DS104" s="1"/>
      <c r="DT104" s="1"/>
      <c r="DU104" s="1"/>
      <c r="DV104" s="1"/>
      <c r="DW104" s="1"/>
      <c r="DX104" s="1"/>
      <c r="DY104" s="1"/>
      <c r="DZ104" s="1"/>
      <c r="EA104" s="1"/>
      <c r="EB104" s="1"/>
      <c r="EC104" s="1"/>
      <c r="ED104" s="1"/>
      <c r="EE104" s="1"/>
      <c r="EF104" s="1"/>
      <c r="EG104" s="1"/>
      <c r="EH104" s="1"/>
      <c r="EI104" s="1"/>
      <c r="EJ104" s="1"/>
      <c r="EK104" s="1"/>
      <c r="EL104" s="1"/>
      <c r="EM104" s="1"/>
      <c r="EN104" s="1"/>
      <c r="EO104" s="1"/>
      <c r="EP104" s="1"/>
      <c r="EQ104" s="1"/>
      <c r="ER104" s="1"/>
      <c r="ES104" s="1"/>
      <c r="ET104" s="1"/>
      <c r="EU104" s="1"/>
      <c r="EV104" s="1"/>
      <c r="EW104" s="1"/>
      <c r="EX104" s="1"/>
      <c r="EY104" s="1"/>
      <c r="EZ104" s="1"/>
      <c r="FA104" s="1"/>
      <c r="FB104" s="1"/>
      <c r="FC104" s="1"/>
      <c r="FD104" s="1"/>
      <c r="FE104" s="1"/>
      <c r="FF104" s="1"/>
      <c r="FG104" s="1"/>
      <c r="FH104" s="1"/>
      <c r="FI104" s="1"/>
      <c r="FJ104" s="1"/>
      <c r="FK104" s="1"/>
      <c r="FL104" s="1"/>
      <c r="FM104" s="1"/>
      <c r="FN104" s="1"/>
      <c r="FO104" s="1"/>
      <c r="FP104" s="1"/>
      <c r="FQ104" s="1"/>
      <c r="FR104" s="1"/>
      <c r="FS104" s="1"/>
      <c r="FT104" s="1"/>
      <c r="FU104" s="1"/>
      <c r="FV104" s="1"/>
      <c r="FW104" s="1"/>
      <c r="FX104" s="1"/>
    </row>
    <row r="105" spans="2:180">
      <c r="B105" s="8"/>
      <c r="C105" s="19"/>
      <c r="D105" s="46"/>
      <c r="E105" s="47"/>
      <c r="F105" s="47"/>
      <c r="G105" s="47"/>
      <c r="H105" s="47"/>
      <c r="I105" s="47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  <c r="BZ105" s="1"/>
      <c r="CA105" s="1"/>
      <c r="CB105" s="1"/>
      <c r="CC105" s="1"/>
      <c r="CD105" s="1"/>
      <c r="CE105" s="1"/>
      <c r="CF105" s="1"/>
      <c r="CG105" s="1"/>
      <c r="CH105" s="1"/>
      <c r="CI105" s="1"/>
      <c r="CJ105" s="1"/>
      <c r="CK105" s="1"/>
      <c r="CL105" s="1"/>
      <c r="CM105" s="1"/>
      <c r="CN105" s="1"/>
      <c r="CO105" s="1"/>
      <c r="CP105" s="1"/>
      <c r="CQ105" s="1"/>
      <c r="CR105" s="1"/>
      <c r="CS105" s="1"/>
      <c r="CT105" s="1"/>
      <c r="CU105" s="1"/>
      <c r="CV105" s="1"/>
      <c r="CW105" s="1"/>
      <c r="CX105" s="1"/>
      <c r="CY105" s="1"/>
      <c r="CZ105" s="1"/>
      <c r="DA105" s="1"/>
      <c r="DB105" s="1"/>
      <c r="DC105" s="1"/>
      <c r="DD105" s="1"/>
      <c r="DE105" s="1"/>
      <c r="DF105" s="1"/>
      <c r="DG105" s="1"/>
      <c r="DH105" s="1"/>
      <c r="DI105" s="1"/>
      <c r="DJ105" s="1"/>
      <c r="DK105" s="1"/>
      <c r="DL105" s="1"/>
      <c r="DM105" s="1"/>
      <c r="DN105" s="1"/>
      <c r="DO105" s="1"/>
      <c r="DP105" s="1"/>
      <c r="DQ105" s="1"/>
      <c r="DR105" s="1"/>
      <c r="DS105" s="1"/>
      <c r="DT105" s="1"/>
      <c r="DU105" s="1"/>
      <c r="DV105" s="1"/>
      <c r="DW105" s="1"/>
      <c r="DX105" s="1"/>
      <c r="DY105" s="1"/>
      <c r="DZ105" s="1"/>
      <c r="EA105" s="1"/>
      <c r="EB105" s="1"/>
      <c r="EC105" s="1"/>
      <c r="ED105" s="1"/>
      <c r="EE105" s="1"/>
      <c r="EF105" s="1"/>
      <c r="EG105" s="1"/>
      <c r="EH105" s="1"/>
      <c r="EI105" s="1"/>
      <c r="EJ105" s="1"/>
      <c r="EK105" s="1"/>
      <c r="EL105" s="1"/>
      <c r="EM105" s="1"/>
      <c r="EN105" s="1"/>
      <c r="EO105" s="1"/>
      <c r="EP105" s="1"/>
      <c r="EQ105" s="1"/>
      <c r="ER105" s="1"/>
      <c r="ES105" s="1"/>
      <c r="ET105" s="1"/>
      <c r="EU105" s="1"/>
      <c r="EV105" s="1"/>
      <c r="EW105" s="1"/>
      <c r="EX105" s="1"/>
      <c r="EY105" s="1"/>
      <c r="EZ105" s="1"/>
      <c r="FA105" s="1"/>
      <c r="FB105" s="1"/>
      <c r="FC105" s="1"/>
      <c r="FD105" s="1"/>
      <c r="FE105" s="1"/>
      <c r="FF105" s="1"/>
      <c r="FG105" s="1"/>
      <c r="FH105" s="1"/>
      <c r="FI105" s="1"/>
      <c r="FJ105" s="1"/>
      <c r="FK105" s="1"/>
      <c r="FL105" s="1"/>
      <c r="FM105" s="1"/>
      <c r="FN105" s="1"/>
      <c r="FO105" s="1"/>
      <c r="FP105" s="1"/>
      <c r="FQ105" s="1"/>
      <c r="FR105" s="1"/>
      <c r="FS105" s="1"/>
      <c r="FT105" s="1"/>
      <c r="FU105" s="1"/>
      <c r="FV105" s="1"/>
      <c r="FW105" s="1"/>
      <c r="FX105" s="1"/>
    </row>
    <row r="106" spans="2:180">
      <c r="B106" s="8"/>
      <c r="C106" s="19"/>
      <c r="D106" s="46"/>
      <c r="E106" s="47"/>
      <c r="F106" s="47"/>
      <c r="G106" s="47"/>
      <c r="H106" s="47"/>
      <c r="I106" s="47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  <c r="BZ106" s="1"/>
      <c r="CA106" s="1"/>
      <c r="CB106" s="1"/>
      <c r="CC106" s="1"/>
      <c r="CD106" s="1"/>
      <c r="CE106" s="1"/>
      <c r="CF106" s="1"/>
      <c r="CG106" s="1"/>
      <c r="CH106" s="1"/>
      <c r="CI106" s="1"/>
      <c r="CJ106" s="1"/>
      <c r="CK106" s="1"/>
      <c r="CL106" s="1"/>
      <c r="CM106" s="1"/>
      <c r="CN106" s="1"/>
      <c r="CO106" s="1"/>
      <c r="CP106" s="1"/>
      <c r="CQ106" s="1"/>
      <c r="CR106" s="1"/>
      <c r="CS106" s="1"/>
      <c r="CT106" s="1"/>
      <c r="CU106" s="1"/>
      <c r="CV106" s="1"/>
      <c r="CW106" s="1"/>
      <c r="CX106" s="1"/>
      <c r="CY106" s="1"/>
      <c r="CZ106" s="1"/>
      <c r="DA106" s="1"/>
      <c r="DB106" s="1"/>
      <c r="DC106" s="1"/>
      <c r="DD106" s="1"/>
      <c r="DE106" s="1"/>
      <c r="DF106" s="1"/>
      <c r="DG106" s="1"/>
      <c r="DH106" s="1"/>
      <c r="DI106" s="1"/>
      <c r="DJ106" s="1"/>
      <c r="DK106" s="1"/>
      <c r="DL106" s="1"/>
      <c r="DM106" s="1"/>
      <c r="DN106" s="1"/>
      <c r="DO106" s="1"/>
      <c r="DP106" s="1"/>
      <c r="DQ106" s="1"/>
      <c r="DR106" s="1"/>
      <c r="DS106" s="1"/>
      <c r="DT106" s="1"/>
      <c r="DU106" s="1"/>
      <c r="DV106" s="1"/>
      <c r="DW106" s="1"/>
      <c r="DX106" s="1"/>
      <c r="DY106" s="1"/>
      <c r="DZ106" s="1"/>
      <c r="EA106" s="1"/>
      <c r="EB106" s="1"/>
      <c r="EC106" s="1"/>
      <c r="ED106" s="1"/>
      <c r="EE106" s="1"/>
      <c r="EF106" s="1"/>
      <c r="EG106" s="1"/>
      <c r="EH106" s="1"/>
      <c r="EI106" s="1"/>
      <c r="EJ106" s="1"/>
      <c r="EK106" s="1"/>
      <c r="EL106" s="1"/>
      <c r="EM106" s="1"/>
      <c r="EN106" s="1"/>
      <c r="EO106" s="1"/>
      <c r="EP106" s="1"/>
      <c r="EQ106" s="1"/>
      <c r="ER106" s="1"/>
      <c r="ES106" s="1"/>
      <c r="ET106" s="1"/>
      <c r="EU106" s="1"/>
      <c r="EV106" s="1"/>
      <c r="EW106" s="1"/>
      <c r="EX106" s="1"/>
      <c r="EY106" s="1"/>
      <c r="EZ106" s="1"/>
      <c r="FA106" s="1"/>
      <c r="FB106" s="1"/>
      <c r="FC106" s="1"/>
      <c r="FD106" s="1"/>
      <c r="FE106" s="1"/>
      <c r="FF106" s="1"/>
      <c r="FG106" s="1"/>
      <c r="FH106" s="1"/>
      <c r="FI106" s="1"/>
      <c r="FJ106" s="1"/>
      <c r="FK106" s="1"/>
      <c r="FL106" s="1"/>
      <c r="FM106" s="1"/>
      <c r="FN106" s="1"/>
      <c r="FO106" s="1"/>
      <c r="FP106" s="1"/>
      <c r="FQ106" s="1"/>
      <c r="FR106" s="1"/>
      <c r="FS106" s="1"/>
      <c r="FT106" s="1"/>
      <c r="FU106" s="1"/>
      <c r="FV106" s="1"/>
      <c r="FW106" s="1"/>
      <c r="FX106" s="1"/>
    </row>
    <row r="107" spans="2:180">
      <c r="B107" s="8"/>
      <c r="C107" s="19"/>
      <c r="D107" s="46"/>
      <c r="E107" s="47"/>
      <c r="F107" s="47"/>
      <c r="G107" s="47"/>
      <c r="H107" s="47"/>
      <c r="I107" s="47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  <c r="CB107" s="1"/>
      <c r="CC107" s="1"/>
      <c r="CD107" s="1"/>
      <c r="CE107" s="1"/>
      <c r="CF107" s="1"/>
      <c r="CG107" s="1"/>
      <c r="CH107" s="1"/>
      <c r="CI107" s="1"/>
      <c r="CJ107" s="1"/>
      <c r="CK107" s="1"/>
      <c r="CL107" s="1"/>
      <c r="CM107" s="1"/>
      <c r="CN107" s="1"/>
      <c r="CO107" s="1"/>
      <c r="CP107" s="1"/>
      <c r="CQ107" s="1"/>
      <c r="CR107" s="1"/>
      <c r="CS107" s="1"/>
      <c r="CT107" s="1"/>
      <c r="CU107" s="1"/>
      <c r="CV107" s="1"/>
      <c r="CW107" s="1"/>
      <c r="CX107" s="1"/>
      <c r="CY107" s="1"/>
      <c r="CZ107" s="1"/>
      <c r="DA107" s="1"/>
      <c r="DB107" s="1"/>
      <c r="DC107" s="1"/>
      <c r="DD107" s="1"/>
      <c r="DE107" s="1"/>
      <c r="DF107" s="1"/>
      <c r="DG107" s="1"/>
      <c r="DH107" s="1"/>
      <c r="DI107" s="1"/>
      <c r="DJ107" s="1"/>
      <c r="DK107" s="1"/>
      <c r="DL107" s="1"/>
      <c r="DM107" s="1"/>
      <c r="DN107" s="1"/>
      <c r="DO107" s="1"/>
      <c r="DP107" s="1"/>
      <c r="DQ107" s="1"/>
      <c r="DR107" s="1"/>
      <c r="DS107" s="1"/>
      <c r="DT107" s="1"/>
      <c r="DU107" s="1"/>
      <c r="DV107" s="1"/>
      <c r="DW107" s="1"/>
      <c r="DX107" s="1"/>
      <c r="DY107" s="1"/>
      <c r="DZ107" s="1"/>
      <c r="EA107" s="1"/>
      <c r="EB107" s="1"/>
      <c r="EC107" s="1"/>
      <c r="ED107" s="1"/>
      <c r="EE107" s="1"/>
      <c r="EF107" s="1"/>
      <c r="EG107" s="1"/>
      <c r="EH107" s="1"/>
      <c r="EI107" s="1"/>
      <c r="EJ107" s="1"/>
      <c r="EK107" s="1"/>
      <c r="EL107" s="1"/>
      <c r="EM107" s="1"/>
      <c r="EN107" s="1"/>
      <c r="EO107" s="1"/>
      <c r="EP107" s="1"/>
      <c r="EQ107" s="1"/>
      <c r="ER107" s="1"/>
      <c r="ES107" s="1"/>
      <c r="ET107" s="1"/>
      <c r="EU107" s="1"/>
      <c r="EV107" s="1"/>
      <c r="EW107" s="1"/>
      <c r="EX107" s="1"/>
      <c r="EY107" s="1"/>
      <c r="EZ107" s="1"/>
      <c r="FA107" s="1"/>
      <c r="FB107" s="1"/>
      <c r="FC107" s="1"/>
      <c r="FD107" s="1"/>
      <c r="FE107" s="1"/>
      <c r="FF107" s="1"/>
      <c r="FG107" s="1"/>
      <c r="FH107" s="1"/>
      <c r="FI107" s="1"/>
      <c r="FJ107" s="1"/>
      <c r="FK107" s="1"/>
      <c r="FL107" s="1"/>
      <c r="FM107" s="1"/>
      <c r="FN107" s="1"/>
      <c r="FO107" s="1"/>
      <c r="FP107" s="1"/>
      <c r="FQ107" s="1"/>
      <c r="FR107" s="1"/>
      <c r="FS107" s="1"/>
      <c r="FT107" s="1"/>
      <c r="FU107" s="1"/>
      <c r="FV107" s="1"/>
      <c r="FW107" s="1"/>
      <c r="FX107" s="1"/>
    </row>
    <row r="108" spans="2:180">
      <c r="B108" s="8"/>
      <c r="C108" s="19"/>
      <c r="D108" s="46"/>
      <c r="E108" s="47"/>
      <c r="F108" s="47"/>
      <c r="G108" s="47"/>
      <c r="H108" s="47"/>
      <c r="I108" s="47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  <c r="CB108" s="1"/>
      <c r="CC108" s="1"/>
      <c r="CD108" s="1"/>
      <c r="CE108" s="1"/>
      <c r="CF108" s="1"/>
      <c r="CG108" s="1"/>
      <c r="CH108" s="1"/>
      <c r="CI108" s="1"/>
      <c r="CJ108" s="1"/>
      <c r="CK108" s="1"/>
      <c r="CL108" s="1"/>
      <c r="CM108" s="1"/>
      <c r="CN108" s="1"/>
      <c r="CO108" s="1"/>
      <c r="CP108" s="1"/>
      <c r="CQ108" s="1"/>
      <c r="CR108" s="1"/>
      <c r="CS108" s="1"/>
      <c r="CT108" s="1"/>
      <c r="CU108" s="1"/>
      <c r="CV108" s="1"/>
      <c r="CW108" s="1"/>
      <c r="CX108" s="1"/>
      <c r="CY108" s="1"/>
      <c r="CZ108" s="1"/>
      <c r="DA108" s="1"/>
      <c r="DB108" s="1"/>
      <c r="DC108" s="1"/>
      <c r="DD108" s="1"/>
      <c r="DE108" s="1"/>
      <c r="DF108" s="1"/>
      <c r="DG108" s="1"/>
      <c r="DH108" s="1"/>
      <c r="DI108" s="1"/>
      <c r="DJ108" s="1"/>
      <c r="DK108" s="1"/>
      <c r="DL108" s="1"/>
      <c r="DM108" s="1"/>
      <c r="DN108" s="1"/>
      <c r="DO108" s="1"/>
      <c r="DP108" s="1"/>
      <c r="DQ108" s="1"/>
      <c r="DR108" s="1"/>
      <c r="DS108" s="1"/>
      <c r="DT108" s="1"/>
      <c r="DU108" s="1"/>
      <c r="DV108" s="1"/>
      <c r="DW108" s="1"/>
      <c r="DX108" s="1"/>
      <c r="DY108" s="1"/>
      <c r="DZ108" s="1"/>
      <c r="EA108" s="1"/>
      <c r="EB108" s="1"/>
      <c r="EC108" s="1"/>
      <c r="ED108" s="1"/>
      <c r="EE108" s="1"/>
      <c r="EF108" s="1"/>
      <c r="EG108" s="1"/>
      <c r="EH108" s="1"/>
      <c r="EI108" s="1"/>
      <c r="EJ108" s="1"/>
      <c r="EK108" s="1"/>
      <c r="EL108" s="1"/>
      <c r="EM108" s="1"/>
      <c r="EN108" s="1"/>
      <c r="EO108" s="1"/>
      <c r="EP108" s="1"/>
      <c r="EQ108" s="1"/>
      <c r="ER108" s="1"/>
      <c r="ES108" s="1"/>
      <c r="ET108" s="1"/>
      <c r="EU108" s="1"/>
      <c r="EV108" s="1"/>
      <c r="EW108" s="1"/>
      <c r="EX108" s="1"/>
      <c r="EY108" s="1"/>
      <c r="EZ108" s="1"/>
      <c r="FA108" s="1"/>
      <c r="FB108" s="1"/>
      <c r="FC108" s="1"/>
      <c r="FD108" s="1"/>
      <c r="FE108" s="1"/>
      <c r="FF108" s="1"/>
      <c r="FG108" s="1"/>
      <c r="FH108" s="1"/>
      <c r="FI108" s="1"/>
      <c r="FJ108" s="1"/>
      <c r="FK108" s="1"/>
      <c r="FL108" s="1"/>
      <c r="FM108" s="1"/>
      <c r="FN108" s="1"/>
      <c r="FO108" s="1"/>
      <c r="FP108" s="1"/>
      <c r="FQ108" s="1"/>
      <c r="FR108" s="1"/>
      <c r="FS108" s="1"/>
      <c r="FT108" s="1"/>
      <c r="FU108" s="1"/>
      <c r="FV108" s="1"/>
      <c r="FW108" s="1"/>
      <c r="FX108" s="1"/>
    </row>
    <row r="109" spans="2:180">
      <c r="B109" s="8"/>
      <c r="C109" s="19"/>
      <c r="D109" s="46"/>
      <c r="E109" s="47"/>
      <c r="F109" s="47"/>
      <c r="G109" s="47"/>
      <c r="H109" s="47"/>
      <c r="I109" s="47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  <c r="CA109" s="1"/>
      <c r="CB109" s="1"/>
      <c r="CC109" s="1"/>
      <c r="CD109" s="1"/>
      <c r="CE109" s="1"/>
      <c r="CF109" s="1"/>
      <c r="CG109" s="1"/>
      <c r="CH109" s="1"/>
      <c r="CI109" s="1"/>
      <c r="CJ109" s="1"/>
      <c r="CK109" s="1"/>
      <c r="CL109" s="1"/>
      <c r="CM109" s="1"/>
      <c r="CN109" s="1"/>
      <c r="CO109" s="1"/>
      <c r="CP109" s="1"/>
      <c r="CQ109" s="1"/>
      <c r="CR109" s="1"/>
      <c r="CS109" s="1"/>
      <c r="CT109" s="1"/>
      <c r="CU109" s="1"/>
      <c r="CV109" s="1"/>
      <c r="CW109" s="1"/>
      <c r="CX109" s="1"/>
      <c r="CY109" s="1"/>
      <c r="CZ109" s="1"/>
      <c r="DA109" s="1"/>
      <c r="DB109" s="1"/>
      <c r="DC109" s="1"/>
      <c r="DD109" s="1"/>
      <c r="DE109" s="1"/>
      <c r="DF109" s="1"/>
      <c r="DG109" s="1"/>
      <c r="DH109" s="1"/>
      <c r="DI109" s="1"/>
      <c r="DJ109" s="1"/>
      <c r="DK109" s="1"/>
      <c r="DL109" s="1"/>
      <c r="DM109" s="1"/>
      <c r="DN109" s="1"/>
      <c r="DO109" s="1"/>
      <c r="DP109" s="1"/>
      <c r="DQ109" s="1"/>
      <c r="DR109" s="1"/>
      <c r="DS109" s="1"/>
      <c r="DT109" s="1"/>
      <c r="DU109" s="1"/>
      <c r="DV109" s="1"/>
      <c r="DW109" s="1"/>
      <c r="DX109" s="1"/>
      <c r="DY109" s="1"/>
      <c r="DZ109" s="1"/>
      <c r="EA109" s="1"/>
      <c r="EB109" s="1"/>
      <c r="EC109" s="1"/>
      <c r="ED109" s="1"/>
      <c r="EE109" s="1"/>
      <c r="EF109" s="1"/>
      <c r="EG109" s="1"/>
      <c r="EH109" s="1"/>
      <c r="EI109" s="1"/>
      <c r="EJ109" s="1"/>
      <c r="EK109" s="1"/>
      <c r="EL109" s="1"/>
      <c r="EM109" s="1"/>
      <c r="EN109" s="1"/>
      <c r="EO109" s="1"/>
      <c r="EP109" s="1"/>
      <c r="EQ109" s="1"/>
      <c r="ER109" s="1"/>
      <c r="ES109" s="1"/>
      <c r="ET109" s="1"/>
      <c r="EU109" s="1"/>
      <c r="EV109" s="1"/>
      <c r="EW109" s="1"/>
      <c r="EX109" s="1"/>
      <c r="EY109" s="1"/>
      <c r="EZ109" s="1"/>
      <c r="FA109" s="1"/>
      <c r="FB109" s="1"/>
      <c r="FC109" s="1"/>
      <c r="FD109" s="1"/>
      <c r="FE109" s="1"/>
      <c r="FF109" s="1"/>
      <c r="FG109" s="1"/>
      <c r="FH109" s="1"/>
      <c r="FI109" s="1"/>
      <c r="FJ109" s="1"/>
      <c r="FK109" s="1"/>
      <c r="FL109" s="1"/>
      <c r="FM109" s="1"/>
      <c r="FN109" s="1"/>
      <c r="FO109" s="1"/>
      <c r="FP109" s="1"/>
      <c r="FQ109" s="1"/>
      <c r="FR109" s="1"/>
      <c r="FS109" s="1"/>
      <c r="FT109" s="1"/>
      <c r="FU109" s="1"/>
      <c r="FV109" s="1"/>
      <c r="FW109" s="1"/>
      <c r="FX109" s="1"/>
    </row>
    <row r="110" spans="2:180">
      <c r="B110" s="8"/>
      <c r="C110" s="19"/>
      <c r="D110" s="46"/>
      <c r="E110" s="47"/>
      <c r="F110" s="47"/>
      <c r="G110" s="47"/>
      <c r="H110" s="47"/>
      <c r="I110" s="47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  <c r="CB110" s="1"/>
      <c r="CC110" s="1"/>
      <c r="CD110" s="1"/>
      <c r="CE110" s="1"/>
      <c r="CF110" s="1"/>
      <c r="CG110" s="1"/>
      <c r="CH110" s="1"/>
      <c r="CI110" s="1"/>
      <c r="CJ110" s="1"/>
      <c r="CK110" s="1"/>
      <c r="CL110" s="1"/>
      <c r="CM110" s="1"/>
      <c r="CN110" s="1"/>
      <c r="CO110" s="1"/>
      <c r="CP110" s="1"/>
      <c r="CQ110" s="1"/>
      <c r="CR110" s="1"/>
      <c r="CS110" s="1"/>
      <c r="CT110" s="1"/>
      <c r="CU110" s="1"/>
      <c r="CV110" s="1"/>
      <c r="CW110" s="1"/>
      <c r="CX110" s="1"/>
      <c r="CY110" s="1"/>
      <c r="CZ110" s="1"/>
      <c r="DA110" s="1"/>
      <c r="DB110" s="1"/>
      <c r="DC110" s="1"/>
      <c r="DD110" s="1"/>
      <c r="DE110" s="1"/>
      <c r="DF110" s="1"/>
      <c r="DG110" s="1"/>
      <c r="DH110" s="1"/>
      <c r="DI110" s="1"/>
      <c r="DJ110" s="1"/>
      <c r="DK110" s="1"/>
      <c r="DL110" s="1"/>
      <c r="DM110" s="1"/>
      <c r="DN110" s="1"/>
      <c r="DO110" s="1"/>
      <c r="DP110" s="1"/>
      <c r="DQ110" s="1"/>
      <c r="DR110" s="1"/>
      <c r="DS110" s="1"/>
      <c r="DT110" s="1"/>
      <c r="DU110" s="1"/>
      <c r="DV110" s="1"/>
      <c r="DW110" s="1"/>
      <c r="DX110" s="1"/>
      <c r="DY110" s="1"/>
      <c r="DZ110" s="1"/>
      <c r="EA110" s="1"/>
      <c r="EB110" s="1"/>
      <c r="EC110" s="1"/>
      <c r="ED110" s="1"/>
      <c r="EE110" s="1"/>
      <c r="EF110" s="1"/>
      <c r="EG110" s="1"/>
      <c r="EH110" s="1"/>
      <c r="EI110" s="1"/>
      <c r="EJ110" s="1"/>
      <c r="EK110" s="1"/>
      <c r="EL110" s="1"/>
      <c r="EM110" s="1"/>
      <c r="EN110" s="1"/>
      <c r="EO110" s="1"/>
      <c r="EP110" s="1"/>
      <c r="EQ110" s="1"/>
      <c r="ER110" s="1"/>
      <c r="ES110" s="1"/>
      <c r="ET110" s="1"/>
      <c r="EU110" s="1"/>
      <c r="EV110" s="1"/>
      <c r="EW110" s="1"/>
      <c r="EX110" s="1"/>
      <c r="EY110" s="1"/>
      <c r="EZ110" s="1"/>
      <c r="FA110" s="1"/>
      <c r="FB110" s="1"/>
      <c r="FC110" s="1"/>
      <c r="FD110" s="1"/>
      <c r="FE110" s="1"/>
      <c r="FF110" s="1"/>
      <c r="FG110" s="1"/>
      <c r="FH110" s="1"/>
      <c r="FI110" s="1"/>
      <c r="FJ110" s="1"/>
      <c r="FK110" s="1"/>
      <c r="FL110" s="1"/>
      <c r="FM110" s="1"/>
      <c r="FN110" s="1"/>
      <c r="FO110" s="1"/>
      <c r="FP110" s="1"/>
      <c r="FQ110" s="1"/>
      <c r="FR110" s="1"/>
      <c r="FS110" s="1"/>
      <c r="FT110" s="1"/>
      <c r="FU110" s="1"/>
      <c r="FV110" s="1"/>
      <c r="FW110" s="1"/>
      <c r="FX110" s="1"/>
    </row>
    <row r="111" spans="2:180">
      <c r="B111" s="8"/>
      <c r="C111" s="19"/>
      <c r="D111" s="46"/>
      <c r="E111" s="47"/>
      <c r="F111" s="47"/>
      <c r="G111" s="47"/>
      <c r="H111" s="47"/>
      <c r="I111" s="47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  <c r="CB111" s="1"/>
      <c r="CC111" s="1"/>
      <c r="CD111" s="1"/>
      <c r="CE111" s="1"/>
      <c r="CF111" s="1"/>
      <c r="CG111" s="1"/>
      <c r="CH111" s="1"/>
      <c r="CI111" s="1"/>
      <c r="CJ111" s="1"/>
      <c r="CK111" s="1"/>
      <c r="CL111" s="1"/>
      <c r="CM111" s="1"/>
      <c r="CN111" s="1"/>
      <c r="CO111" s="1"/>
      <c r="CP111" s="1"/>
      <c r="CQ111" s="1"/>
      <c r="CR111" s="1"/>
      <c r="CS111" s="1"/>
      <c r="CT111" s="1"/>
      <c r="CU111" s="1"/>
      <c r="CV111" s="1"/>
      <c r="CW111" s="1"/>
      <c r="CX111" s="1"/>
      <c r="CY111" s="1"/>
      <c r="CZ111" s="1"/>
      <c r="DA111" s="1"/>
      <c r="DB111" s="1"/>
      <c r="DC111" s="1"/>
      <c r="DD111" s="1"/>
      <c r="DE111" s="1"/>
      <c r="DF111" s="1"/>
      <c r="DG111" s="1"/>
      <c r="DH111" s="1"/>
      <c r="DI111" s="1"/>
      <c r="DJ111" s="1"/>
      <c r="DK111" s="1"/>
      <c r="DL111" s="1"/>
      <c r="DM111" s="1"/>
      <c r="DN111" s="1"/>
      <c r="DO111" s="1"/>
      <c r="DP111" s="1"/>
      <c r="DQ111" s="1"/>
      <c r="DR111" s="1"/>
      <c r="DS111" s="1"/>
      <c r="DT111" s="1"/>
      <c r="DU111" s="1"/>
      <c r="DV111" s="1"/>
      <c r="DW111" s="1"/>
      <c r="DX111" s="1"/>
      <c r="DY111" s="1"/>
      <c r="DZ111" s="1"/>
      <c r="EA111" s="1"/>
      <c r="EB111" s="1"/>
      <c r="EC111" s="1"/>
      <c r="ED111" s="1"/>
      <c r="EE111" s="1"/>
      <c r="EF111" s="1"/>
      <c r="EG111" s="1"/>
      <c r="EH111" s="1"/>
      <c r="EI111" s="1"/>
      <c r="EJ111" s="1"/>
      <c r="EK111" s="1"/>
      <c r="EL111" s="1"/>
      <c r="EM111" s="1"/>
      <c r="EN111" s="1"/>
      <c r="EO111" s="1"/>
      <c r="EP111" s="1"/>
      <c r="EQ111" s="1"/>
      <c r="ER111" s="1"/>
      <c r="ES111" s="1"/>
      <c r="ET111" s="1"/>
      <c r="EU111" s="1"/>
      <c r="EV111" s="1"/>
      <c r="EW111" s="1"/>
      <c r="EX111" s="1"/>
      <c r="EY111" s="1"/>
      <c r="EZ111" s="1"/>
      <c r="FA111" s="1"/>
      <c r="FB111" s="1"/>
      <c r="FC111" s="1"/>
      <c r="FD111" s="1"/>
      <c r="FE111" s="1"/>
      <c r="FF111" s="1"/>
      <c r="FG111" s="1"/>
      <c r="FH111" s="1"/>
      <c r="FI111" s="1"/>
      <c r="FJ111" s="1"/>
      <c r="FK111" s="1"/>
      <c r="FL111" s="1"/>
      <c r="FM111" s="1"/>
      <c r="FN111" s="1"/>
      <c r="FO111" s="1"/>
      <c r="FP111" s="1"/>
      <c r="FQ111" s="1"/>
      <c r="FR111" s="1"/>
      <c r="FS111" s="1"/>
      <c r="FT111" s="1"/>
      <c r="FU111" s="1"/>
      <c r="FV111" s="1"/>
      <c r="FW111" s="1"/>
      <c r="FX111" s="1"/>
    </row>
    <row r="112" spans="2:180">
      <c r="B112" s="8"/>
      <c r="C112" s="19"/>
      <c r="D112" s="46"/>
      <c r="E112" s="47"/>
      <c r="F112" s="47"/>
      <c r="G112" s="47"/>
      <c r="H112" s="47"/>
      <c r="I112" s="47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  <c r="CB112" s="1"/>
      <c r="CC112" s="1"/>
      <c r="CD112" s="1"/>
      <c r="CE112" s="1"/>
      <c r="CF112" s="1"/>
      <c r="CG112" s="1"/>
      <c r="CH112" s="1"/>
      <c r="CI112" s="1"/>
      <c r="CJ112" s="1"/>
      <c r="CK112" s="1"/>
      <c r="CL112" s="1"/>
      <c r="CM112" s="1"/>
      <c r="CN112" s="1"/>
      <c r="CO112" s="1"/>
      <c r="CP112" s="1"/>
      <c r="CQ112" s="1"/>
      <c r="CR112" s="1"/>
      <c r="CS112" s="1"/>
      <c r="CT112" s="1"/>
      <c r="CU112" s="1"/>
      <c r="CV112" s="1"/>
      <c r="CW112" s="1"/>
      <c r="CX112" s="1"/>
      <c r="CY112" s="1"/>
      <c r="CZ112" s="1"/>
      <c r="DA112" s="1"/>
      <c r="DB112" s="1"/>
      <c r="DC112" s="1"/>
      <c r="DD112" s="1"/>
      <c r="DE112" s="1"/>
      <c r="DF112" s="1"/>
      <c r="DG112" s="1"/>
      <c r="DH112" s="1"/>
      <c r="DI112" s="1"/>
      <c r="DJ112" s="1"/>
      <c r="DK112" s="1"/>
      <c r="DL112" s="1"/>
      <c r="DM112" s="1"/>
      <c r="DN112" s="1"/>
      <c r="DO112" s="1"/>
      <c r="DP112" s="1"/>
      <c r="DQ112" s="1"/>
      <c r="DR112" s="1"/>
      <c r="DS112" s="1"/>
      <c r="DT112" s="1"/>
      <c r="DU112" s="1"/>
      <c r="DV112" s="1"/>
      <c r="DW112" s="1"/>
      <c r="DX112" s="1"/>
      <c r="DY112" s="1"/>
      <c r="DZ112" s="1"/>
      <c r="EA112" s="1"/>
      <c r="EB112" s="1"/>
      <c r="EC112" s="1"/>
      <c r="ED112" s="1"/>
      <c r="EE112" s="1"/>
      <c r="EF112" s="1"/>
      <c r="EG112" s="1"/>
      <c r="EH112" s="1"/>
      <c r="EI112" s="1"/>
      <c r="EJ112" s="1"/>
      <c r="EK112" s="1"/>
      <c r="EL112" s="1"/>
      <c r="EM112" s="1"/>
      <c r="EN112" s="1"/>
      <c r="EO112" s="1"/>
      <c r="EP112" s="1"/>
      <c r="EQ112" s="1"/>
      <c r="ER112" s="1"/>
      <c r="ES112" s="1"/>
      <c r="ET112" s="1"/>
      <c r="EU112" s="1"/>
      <c r="EV112" s="1"/>
      <c r="EW112" s="1"/>
      <c r="EX112" s="1"/>
      <c r="EY112" s="1"/>
      <c r="EZ112" s="1"/>
      <c r="FA112" s="1"/>
      <c r="FB112" s="1"/>
      <c r="FC112" s="1"/>
      <c r="FD112" s="1"/>
      <c r="FE112" s="1"/>
      <c r="FF112" s="1"/>
      <c r="FG112" s="1"/>
      <c r="FH112" s="1"/>
      <c r="FI112" s="1"/>
      <c r="FJ112" s="1"/>
      <c r="FK112" s="1"/>
      <c r="FL112" s="1"/>
      <c r="FM112" s="1"/>
      <c r="FN112" s="1"/>
      <c r="FO112" s="1"/>
      <c r="FP112" s="1"/>
      <c r="FQ112" s="1"/>
      <c r="FR112" s="1"/>
      <c r="FS112" s="1"/>
      <c r="FT112" s="1"/>
      <c r="FU112" s="1"/>
      <c r="FV112" s="1"/>
      <c r="FW112" s="1"/>
      <c r="FX112" s="1"/>
    </row>
    <row r="113" spans="2:180">
      <c r="B113" s="8"/>
      <c r="C113" s="19"/>
      <c r="D113" s="46"/>
      <c r="E113" s="47"/>
      <c r="F113" s="47"/>
      <c r="G113" s="47"/>
      <c r="H113" s="47"/>
      <c r="I113" s="47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1"/>
      <c r="CC113" s="1"/>
      <c r="CD113" s="1"/>
      <c r="CE113" s="1"/>
      <c r="CF113" s="1"/>
      <c r="CG113" s="1"/>
      <c r="CH113" s="1"/>
      <c r="CI113" s="1"/>
      <c r="CJ113" s="1"/>
      <c r="CK113" s="1"/>
      <c r="CL113" s="1"/>
      <c r="CM113" s="1"/>
      <c r="CN113" s="1"/>
      <c r="CO113" s="1"/>
      <c r="CP113" s="1"/>
      <c r="CQ113" s="1"/>
      <c r="CR113" s="1"/>
      <c r="CS113" s="1"/>
      <c r="CT113" s="1"/>
      <c r="CU113" s="1"/>
      <c r="CV113" s="1"/>
      <c r="CW113" s="1"/>
      <c r="CX113" s="1"/>
      <c r="CY113" s="1"/>
      <c r="CZ113" s="1"/>
      <c r="DA113" s="1"/>
      <c r="DB113" s="1"/>
      <c r="DC113" s="1"/>
      <c r="DD113" s="1"/>
      <c r="DE113" s="1"/>
      <c r="DF113" s="1"/>
      <c r="DG113" s="1"/>
      <c r="DH113" s="1"/>
      <c r="DI113" s="1"/>
      <c r="DJ113" s="1"/>
      <c r="DK113" s="1"/>
      <c r="DL113" s="1"/>
      <c r="DM113" s="1"/>
      <c r="DN113" s="1"/>
      <c r="DO113" s="1"/>
      <c r="DP113" s="1"/>
      <c r="DQ113" s="1"/>
      <c r="DR113" s="1"/>
      <c r="DS113" s="1"/>
      <c r="DT113" s="1"/>
      <c r="DU113" s="1"/>
      <c r="DV113" s="1"/>
      <c r="DW113" s="1"/>
      <c r="DX113" s="1"/>
      <c r="DY113" s="1"/>
      <c r="DZ113" s="1"/>
      <c r="EA113" s="1"/>
      <c r="EB113" s="1"/>
      <c r="EC113" s="1"/>
      <c r="ED113" s="1"/>
      <c r="EE113" s="1"/>
      <c r="EF113" s="1"/>
      <c r="EG113" s="1"/>
      <c r="EH113" s="1"/>
      <c r="EI113" s="1"/>
      <c r="EJ113" s="1"/>
      <c r="EK113" s="1"/>
      <c r="EL113" s="1"/>
      <c r="EM113" s="1"/>
      <c r="EN113" s="1"/>
      <c r="EO113" s="1"/>
      <c r="EP113" s="1"/>
      <c r="EQ113" s="1"/>
      <c r="ER113" s="1"/>
      <c r="ES113" s="1"/>
      <c r="ET113" s="1"/>
      <c r="EU113" s="1"/>
      <c r="EV113" s="1"/>
      <c r="EW113" s="1"/>
      <c r="EX113" s="1"/>
      <c r="EY113" s="1"/>
      <c r="EZ113" s="1"/>
      <c r="FA113" s="1"/>
      <c r="FB113" s="1"/>
      <c r="FC113" s="1"/>
      <c r="FD113" s="1"/>
      <c r="FE113" s="1"/>
      <c r="FF113" s="1"/>
      <c r="FG113" s="1"/>
      <c r="FH113" s="1"/>
      <c r="FI113" s="1"/>
      <c r="FJ113" s="1"/>
      <c r="FK113" s="1"/>
      <c r="FL113" s="1"/>
      <c r="FM113" s="1"/>
      <c r="FN113" s="1"/>
      <c r="FO113" s="1"/>
      <c r="FP113" s="1"/>
      <c r="FQ113" s="1"/>
      <c r="FR113" s="1"/>
      <c r="FS113" s="1"/>
      <c r="FT113" s="1"/>
      <c r="FU113" s="1"/>
      <c r="FV113" s="1"/>
      <c r="FW113" s="1"/>
      <c r="FX113" s="1"/>
    </row>
    <row r="114" spans="2:180">
      <c r="B114" s="8"/>
      <c r="C114" s="19"/>
      <c r="D114" s="46"/>
      <c r="E114" s="47"/>
      <c r="F114" s="47"/>
      <c r="G114" s="47"/>
      <c r="H114" s="47"/>
      <c r="I114" s="47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BZ114" s="1"/>
      <c r="CA114" s="1"/>
      <c r="CB114" s="1"/>
      <c r="CC114" s="1"/>
      <c r="CD114" s="1"/>
      <c r="CE114" s="1"/>
      <c r="CF114" s="1"/>
      <c r="CG114" s="1"/>
      <c r="CH114" s="1"/>
      <c r="CI114" s="1"/>
      <c r="CJ114" s="1"/>
      <c r="CK114" s="1"/>
      <c r="CL114" s="1"/>
      <c r="CM114" s="1"/>
      <c r="CN114" s="1"/>
      <c r="CO114" s="1"/>
      <c r="CP114" s="1"/>
      <c r="CQ114" s="1"/>
      <c r="CR114" s="1"/>
      <c r="CS114" s="1"/>
      <c r="CT114" s="1"/>
      <c r="CU114" s="1"/>
      <c r="CV114" s="1"/>
      <c r="CW114" s="1"/>
      <c r="CX114" s="1"/>
      <c r="CY114" s="1"/>
      <c r="CZ114" s="1"/>
      <c r="DA114" s="1"/>
      <c r="DB114" s="1"/>
      <c r="DC114" s="1"/>
      <c r="DD114" s="1"/>
      <c r="DE114" s="1"/>
      <c r="DF114" s="1"/>
      <c r="DG114" s="1"/>
      <c r="DH114" s="1"/>
      <c r="DI114" s="1"/>
      <c r="DJ114" s="1"/>
      <c r="DK114" s="1"/>
      <c r="DL114" s="1"/>
      <c r="DM114" s="1"/>
      <c r="DN114" s="1"/>
      <c r="DO114" s="1"/>
      <c r="DP114" s="1"/>
      <c r="DQ114" s="1"/>
      <c r="DR114" s="1"/>
      <c r="DS114" s="1"/>
      <c r="DT114" s="1"/>
      <c r="DU114" s="1"/>
      <c r="DV114" s="1"/>
      <c r="DW114" s="1"/>
      <c r="DX114" s="1"/>
      <c r="DY114" s="1"/>
      <c r="DZ114" s="1"/>
      <c r="EA114" s="1"/>
      <c r="EB114" s="1"/>
      <c r="EC114" s="1"/>
      <c r="ED114" s="1"/>
      <c r="EE114" s="1"/>
      <c r="EF114" s="1"/>
      <c r="EG114" s="1"/>
      <c r="EH114" s="1"/>
      <c r="EI114" s="1"/>
      <c r="EJ114" s="1"/>
      <c r="EK114" s="1"/>
      <c r="EL114" s="1"/>
      <c r="EM114" s="1"/>
      <c r="EN114" s="1"/>
      <c r="EO114" s="1"/>
      <c r="EP114" s="1"/>
      <c r="EQ114" s="1"/>
      <c r="ER114" s="1"/>
      <c r="ES114" s="1"/>
      <c r="ET114" s="1"/>
      <c r="EU114" s="1"/>
      <c r="EV114" s="1"/>
      <c r="EW114" s="1"/>
      <c r="EX114" s="1"/>
      <c r="EY114" s="1"/>
      <c r="EZ114" s="1"/>
      <c r="FA114" s="1"/>
      <c r="FB114" s="1"/>
      <c r="FC114" s="1"/>
      <c r="FD114" s="1"/>
      <c r="FE114" s="1"/>
      <c r="FF114" s="1"/>
      <c r="FG114" s="1"/>
      <c r="FH114" s="1"/>
      <c r="FI114" s="1"/>
      <c r="FJ114" s="1"/>
      <c r="FK114" s="1"/>
      <c r="FL114" s="1"/>
      <c r="FM114" s="1"/>
      <c r="FN114" s="1"/>
      <c r="FO114" s="1"/>
      <c r="FP114" s="1"/>
      <c r="FQ114" s="1"/>
      <c r="FR114" s="1"/>
      <c r="FS114" s="1"/>
      <c r="FT114" s="1"/>
      <c r="FU114" s="1"/>
      <c r="FV114" s="1"/>
      <c r="FW114" s="1"/>
      <c r="FX114" s="1"/>
    </row>
    <row r="115" spans="2:180">
      <c r="B115" s="8"/>
      <c r="C115" s="19"/>
      <c r="D115" s="46"/>
      <c r="E115" s="47"/>
      <c r="F115" s="47"/>
      <c r="G115" s="47"/>
      <c r="H115" s="47"/>
      <c r="I115" s="47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  <c r="BX115" s="1"/>
      <c r="BY115" s="1"/>
      <c r="BZ115" s="1"/>
      <c r="CA115" s="1"/>
      <c r="CB115" s="1"/>
      <c r="CC115" s="1"/>
      <c r="CD115" s="1"/>
      <c r="CE115" s="1"/>
      <c r="CF115" s="1"/>
      <c r="CG115" s="1"/>
      <c r="CH115" s="1"/>
      <c r="CI115" s="1"/>
      <c r="CJ115" s="1"/>
      <c r="CK115" s="1"/>
      <c r="CL115" s="1"/>
      <c r="CM115" s="1"/>
      <c r="CN115" s="1"/>
      <c r="CO115" s="1"/>
      <c r="CP115" s="1"/>
      <c r="CQ115" s="1"/>
      <c r="CR115" s="1"/>
      <c r="CS115" s="1"/>
      <c r="CT115" s="1"/>
      <c r="CU115" s="1"/>
      <c r="CV115" s="1"/>
      <c r="CW115" s="1"/>
      <c r="CX115" s="1"/>
      <c r="CY115" s="1"/>
      <c r="CZ115" s="1"/>
      <c r="DA115" s="1"/>
      <c r="DB115" s="1"/>
      <c r="DC115" s="1"/>
      <c r="DD115" s="1"/>
      <c r="DE115" s="1"/>
      <c r="DF115" s="1"/>
      <c r="DG115" s="1"/>
      <c r="DH115" s="1"/>
      <c r="DI115" s="1"/>
      <c r="DJ115" s="1"/>
      <c r="DK115" s="1"/>
      <c r="DL115" s="1"/>
      <c r="DM115" s="1"/>
      <c r="DN115" s="1"/>
      <c r="DO115" s="1"/>
      <c r="DP115" s="1"/>
      <c r="DQ115" s="1"/>
      <c r="DR115" s="1"/>
      <c r="DS115" s="1"/>
      <c r="DT115" s="1"/>
      <c r="DU115" s="1"/>
      <c r="DV115" s="1"/>
      <c r="DW115" s="1"/>
      <c r="DX115" s="1"/>
      <c r="DY115" s="1"/>
      <c r="DZ115" s="1"/>
      <c r="EA115" s="1"/>
      <c r="EB115" s="1"/>
      <c r="EC115" s="1"/>
      <c r="ED115" s="1"/>
      <c r="EE115" s="1"/>
      <c r="EF115" s="1"/>
      <c r="EG115" s="1"/>
      <c r="EH115" s="1"/>
      <c r="EI115" s="1"/>
      <c r="EJ115" s="1"/>
      <c r="EK115" s="1"/>
      <c r="EL115" s="1"/>
      <c r="EM115" s="1"/>
      <c r="EN115" s="1"/>
      <c r="EO115" s="1"/>
      <c r="EP115" s="1"/>
      <c r="EQ115" s="1"/>
      <c r="ER115" s="1"/>
      <c r="ES115" s="1"/>
      <c r="ET115" s="1"/>
      <c r="EU115" s="1"/>
      <c r="EV115" s="1"/>
      <c r="EW115" s="1"/>
      <c r="EX115" s="1"/>
      <c r="EY115" s="1"/>
      <c r="EZ115" s="1"/>
      <c r="FA115" s="1"/>
      <c r="FB115" s="1"/>
      <c r="FC115" s="1"/>
      <c r="FD115" s="1"/>
      <c r="FE115" s="1"/>
      <c r="FF115" s="1"/>
      <c r="FG115" s="1"/>
      <c r="FH115" s="1"/>
      <c r="FI115" s="1"/>
      <c r="FJ115" s="1"/>
      <c r="FK115" s="1"/>
      <c r="FL115" s="1"/>
      <c r="FM115" s="1"/>
      <c r="FN115" s="1"/>
      <c r="FO115" s="1"/>
      <c r="FP115" s="1"/>
      <c r="FQ115" s="1"/>
      <c r="FR115" s="1"/>
      <c r="FS115" s="1"/>
      <c r="FT115" s="1"/>
      <c r="FU115" s="1"/>
      <c r="FV115" s="1"/>
      <c r="FW115" s="1"/>
      <c r="FX115" s="1"/>
    </row>
    <row r="116" spans="2:180">
      <c r="B116" s="8"/>
      <c r="C116" s="19"/>
      <c r="D116" s="46"/>
      <c r="E116" s="47"/>
      <c r="F116" s="47"/>
      <c r="G116" s="47"/>
      <c r="H116" s="47"/>
      <c r="I116" s="47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  <c r="BX116" s="1"/>
      <c r="BY116" s="1"/>
      <c r="BZ116" s="1"/>
      <c r="CA116" s="1"/>
      <c r="CB116" s="1"/>
      <c r="CC116" s="1"/>
      <c r="CD116" s="1"/>
      <c r="CE116" s="1"/>
      <c r="CF116" s="1"/>
      <c r="CG116" s="1"/>
      <c r="CH116" s="1"/>
      <c r="CI116" s="1"/>
      <c r="CJ116" s="1"/>
      <c r="CK116" s="1"/>
      <c r="CL116" s="1"/>
      <c r="CM116" s="1"/>
      <c r="CN116" s="1"/>
      <c r="CO116" s="1"/>
      <c r="CP116" s="1"/>
      <c r="CQ116" s="1"/>
      <c r="CR116" s="1"/>
      <c r="CS116" s="1"/>
      <c r="CT116" s="1"/>
      <c r="CU116" s="1"/>
      <c r="CV116" s="1"/>
      <c r="CW116" s="1"/>
      <c r="CX116" s="1"/>
      <c r="CY116" s="1"/>
      <c r="CZ116" s="1"/>
      <c r="DA116" s="1"/>
      <c r="DB116" s="1"/>
      <c r="DC116" s="1"/>
      <c r="DD116" s="1"/>
      <c r="DE116" s="1"/>
      <c r="DF116" s="1"/>
      <c r="DG116" s="1"/>
      <c r="DH116" s="1"/>
      <c r="DI116" s="1"/>
      <c r="DJ116" s="1"/>
      <c r="DK116" s="1"/>
      <c r="DL116" s="1"/>
      <c r="DM116" s="1"/>
      <c r="DN116" s="1"/>
      <c r="DO116" s="1"/>
      <c r="DP116" s="1"/>
      <c r="DQ116" s="1"/>
      <c r="DR116" s="1"/>
      <c r="DS116" s="1"/>
      <c r="DT116" s="1"/>
      <c r="DU116" s="1"/>
      <c r="DV116" s="1"/>
      <c r="DW116" s="1"/>
      <c r="DX116" s="1"/>
      <c r="DY116" s="1"/>
      <c r="DZ116" s="1"/>
      <c r="EA116" s="1"/>
      <c r="EB116" s="1"/>
      <c r="EC116" s="1"/>
      <c r="ED116" s="1"/>
      <c r="EE116" s="1"/>
      <c r="EF116" s="1"/>
      <c r="EG116" s="1"/>
      <c r="EH116" s="1"/>
      <c r="EI116" s="1"/>
      <c r="EJ116" s="1"/>
      <c r="EK116" s="1"/>
      <c r="EL116" s="1"/>
      <c r="EM116" s="1"/>
      <c r="EN116" s="1"/>
      <c r="EO116" s="1"/>
      <c r="EP116" s="1"/>
      <c r="EQ116" s="1"/>
      <c r="ER116" s="1"/>
      <c r="ES116" s="1"/>
      <c r="ET116" s="1"/>
      <c r="EU116" s="1"/>
      <c r="EV116" s="1"/>
      <c r="EW116" s="1"/>
      <c r="EX116" s="1"/>
      <c r="EY116" s="1"/>
      <c r="EZ116" s="1"/>
      <c r="FA116" s="1"/>
      <c r="FB116" s="1"/>
      <c r="FC116" s="1"/>
      <c r="FD116" s="1"/>
      <c r="FE116" s="1"/>
      <c r="FF116" s="1"/>
      <c r="FG116" s="1"/>
      <c r="FH116" s="1"/>
      <c r="FI116" s="1"/>
      <c r="FJ116" s="1"/>
      <c r="FK116" s="1"/>
      <c r="FL116" s="1"/>
      <c r="FM116" s="1"/>
      <c r="FN116" s="1"/>
      <c r="FO116" s="1"/>
      <c r="FP116" s="1"/>
      <c r="FQ116" s="1"/>
      <c r="FR116" s="1"/>
      <c r="FS116" s="1"/>
      <c r="FT116" s="1"/>
      <c r="FU116" s="1"/>
      <c r="FV116" s="1"/>
      <c r="FW116" s="1"/>
      <c r="FX116" s="1"/>
    </row>
    <row r="117" spans="2:180">
      <c r="B117" s="8"/>
      <c r="C117" s="19"/>
      <c r="D117" s="46"/>
      <c r="E117" s="47"/>
      <c r="F117" s="47"/>
      <c r="G117" s="47"/>
      <c r="H117" s="47"/>
      <c r="I117" s="47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  <c r="CB117" s="1"/>
      <c r="CC117" s="1"/>
      <c r="CD117" s="1"/>
      <c r="CE117" s="1"/>
      <c r="CF117" s="1"/>
      <c r="CG117" s="1"/>
      <c r="CH117" s="1"/>
      <c r="CI117" s="1"/>
      <c r="CJ117" s="1"/>
      <c r="CK117" s="1"/>
      <c r="CL117" s="1"/>
      <c r="CM117" s="1"/>
      <c r="CN117" s="1"/>
      <c r="CO117" s="1"/>
      <c r="CP117" s="1"/>
      <c r="CQ117" s="1"/>
      <c r="CR117" s="1"/>
      <c r="CS117" s="1"/>
      <c r="CT117" s="1"/>
      <c r="CU117" s="1"/>
      <c r="CV117" s="1"/>
      <c r="CW117" s="1"/>
      <c r="CX117" s="1"/>
      <c r="CY117" s="1"/>
      <c r="CZ117" s="1"/>
      <c r="DA117" s="1"/>
      <c r="DB117" s="1"/>
      <c r="DC117" s="1"/>
      <c r="DD117" s="1"/>
      <c r="DE117" s="1"/>
      <c r="DF117" s="1"/>
      <c r="DG117" s="1"/>
      <c r="DH117" s="1"/>
      <c r="DI117" s="1"/>
      <c r="DJ117" s="1"/>
      <c r="DK117" s="1"/>
      <c r="DL117" s="1"/>
      <c r="DM117" s="1"/>
      <c r="DN117" s="1"/>
      <c r="DO117" s="1"/>
      <c r="DP117" s="1"/>
      <c r="DQ117" s="1"/>
      <c r="DR117" s="1"/>
      <c r="DS117" s="1"/>
      <c r="DT117" s="1"/>
      <c r="DU117" s="1"/>
      <c r="DV117" s="1"/>
      <c r="DW117" s="1"/>
      <c r="DX117" s="1"/>
      <c r="DY117" s="1"/>
      <c r="DZ117" s="1"/>
      <c r="EA117" s="1"/>
      <c r="EB117" s="1"/>
      <c r="EC117" s="1"/>
      <c r="ED117" s="1"/>
      <c r="EE117" s="1"/>
      <c r="EF117" s="1"/>
      <c r="EG117" s="1"/>
      <c r="EH117" s="1"/>
      <c r="EI117" s="1"/>
      <c r="EJ117" s="1"/>
      <c r="EK117" s="1"/>
      <c r="EL117" s="1"/>
      <c r="EM117" s="1"/>
      <c r="EN117" s="1"/>
      <c r="EO117" s="1"/>
      <c r="EP117" s="1"/>
      <c r="EQ117" s="1"/>
      <c r="ER117" s="1"/>
      <c r="ES117" s="1"/>
      <c r="ET117" s="1"/>
      <c r="EU117" s="1"/>
      <c r="EV117" s="1"/>
      <c r="EW117" s="1"/>
      <c r="EX117" s="1"/>
      <c r="EY117" s="1"/>
      <c r="EZ117" s="1"/>
      <c r="FA117" s="1"/>
      <c r="FB117" s="1"/>
      <c r="FC117" s="1"/>
      <c r="FD117" s="1"/>
      <c r="FE117" s="1"/>
      <c r="FF117" s="1"/>
      <c r="FG117" s="1"/>
      <c r="FH117" s="1"/>
      <c r="FI117" s="1"/>
      <c r="FJ117" s="1"/>
      <c r="FK117" s="1"/>
      <c r="FL117" s="1"/>
      <c r="FM117" s="1"/>
      <c r="FN117" s="1"/>
      <c r="FO117" s="1"/>
      <c r="FP117" s="1"/>
      <c r="FQ117" s="1"/>
      <c r="FR117" s="1"/>
      <c r="FS117" s="1"/>
      <c r="FT117" s="1"/>
      <c r="FU117" s="1"/>
      <c r="FV117" s="1"/>
      <c r="FW117" s="1"/>
      <c r="FX117" s="1"/>
    </row>
    <row r="118" spans="2:180">
      <c r="B118" s="8"/>
      <c r="C118" s="19"/>
      <c r="D118" s="46"/>
      <c r="E118" s="47"/>
      <c r="F118" s="47"/>
      <c r="G118" s="47"/>
      <c r="H118" s="47"/>
      <c r="I118" s="47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  <c r="CB118" s="1"/>
      <c r="CC118" s="1"/>
      <c r="CD118" s="1"/>
      <c r="CE118" s="1"/>
      <c r="CF118" s="1"/>
      <c r="CG118" s="1"/>
      <c r="CH118" s="1"/>
      <c r="CI118" s="1"/>
      <c r="CJ118" s="1"/>
      <c r="CK118" s="1"/>
      <c r="CL118" s="1"/>
      <c r="CM118" s="1"/>
      <c r="CN118" s="1"/>
      <c r="CO118" s="1"/>
      <c r="CP118" s="1"/>
      <c r="CQ118" s="1"/>
      <c r="CR118" s="1"/>
      <c r="CS118" s="1"/>
      <c r="CT118" s="1"/>
      <c r="CU118" s="1"/>
      <c r="CV118" s="1"/>
      <c r="CW118" s="1"/>
      <c r="CX118" s="1"/>
      <c r="CY118" s="1"/>
      <c r="CZ118" s="1"/>
      <c r="DA118" s="1"/>
      <c r="DB118" s="1"/>
      <c r="DC118" s="1"/>
      <c r="DD118" s="1"/>
      <c r="DE118" s="1"/>
      <c r="DF118" s="1"/>
      <c r="DG118" s="1"/>
      <c r="DH118" s="1"/>
      <c r="DI118" s="1"/>
      <c r="DJ118" s="1"/>
      <c r="DK118" s="1"/>
      <c r="DL118" s="1"/>
      <c r="DM118" s="1"/>
      <c r="DN118" s="1"/>
      <c r="DO118" s="1"/>
      <c r="DP118" s="1"/>
      <c r="DQ118" s="1"/>
      <c r="DR118" s="1"/>
      <c r="DS118" s="1"/>
      <c r="DT118" s="1"/>
      <c r="DU118" s="1"/>
      <c r="DV118" s="1"/>
      <c r="DW118" s="1"/>
      <c r="DX118" s="1"/>
      <c r="DY118" s="1"/>
      <c r="DZ118" s="1"/>
      <c r="EA118" s="1"/>
      <c r="EB118" s="1"/>
      <c r="EC118" s="1"/>
      <c r="ED118" s="1"/>
      <c r="EE118" s="1"/>
      <c r="EF118" s="1"/>
      <c r="EG118" s="1"/>
      <c r="EH118" s="1"/>
      <c r="EI118" s="1"/>
      <c r="EJ118" s="1"/>
      <c r="EK118" s="1"/>
      <c r="EL118" s="1"/>
      <c r="EM118" s="1"/>
      <c r="EN118" s="1"/>
      <c r="EO118" s="1"/>
      <c r="EP118" s="1"/>
      <c r="EQ118" s="1"/>
      <c r="ER118" s="1"/>
      <c r="ES118" s="1"/>
      <c r="ET118" s="1"/>
      <c r="EU118" s="1"/>
      <c r="EV118" s="1"/>
      <c r="EW118" s="1"/>
      <c r="EX118" s="1"/>
      <c r="EY118" s="1"/>
      <c r="EZ118" s="1"/>
      <c r="FA118" s="1"/>
      <c r="FB118" s="1"/>
      <c r="FC118" s="1"/>
      <c r="FD118" s="1"/>
      <c r="FE118" s="1"/>
      <c r="FF118" s="1"/>
      <c r="FG118" s="1"/>
      <c r="FH118" s="1"/>
      <c r="FI118" s="1"/>
      <c r="FJ118" s="1"/>
      <c r="FK118" s="1"/>
      <c r="FL118" s="1"/>
      <c r="FM118" s="1"/>
      <c r="FN118" s="1"/>
      <c r="FO118" s="1"/>
      <c r="FP118" s="1"/>
      <c r="FQ118" s="1"/>
      <c r="FR118" s="1"/>
      <c r="FS118" s="1"/>
      <c r="FT118" s="1"/>
      <c r="FU118" s="1"/>
      <c r="FV118" s="1"/>
      <c r="FW118" s="1"/>
      <c r="FX118" s="1"/>
    </row>
    <row r="119" spans="2:180">
      <c r="B119" s="8"/>
      <c r="C119" s="19"/>
      <c r="D119" s="46"/>
      <c r="E119" s="47"/>
      <c r="F119" s="47"/>
      <c r="G119" s="47"/>
      <c r="H119" s="47"/>
      <c r="I119" s="47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  <c r="BX119" s="1"/>
      <c r="BY119" s="1"/>
      <c r="BZ119" s="1"/>
      <c r="CA119" s="1"/>
      <c r="CB119" s="1"/>
      <c r="CC119" s="1"/>
      <c r="CD119" s="1"/>
      <c r="CE119" s="1"/>
      <c r="CF119" s="1"/>
      <c r="CG119" s="1"/>
      <c r="CH119" s="1"/>
      <c r="CI119" s="1"/>
      <c r="CJ119" s="1"/>
      <c r="CK119" s="1"/>
      <c r="CL119" s="1"/>
      <c r="CM119" s="1"/>
      <c r="CN119" s="1"/>
      <c r="CO119" s="1"/>
      <c r="CP119" s="1"/>
      <c r="CQ119" s="1"/>
      <c r="CR119" s="1"/>
      <c r="CS119" s="1"/>
      <c r="CT119" s="1"/>
      <c r="CU119" s="1"/>
      <c r="CV119" s="1"/>
      <c r="CW119" s="1"/>
      <c r="CX119" s="1"/>
      <c r="CY119" s="1"/>
      <c r="CZ119" s="1"/>
      <c r="DA119" s="1"/>
      <c r="DB119" s="1"/>
      <c r="DC119" s="1"/>
      <c r="DD119" s="1"/>
      <c r="DE119" s="1"/>
      <c r="DF119" s="1"/>
      <c r="DG119" s="1"/>
      <c r="DH119" s="1"/>
      <c r="DI119" s="1"/>
      <c r="DJ119" s="1"/>
      <c r="DK119" s="1"/>
      <c r="DL119" s="1"/>
      <c r="DM119" s="1"/>
      <c r="DN119" s="1"/>
      <c r="DO119" s="1"/>
      <c r="DP119" s="1"/>
      <c r="DQ119" s="1"/>
      <c r="DR119" s="1"/>
      <c r="DS119" s="1"/>
      <c r="DT119" s="1"/>
      <c r="DU119" s="1"/>
      <c r="DV119" s="1"/>
      <c r="DW119" s="1"/>
      <c r="DX119" s="1"/>
      <c r="DY119" s="1"/>
      <c r="DZ119" s="1"/>
      <c r="EA119" s="1"/>
      <c r="EB119" s="1"/>
      <c r="EC119" s="1"/>
      <c r="ED119" s="1"/>
      <c r="EE119" s="1"/>
      <c r="EF119" s="1"/>
      <c r="EG119" s="1"/>
      <c r="EH119" s="1"/>
      <c r="EI119" s="1"/>
      <c r="EJ119" s="1"/>
      <c r="EK119" s="1"/>
      <c r="EL119" s="1"/>
      <c r="EM119" s="1"/>
      <c r="EN119" s="1"/>
      <c r="EO119" s="1"/>
      <c r="EP119" s="1"/>
      <c r="EQ119" s="1"/>
      <c r="ER119" s="1"/>
      <c r="ES119" s="1"/>
      <c r="ET119" s="1"/>
      <c r="EU119" s="1"/>
      <c r="EV119" s="1"/>
      <c r="EW119" s="1"/>
      <c r="EX119" s="1"/>
      <c r="EY119" s="1"/>
      <c r="EZ119" s="1"/>
      <c r="FA119" s="1"/>
      <c r="FB119" s="1"/>
      <c r="FC119" s="1"/>
      <c r="FD119" s="1"/>
      <c r="FE119" s="1"/>
      <c r="FF119" s="1"/>
      <c r="FG119" s="1"/>
      <c r="FH119" s="1"/>
      <c r="FI119" s="1"/>
      <c r="FJ119" s="1"/>
      <c r="FK119" s="1"/>
      <c r="FL119" s="1"/>
      <c r="FM119" s="1"/>
      <c r="FN119" s="1"/>
      <c r="FO119" s="1"/>
      <c r="FP119" s="1"/>
      <c r="FQ119" s="1"/>
      <c r="FR119" s="1"/>
      <c r="FS119" s="1"/>
      <c r="FT119" s="1"/>
      <c r="FU119" s="1"/>
      <c r="FV119" s="1"/>
      <c r="FW119" s="1"/>
      <c r="FX119" s="1"/>
    </row>
    <row r="120" spans="2:180">
      <c r="B120" s="8"/>
      <c r="C120" s="19"/>
      <c r="D120" s="46"/>
      <c r="E120" s="47"/>
      <c r="F120" s="47"/>
      <c r="G120" s="47"/>
      <c r="H120" s="47"/>
      <c r="I120" s="47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  <c r="BV120" s="1"/>
      <c r="BW120" s="1"/>
      <c r="BX120" s="1"/>
      <c r="BY120" s="1"/>
      <c r="BZ120" s="1"/>
      <c r="CA120" s="1"/>
      <c r="CB120" s="1"/>
      <c r="CC120" s="1"/>
      <c r="CD120" s="1"/>
      <c r="CE120" s="1"/>
      <c r="CF120" s="1"/>
      <c r="CG120" s="1"/>
      <c r="CH120" s="1"/>
      <c r="CI120" s="1"/>
      <c r="CJ120" s="1"/>
      <c r="CK120" s="1"/>
      <c r="CL120" s="1"/>
      <c r="CM120" s="1"/>
      <c r="CN120" s="1"/>
      <c r="CO120" s="1"/>
      <c r="CP120" s="1"/>
      <c r="CQ120" s="1"/>
      <c r="CR120" s="1"/>
      <c r="CS120" s="1"/>
      <c r="CT120" s="1"/>
      <c r="CU120" s="1"/>
      <c r="CV120" s="1"/>
      <c r="CW120" s="1"/>
      <c r="CX120" s="1"/>
      <c r="CY120" s="1"/>
      <c r="CZ120" s="1"/>
      <c r="DA120" s="1"/>
      <c r="DB120" s="1"/>
      <c r="DC120" s="1"/>
      <c r="DD120" s="1"/>
      <c r="DE120" s="1"/>
      <c r="DF120" s="1"/>
      <c r="DG120" s="1"/>
      <c r="DH120" s="1"/>
      <c r="DI120" s="1"/>
      <c r="DJ120" s="1"/>
      <c r="DK120" s="1"/>
      <c r="DL120" s="1"/>
      <c r="DM120" s="1"/>
      <c r="DN120" s="1"/>
      <c r="DO120" s="1"/>
      <c r="DP120" s="1"/>
      <c r="DQ120" s="1"/>
      <c r="DR120" s="1"/>
      <c r="DS120" s="1"/>
      <c r="DT120" s="1"/>
      <c r="DU120" s="1"/>
      <c r="DV120" s="1"/>
      <c r="DW120" s="1"/>
      <c r="DX120" s="1"/>
      <c r="DY120" s="1"/>
      <c r="DZ120" s="1"/>
      <c r="EA120" s="1"/>
      <c r="EB120" s="1"/>
      <c r="EC120" s="1"/>
      <c r="ED120" s="1"/>
      <c r="EE120" s="1"/>
      <c r="EF120" s="1"/>
      <c r="EG120" s="1"/>
      <c r="EH120" s="1"/>
      <c r="EI120" s="1"/>
      <c r="EJ120" s="1"/>
      <c r="EK120" s="1"/>
      <c r="EL120" s="1"/>
      <c r="EM120" s="1"/>
      <c r="EN120" s="1"/>
      <c r="EO120" s="1"/>
      <c r="EP120" s="1"/>
      <c r="EQ120" s="1"/>
      <c r="ER120" s="1"/>
      <c r="ES120" s="1"/>
      <c r="ET120" s="1"/>
      <c r="EU120" s="1"/>
      <c r="EV120" s="1"/>
      <c r="EW120" s="1"/>
      <c r="EX120" s="1"/>
      <c r="EY120" s="1"/>
      <c r="EZ120" s="1"/>
      <c r="FA120" s="1"/>
      <c r="FB120" s="1"/>
      <c r="FC120" s="1"/>
      <c r="FD120" s="1"/>
      <c r="FE120" s="1"/>
      <c r="FF120" s="1"/>
      <c r="FG120" s="1"/>
      <c r="FH120" s="1"/>
      <c r="FI120" s="1"/>
      <c r="FJ120" s="1"/>
      <c r="FK120" s="1"/>
      <c r="FL120" s="1"/>
      <c r="FM120" s="1"/>
      <c r="FN120" s="1"/>
      <c r="FO120" s="1"/>
      <c r="FP120" s="1"/>
      <c r="FQ120" s="1"/>
      <c r="FR120" s="1"/>
      <c r="FS120" s="1"/>
      <c r="FT120" s="1"/>
      <c r="FU120" s="1"/>
      <c r="FV120" s="1"/>
      <c r="FW120" s="1"/>
      <c r="FX120" s="1"/>
    </row>
    <row r="121" spans="2:180">
      <c r="B121" s="8"/>
      <c r="C121" s="19"/>
      <c r="D121" s="46"/>
      <c r="E121" s="47"/>
      <c r="F121" s="47"/>
      <c r="G121" s="47"/>
      <c r="H121" s="47"/>
      <c r="I121" s="47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  <c r="BU121" s="1"/>
      <c r="BV121" s="1"/>
      <c r="BW121" s="1"/>
      <c r="BX121" s="1"/>
      <c r="BY121" s="1"/>
      <c r="BZ121" s="1"/>
      <c r="CA121" s="1"/>
      <c r="CB121" s="1"/>
      <c r="CC121" s="1"/>
      <c r="CD121" s="1"/>
      <c r="CE121" s="1"/>
      <c r="CF121" s="1"/>
      <c r="CG121" s="1"/>
      <c r="CH121" s="1"/>
      <c r="CI121" s="1"/>
      <c r="CJ121" s="1"/>
      <c r="CK121" s="1"/>
      <c r="CL121" s="1"/>
      <c r="CM121" s="1"/>
      <c r="CN121" s="1"/>
      <c r="CO121" s="1"/>
      <c r="CP121" s="1"/>
      <c r="CQ121" s="1"/>
      <c r="CR121" s="1"/>
      <c r="CS121" s="1"/>
      <c r="CT121" s="1"/>
      <c r="CU121" s="1"/>
      <c r="CV121" s="1"/>
      <c r="CW121" s="1"/>
      <c r="CX121" s="1"/>
      <c r="CY121" s="1"/>
      <c r="CZ121" s="1"/>
      <c r="DA121" s="1"/>
      <c r="DB121" s="1"/>
      <c r="DC121" s="1"/>
      <c r="DD121" s="1"/>
      <c r="DE121" s="1"/>
      <c r="DF121" s="1"/>
      <c r="DG121" s="1"/>
      <c r="DH121" s="1"/>
      <c r="DI121" s="1"/>
      <c r="DJ121" s="1"/>
      <c r="DK121" s="1"/>
      <c r="DL121" s="1"/>
      <c r="DM121" s="1"/>
      <c r="DN121" s="1"/>
      <c r="DO121" s="1"/>
      <c r="DP121" s="1"/>
      <c r="DQ121" s="1"/>
      <c r="DR121" s="1"/>
      <c r="DS121" s="1"/>
      <c r="DT121" s="1"/>
      <c r="DU121" s="1"/>
      <c r="DV121" s="1"/>
      <c r="DW121" s="1"/>
      <c r="DX121" s="1"/>
      <c r="DY121" s="1"/>
      <c r="DZ121" s="1"/>
      <c r="EA121" s="1"/>
      <c r="EB121" s="1"/>
      <c r="EC121" s="1"/>
      <c r="ED121" s="1"/>
      <c r="EE121" s="1"/>
      <c r="EF121" s="1"/>
      <c r="EG121" s="1"/>
      <c r="EH121" s="1"/>
      <c r="EI121" s="1"/>
      <c r="EJ121" s="1"/>
      <c r="EK121" s="1"/>
      <c r="EL121" s="1"/>
      <c r="EM121" s="1"/>
      <c r="EN121" s="1"/>
      <c r="EO121" s="1"/>
      <c r="EP121" s="1"/>
      <c r="EQ121" s="1"/>
      <c r="ER121" s="1"/>
      <c r="ES121" s="1"/>
      <c r="ET121" s="1"/>
      <c r="EU121" s="1"/>
      <c r="EV121" s="1"/>
      <c r="EW121" s="1"/>
      <c r="EX121" s="1"/>
      <c r="EY121" s="1"/>
      <c r="EZ121" s="1"/>
      <c r="FA121" s="1"/>
      <c r="FB121" s="1"/>
      <c r="FC121" s="1"/>
      <c r="FD121" s="1"/>
      <c r="FE121" s="1"/>
      <c r="FF121" s="1"/>
      <c r="FG121" s="1"/>
      <c r="FH121" s="1"/>
      <c r="FI121" s="1"/>
      <c r="FJ121" s="1"/>
      <c r="FK121" s="1"/>
      <c r="FL121" s="1"/>
      <c r="FM121" s="1"/>
      <c r="FN121" s="1"/>
      <c r="FO121" s="1"/>
      <c r="FP121" s="1"/>
      <c r="FQ121" s="1"/>
      <c r="FR121" s="1"/>
      <c r="FS121" s="1"/>
      <c r="FT121" s="1"/>
      <c r="FU121" s="1"/>
      <c r="FV121" s="1"/>
      <c r="FW121" s="1"/>
      <c r="FX121" s="1"/>
    </row>
    <row r="122" spans="2:180">
      <c r="B122" s="8"/>
      <c r="C122" s="19"/>
      <c r="D122" s="46"/>
      <c r="E122" s="47"/>
      <c r="F122" s="47"/>
      <c r="G122" s="47"/>
      <c r="H122" s="47"/>
      <c r="I122" s="47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  <c r="BX122" s="1"/>
      <c r="BY122" s="1"/>
      <c r="BZ122" s="1"/>
      <c r="CA122" s="1"/>
      <c r="CB122" s="1"/>
      <c r="CC122" s="1"/>
      <c r="CD122" s="1"/>
      <c r="CE122" s="1"/>
      <c r="CF122" s="1"/>
      <c r="CG122" s="1"/>
      <c r="CH122" s="1"/>
      <c r="CI122" s="1"/>
      <c r="CJ122" s="1"/>
      <c r="CK122" s="1"/>
      <c r="CL122" s="1"/>
      <c r="CM122" s="1"/>
      <c r="CN122" s="1"/>
      <c r="CO122" s="1"/>
      <c r="CP122" s="1"/>
      <c r="CQ122" s="1"/>
      <c r="CR122" s="1"/>
      <c r="CS122" s="1"/>
      <c r="CT122" s="1"/>
      <c r="CU122" s="1"/>
      <c r="CV122" s="1"/>
      <c r="CW122" s="1"/>
      <c r="CX122" s="1"/>
      <c r="CY122" s="1"/>
      <c r="CZ122" s="1"/>
      <c r="DA122" s="1"/>
      <c r="DB122" s="1"/>
      <c r="DC122" s="1"/>
      <c r="DD122" s="1"/>
      <c r="DE122" s="1"/>
      <c r="DF122" s="1"/>
      <c r="DG122" s="1"/>
      <c r="DH122" s="1"/>
      <c r="DI122" s="1"/>
      <c r="DJ122" s="1"/>
      <c r="DK122" s="1"/>
      <c r="DL122" s="1"/>
      <c r="DM122" s="1"/>
      <c r="DN122" s="1"/>
      <c r="DO122" s="1"/>
      <c r="DP122" s="1"/>
      <c r="DQ122" s="1"/>
      <c r="DR122" s="1"/>
      <c r="DS122" s="1"/>
      <c r="DT122" s="1"/>
      <c r="DU122" s="1"/>
      <c r="DV122" s="1"/>
      <c r="DW122" s="1"/>
      <c r="DX122" s="1"/>
      <c r="DY122" s="1"/>
      <c r="DZ122" s="1"/>
      <c r="EA122" s="1"/>
      <c r="EB122" s="1"/>
      <c r="EC122" s="1"/>
      <c r="ED122" s="1"/>
      <c r="EE122" s="1"/>
      <c r="EF122" s="1"/>
      <c r="EG122" s="1"/>
      <c r="EH122" s="1"/>
      <c r="EI122" s="1"/>
      <c r="EJ122" s="1"/>
      <c r="EK122" s="1"/>
      <c r="EL122" s="1"/>
      <c r="EM122" s="1"/>
      <c r="EN122" s="1"/>
      <c r="EO122" s="1"/>
      <c r="EP122" s="1"/>
      <c r="EQ122" s="1"/>
      <c r="ER122" s="1"/>
      <c r="ES122" s="1"/>
      <c r="ET122" s="1"/>
      <c r="EU122" s="1"/>
      <c r="EV122" s="1"/>
      <c r="EW122" s="1"/>
      <c r="EX122" s="1"/>
      <c r="EY122" s="1"/>
      <c r="EZ122" s="1"/>
      <c r="FA122" s="1"/>
      <c r="FB122" s="1"/>
      <c r="FC122" s="1"/>
      <c r="FD122" s="1"/>
      <c r="FE122" s="1"/>
      <c r="FF122" s="1"/>
      <c r="FG122" s="1"/>
      <c r="FH122" s="1"/>
      <c r="FI122" s="1"/>
      <c r="FJ122" s="1"/>
      <c r="FK122" s="1"/>
      <c r="FL122" s="1"/>
      <c r="FM122" s="1"/>
      <c r="FN122" s="1"/>
      <c r="FO122" s="1"/>
      <c r="FP122" s="1"/>
      <c r="FQ122" s="1"/>
      <c r="FR122" s="1"/>
      <c r="FS122" s="1"/>
      <c r="FT122" s="1"/>
      <c r="FU122" s="1"/>
      <c r="FV122" s="1"/>
      <c r="FW122" s="1"/>
      <c r="FX122" s="1"/>
    </row>
    <row r="123" spans="2:180">
      <c r="B123" s="8"/>
      <c r="C123" s="19"/>
      <c r="D123" s="46"/>
      <c r="E123" s="47"/>
      <c r="F123" s="47"/>
      <c r="G123" s="47"/>
      <c r="H123" s="47"/>
      <c r="I123" s="47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  <c r="BU123" s="1"/>
      <c r="BV123" s="1"/>
      <c r="BW123" s="1"/>
      <c r="BX123" s="1"/>
      <c r="BY123" s="1"/>
      <c r="BZ123" s="1"/>
      <c r="CA123" s="1"/>
      <c r="CB123" s="1"/>
      <c r="CC123" s="1"/>
      <c r="CD123" s="1"/>
      <c r="CE123" s="1"/>
      <c r="CF123" s="1"/>
      <c r="CG123" s="1"/>
      <c r="CH123" s="1"/>
      <c r="CI123" s="1"/>
      <c r="CJ123" s="1"/>
      <c r="CK123" s="1"/>
      <c r="CL123" s="1"/>
      <c r="CM123" s="1"/>
      <c r="CN123" s="1"/>
      <c r="CO123" s="1"/>
      <c r="CP123" s="1"/>
      <c r="CQ123" s="1"/>
      <c r="CR123" s="1"/>
      <c r="CS123" s="1"/>
      <c r="CT123" s="1"/>
      <c r="CU123" s="1"/>
      <c r="CV123" s="1"/>
      <c r="CW123" s="1"/>
      <c r="CX123" s="1"/>
      <c r="CY123" s="1"/>
      <c r="CZ123" s="1"/>
      <c r="DA123" s="1"/>
      <c r="DB123" s="1"/>
      <c r="DC123" s="1"/>
      <c r="DD123" s="1"/>
      <c r="DE123" s="1"/>
      <c r="DF123" s="1"/>
      <c r="DG123" s="1"/>
      <c r="DH123" s="1"/>
      <c r="DI123" s="1"/>
      <c r="DJ123" s="1"/>
      <c r="DK123" s="1"/>
      <c r="DL123" s="1"/>
      <c r="DM123" s="1"/>
      <c r="DN123" s="1"/>
      <c r="DO123" s="1"/>
      <c r="DP123" s="1"/>
      <c r="DQ123" s="1"/>
      <c r="DR123" s="1"/>
      <c r="DS123" s="1"/>
      <c r="DT123" s="1"/>
      <c r="DU123" s="1"/>
      <c r="DV123" s="1"/>
      <c r="DW123" s="1"/>
      <c r="DX123" s="1"/>
      <c r="DY123" s="1"/>
      <c r="DZ123" s="1"/>
      <c r="EA123" s="1"/>
      <c r="EB123" s="1"/>
      <c r="EC123" s="1"/>
      <c r="ED123" s="1"/>
      <c r="EE123" s="1"/>
      <c r="EF123" s="1"/>
      <c r="EG123" s="1"/>
      <c r="EH123" s="1"/>
      <c r="EI123" s="1"/>
      <c r="EJ123" s="1"/>
      <c r="EK123" s="1"/>
      <c r="EL123" s="1"/>
      <c r="EM123" s="1"/>
      <c r="EN123" s="1"/>
      <c r="EO123" s="1"/>
      <c r="EP123" s="1"/>
      <c r="EQ123" s="1"/>
      <c r="ER123" s="1"/>
      <c r="ES123" s="1"/>
      <c r="ET123" s="1"/>
      <c r="EU123" s="1"/>
      <c r="EV123" s="1"/>
      <c r="EW123" s="1"/>
      <c r="EX123" s="1"/>
      <c r="EY123" s="1"/>
      <c r="EZ123" s="1"/>
      <c r="FA123" s="1"/>
      <c r="FB123" s="1"/>
      <c r="FC123" s="1"/>
      <c r="FD123" s="1"/>
      <c r="FE123" s="1"/>
      <c r="FF123" s="1"/>
      <c r="FG123" s="1"/>
      <c r="FH123" s="1"/>
      <c r="FI123" s="1"/>
      <c r="FJ123" s="1"/>
      <c r="FK123" s="1"/>
      <c r="FL123" s="1"/>
      <c r="FM123" s="1"/>
      <c r="FN123" s="1"/>
      <c r="FO123" s="1"/>
      <c r="FP123" s="1"/>
      <c r="FQ123" s="1"/>
      <c r="FR123" s="1"/>
      <c r="FS123" s="1"/>
      <c r="FT123" s="1"/>
      <c r="FU123" s="1"/>
      <c r="FV123" s="1"/>
      <c r="FW123" s="1"/>
      <c r="FX123" s="1"/>
    </row>
    <row r="124" spans="2:180">
      <c r="B124" s="8"/>
      <c r="C124" s="19"/>
      <c r="D124" s="46"/>
      <c r="E124" s="47"/>
      <c r="F124" s="47"/>
      <c r="G124" s="47"/>
      <c r="H124" s="47"/>
      <c r="I124" s="47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  <c r="BX124" s="1"/>
      <c r="BY124" s="1"/>
      <c r="BZ124" s="1"/>
      <c r="CA124" s="1"/>
      <c r="CB124" s="1"/>
      <c r="CC124" s="1"/>
      <c r="CD124" s="1"/>
      <c r="CE124" s="1"/>
      <c r="CF124" s="1"/>
      <c r="CG124" s="1"/>
      <c r="CH124" s="1"/>
      <c r="CI124" s="1"/>
      <c r="CJ124" s="1"/>
      <c r="CK124" s="1"/>
      <c r="CL124" s="1"/>
      <c r="CM124" s="1"/>
      <c r="CN124" s="1"/>
      <c r="CO124" s="1"/>
      <c r="CP124" s="1"/>
      <c r="CQ124" s="1"/>
      <c r="CR124" s="1"/>
      <c r="CS124" s="1"/>
      <c r="CT124" s="1"/>
      <c r="CU124" s="1"/>
      <c r="CV124" s="1"/>
      <c r="CW124" s="1"/>
      <c r="CX124" s="1"/>
      <c r="CY124" s="1"/>
      <c r="CZ124" s="1"/>
      <c r="DA124" s="1"/>
      <c r="DB124" s="1"/>
      <c r="DC124" s="1"/>
      <c r="DD124" s="1"/>
      <c r="DE124" s="1"/>
      <c r="DF124" s="1"/>
      <c r="DG124" s="1"/>
      <c r="DH124" s="1"/>
      <c r="DI124" s="1"/>
      <c r="DJ124" s="1"/>
      <c r="DK124" s="1"/>
      <c r="DL124" s="1"/>
      <c r="DM124" s="1"/>
      <c r="DN124" s="1"/>
      <c r="DO124" s="1"/>
      <c r="DP124" s="1"/>
      <c r="DQ124" s="1"/>
      <c r="DR124" s="1"/>
      <c r="DS124" s="1"/>
      <c r="DT124" s="1"/>
      <c r="DU124" s="1"/>
      <c r="DV124" s="1"/>
      <c r="DW124" s="1"/>
      <c r="DX124" s="1"/>
      <c r="DY124" s="1"/>
      <c r="DZ124" s="1"/>
      <c r="EA124" s="1"/>
      <c r="EB124" s="1"/>
      <c r="EC124" s="1"/>
      <c r="ED124" s="1"/>
      <c r="EE124" s="1"/>
      <c r="EF124" s="1"/>
      <c r="EG124" s="1"/>
      <c r="EH124" s="1"/>
      <c r="EI124" s="1"/>
      <c r="EJ124" s="1"/>
      <c r="EK124" s="1"/>
      <c r="EL124" s="1"/>
      <c r="EM124" s="1"/>
      <c r="EN124" s="1"/>
      <c r="EO124" s="1"/>
      <c r="EP124" s="1"/>
      <c r="EQ124" s="1"/>
      <c r="ER124" s="1"/>
      <c r="ES124" s="1"/>
      <c r="ET124" s="1"/>
      <c r="EU124" s="1"/>
      <c r="EV124" s="1"/>
      <c r="EW124" s="1"/>
      <c r="EX124" s="1"/>
      <c r="EY124" s="1"/>
      <c r="EZ124" s="1"/>
      <c r="FA124" s="1"/>
      <c r="FB124" s="1"/>
      <c r="FC124" s="1"/>
      <c r="FD124" s="1"/>
      <c r="FE124" s="1"/>
      <c r="FF124" s="1"/>
      <c r="FG124" s="1"/>
      <c r="FH124" s="1"/>
      <c r="FI124" s="1"/>
      <c r="FJ124" s="1"/>
      <c r="FK124" s="1"/>
      <c r="FL124" s="1"/>
      <c r="FM124" s="1"/>
      <c r="FN124" s="1"/>
      <c r="FO124" s="1"/>
      <c r="FP124" s="1"/>
      <c r="FQ124" s="1"/>
      <c r="FR124" s="1"/>
      <c r="FS124" s="1"/>
      <c r="FT124" s="1"/>
      <c r="FU124" s="1"/>
      <c r="FV124" s="1"/>
      <c r="FW124" s="1"/>
      <c r="FX124" s="1"/>
    </row>
    <row r="125" spans="2:180">
      <c r="B125" s="8"/>
      <c r="C125" s="19"/>
      <c r="D125" s="46"/>
      <c r="E125" s="47"/>
      <c r="F125" s="47"/>
      <c r="G125" s="47"/>
      <c r="H125" s="47"/>
      <c r="I125" s="47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  <c r="BR125" s="1"/>
      <c r="BS125" s="1"/>
      <c r="BT125" s="1"/>
      <c r="BU125" s="1"/>
      <c r="BV125" s="1"/>
      <c r="BW125" s="1"/>
      <c r="BX125" s="1"/>
      <c r="BY125" s="1"/>
      <c r="BZ125" s="1"/>
      <c r="CA125" s="1"/>
      <c r="CB125" s="1"/>
      <c r="CC125" s="1"/>
      <c r="CD125" s="1"/>
      <c r="CE125" s="1"/>
      <c r="CF125" s="1"/>
      <c r="CG125" s="1"/>
      <c r="CH125" s="1"/>
      <c r="CI125" s="1"/>
      <c r="CJ125" s="1"/>
      <c r="CK125" s="1"/>
      <c r="CL125" s="1"/>
      <c r="CM125" s="1"/>
      <c r="CN125" s="1"/>
      <c r="CO125" s="1"/>
      <c r="CP125" s="1"/>
      <c r="CQ125" s="1"/>
      <c r="CR125" s="1"/>
      <c r="CS125" s="1"/>
      <c r="CT125" s="1"/>
      <c r="CU125" s="1"/>
      <c r="CV125" s="1"/>
      <c r="CW125" s="1"/>
      <c r="CX125" s="1"/>
      <c r="CY125" s="1"/>
      <c r="CZ125" s="1"/>
      <c r="DA125" s="1"/>
      <c r="DB125" s="1"/>
      <c r="DC125" s="1"/>
      <c r="DD125" s="1"/>
      <c r="DE125" s="1"/>
      <c r="DF125" s="1"/>
      <c r="DG125" s="1"/>
      <c r="DH125" s="1"/>
      <c r="DI125" s="1"/>
      <c r="DJ125" s="1"/>
      <c r="DK125" s="1"/>
      <c r="DL125" s="1"/>
      <c r="DM125" s="1"/>
      <c r="DN125" s="1"/>
      <c r="DO125" s="1"/>
      <c r="DP125" s="1"/>
      <c r="DQ125" s="1"/>
      <c r="DR125" s="1"/>
      <c r="DS125" s="1"/>
      <c r="DT125" s="1"/>
      <c r="DU125" s="1"/>
      <c r="DV125" s="1"/>
      <c r="DW125" s="1"/>
      <c r="DX125" s="1"/>
      <c r="DY125" s="1"/>
      <c r="DZ125" s="1"/>
      <c r="EA125" s="1"/>
      <c r="EB125" s="1"/>
      <c r="EC125" s="1"/>
      <c r="ED125" s="1"/>
      <c r="EE125" s="1"/>
      <c r="EF125" s="1"/>
      <c r="EG125" s="1"/>
      <c r="EH125" s="1"/>
      <c r="EI125" s="1"/>
      <c r="EJ125" s="1"/>
      <c r="EK125" s="1"/>
      <c r="EL125" s="1"/>
      <c r="EM125" s="1"/>
      <c r="EN125" s="1"/>
      <c r="EO125" s="1"/>
      <c r="EP125" s="1"/>
      <c r="EQ125" s="1"/>
      <c r="ER125" s="1"/>
      <c r="ES125" s="1"/>
      <c r="ET125" s="1"/>
      <c r="EU125" s="1"/>
      <c r="EV125" s="1"/>
      <c r="EW125" s="1"/>
      <c r="EX125" s="1"/>
      <c r="EY125" s="1"/>
      <c r="EZ125" s="1"/>
      <c r="FA125" s="1"/>
      <c r="FB125" s="1"/>
      <c r="FC125" s="1"/>
      <c r="FD125" s="1"/>
      <c r="FE125" s="1"/>
      <c r="FF125" s="1"/>
      <c r="FG125" s="1"/>
      <c r="FH125" s="1"/>
      <c r="FI125" s="1"/>
      <c r="FJ125" s="1"/>
      <c r="FK125" s="1"/>
      <c r="FL125" s="1"/>
      <c r="FM125" s="1"/>
      <c r="FN125" s="1"/>
      <c r="FO125" s="1"/>
      <c r="FP125" s="1"/>
      <c r="FQ125" s="1"/>
      <c r="FR125" s="1"/>
      <c r="FS125" s="1"/>
      <c r="FT125" s="1"/>
      <c r="FU125" s="1"/>
      <c r="FV125" s="1"/>
      <c r="FW125" s="1"/>
      <c r="FX125" s="1"/>
    </row>
    <row r="126" spans="2:180">
      <c r="B126" s="8"/>
      <c r="C126" s="19"/>
      <c r="D126" s="46"/>
      <c r="E126" s="47"/>
      <c r="F126" s="47"/>
      <c r="G126" s="47"/>
      <c r="H126" s="47"/>
      <c r="I126" s="47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  <c r="BS126" s="1"/>
      <c r="BT126" s="1"/>
      <c r="BU126" s="1"/>
      <c r="BV126" s="1"/>
      <c r="BW126" s="1"/>
      <c r="BX126" s="1"/>
      <c r="BY126" s="1"/>
      <c r="BZ126" s="1"/>
      <c r="CA126" s="1"/>
      <c r="CB126" s="1"/>
      <c r="CC126" s="1"/>
      <c r="CD126" s="1"/>
      <c r="CE126" s="1"/>
      <c r="CF126" s="1"/>
      <c r="CG126" s="1"/>
      <c r="CH126" s="1"/>
      <c r="CI126" s="1"/>
      <c r="CJ126" s="1"/>
      <c r="CK126" s="1"/>
      <c r="CL126" s="1"/>
      <c r="CM126" s="1"/>
      <c r="CN126" s="1"/>
      <c r="CO126" s="1"/>
      <c r="CP126" s="1"/>
      <c r="CQ126" s="1"/>
      <c r="CR126" s="1"/>
      <c r="CS126" s="1"/>
      <c r="CT126" s="1"/>
      <c r="CU126" s="1"/>
      <c r="CV126" s="1"/>
      <c r="CW126" s="1"/>
      <c r="CX126" s="1"/>
      <c r="CY126" s="1"/>
      <c r="CZ126" s="1"/>
      <c r="DA126" s="1"/>
      <c r="DB126" s="1"/>
      <c r="DC126" s="1"/>
      <c r="DD126" s="1"/>
      <c r="DE126" s="1"/>
      <c r="DF126" s="1"/>
      <c r="DG126" s="1"/>
      <c r="DH126" s="1"/>
      <c r="DI126" s="1"/>
      <c r="DJ126" s="1"/>
      <c r="DK126" s="1"/>
      <c r="DL126" s="1"/>
      <c r="DM126" s="1"/>
      <c r="DN126" s="1"/>
      <c r="DO126" s="1"/>
      <c r="DP126" s="1"/>
      <c r="DQ126" s="1"/>
      <c r="DR126" s="1"/>
      <c r="DS126" s="1"/>
      <c r="DT126" s="1"/>
      <c r="DU126" s="1"/>
      <c r="DV126" s="1"/>
      <c r="DW126" s="1"/>
      <c r="DX126" s="1"/>
      <c r="DY126" s="1"/>
      <c r="DZ126" s="1"/>
      <c r="EA126" s="1"/>
      <c r="EB126" s="1"/>
      <c r="EC126" s="1"/>
      <c r="ED126" s="1"/>
      <c r="EE126" s="1"/>
      <c r="EF126" s="1"/>
      <c r="EG126" s="1"/>
      <c r="EH126" s="1"/>
      <c r="EI126" s="1"/>
      <c r="EJ126" s="1"/>
      <c r="EK126" s="1"/>
      <c r="EL126" s="1"/>
      <c r="EM126" s="1"/>
      <c r="EN126" s="1"/>
      <c r="EO126" s="1"/>
      <c r="EP126" s="1"/>
      <c r="EQ126" s="1"/>
      <c r="ER126" s="1"/>
      <c r="ES126" s="1"/>
      <c r="ET126" s="1"/>
      <c r="EU126" s="1"/>
      <c r="EV126" s="1"/>
      <c r="EW126" s="1"/>
      <c r="EX126" s="1"/>
      <c r="EY126" s="1"/>
      <c r="EZ126" s="1"/>
      <c r="FA126" s="1"/>
      <c r="FB126" s="1"/>
      <c r="FC126" s="1"/>
      <c r="FD126" s="1"/>
      <c r="FE126" s="1"/>
      <c r="FF126" s="1"/>
      <c r="FG126" s="1"/>
      <c r="FH126" s="1"/>
      <c r="FI126" s="1"/>
      <c r="FJ126" s="1"/>
      <c r="FK126" s="1"/>
      <c r="FL126" s="1"/>
      <c r="FM126" s="1"/>
      <c r="FN126" s="1"/>
      <c r="FO126" s="1"/>
      <c r="FP126" s="1"/>
      <c r="FQ126" s="1"/>
      <c r="FR126" s="1"/>
      <c r="FS126" s="1"/>
      <c r="FT126" s="1"/>
      <c r="FU126" s="1"/>
      <c r="FV126" s="1"/>
      <c r="FW126" s="1"/>
      <c r="FX126" s="1"/>
    </row>
    <row r="127" spans="2:180">
      <c r="B127" s="8"/>
      <c r="C127" s="19"/>
      <c r="D127" s="46"/>
      <c r="E127" s="47"/>
      <c r="F127" s="47"/>
      <c r="G127" s="47"/>
      <c r="H127" s="47"/>
      <c r="I127" s="47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  <c r="BV127" s="1"/>
      <c r="BW127" s="1"/>
      <c r="BX127" s="1"/>
      <c r="BY127" s="1"/>
      <c r="BZ127" s="1"/>
      <c r="CA127" s="1"/>
      <c r="CB127" s="1"/>
      <c r="CC127" s="1"/>
      <c r="CD127" s="1"/>
      <c r="CE127" s="1"/>
      <c r="CF127" s="1"/>
      <c r="CG127" s="1"/>
      <c r="CH127" s="1"/>
      <c r="CI127" s="1"/>
      <c r="CJ127" s="1"/>
      <c r="CK127" s="1"/>
      <c r="CL127" s="1"/>
      <c r="CM127" s="1"/>
      <c r="CN127" s="1"/>
      <c r="CO127" s="1"/>
      <c r="CP127" s="1"/>
      <c r="CQ127" s="1"/>
      <c r="CR127" s="1"/>
      <c r="CS127" s="1"/>
      <c r="CT127" s="1"/>
      <c r="CU127" s="1"/>
      <c r="CV127" s="1"/>
      <c r="CW127" s="1"/>
      <c r="CX127" s="1"/>
      <c r="CY127" s="1"/>
      <c r="CZ127" s="1"/>
      <c r="DA127" s="1"/>
      <c r="DB127" s="1"/>
      <c r="DC127" s="1"/>
      <c r="DD127" s="1"/>
      <c r="DE127" s="1"/>
      <c r="DF127" s="1"/>
      <c r="DG127" s="1"/>
      <c r="DH127" s="1"/>
      <c r="DI127" s="1"/>
      <c r="DJ127" s="1"/>
      <c r="DK127" s="1"/>
      <c r="DL127" s="1"/>
      <c r="DM127" s="1"/>
      <c r="DN127" s="1"/>
      <c r="DO127" s="1"/>
      <c r="DP127" s="1"/>
      <c r="DQ127" s="1"/>
      <c r="DR127" s="1"/>
      <c r="DS127" s="1"/>
      <c r="DT127" s="1"/>
      <c r="DU127" s="1"/>
      <c r="DV127" s="1"/>
      <c r="DW127" s="1"/>
      <c r="DX127" s="1"/>
      <c r="DY127" s="1"/>
      <c r="DZ127" s="1"/>
      <c r="EA127" s="1"/>
      <c r="EB127" s="1"/>
      <c r="EC127" s="1"/>
      <c r="ED127" s="1"/>
      <c r="EE127" s="1"/>
      <c r="EF127" s="1"/>
      <c r="EG127" s="1"/>
      <c r="EH127" s="1"/>
      <c r="EI127" s="1"/>
      <c r="EJ127" s="1"/>
      <c r="EK127" s="1"/>
      <c r="EL127" s="1"/>
      <c r="EM127" s="1"/>
      <c r="EN127" s="1"/>
      <c r="EO127" s="1"/>
      <c r="EP127" s="1"/>
      <c r="EQ127" s="1"/>
      <c r="ER127" s="1"/>
      <c r="ES127" s="1"/>
      <c r="ET127" s="1"/>
      <c r="EU127" s="1"/>
      <c r="EV127" s="1"/>
      <c r="EW127" s="1"/>
      <c r="EX127" s="1"/>
      <c r="EY127" s="1"/>
      <c r="EZ127" s="1"/>
      <c r="FA127" s="1"/>
      <c r="FB127" s="1"/>
      <c r="FC127" s="1"/>
      <c r="FD127" s="1"/>
      <c r="FE127" s="1"/>
      <c r="FF127" s="1"/>
      <c r="FG127" s="1"/>
      <c r="FH127" s="1"/>
      <c r="FI127" s="1"/>
      <c r="FJ127" s="1"/>
      <c r="FK127" s="1"/>
      <c r="FL127" s="1"/>
      <c r="FM127" s="1"/>
      <c r="FN127" s="1"/>
      <c r="FO127" s="1"/>
      <c r="FP127" s="1"/>
      <c r="FQ127" s="1"/>
      <c r="FR127" s="1"/>
      <c r="FS127" s="1"/>
      <c r="FT127" s="1"/>
      <c r="FU127" s="1"/>
      <c r="FV127" s="1"/>
      <c r="FW127" s="1"/>
      <c r="FX127" s="1"/>
    </row>
    <row r="128" spans="2:180">
      <c r="B128" s="8"/>
      <c r="C128" s="19"/>
      <c r="D128" s="46"/>
      <c r="E128" s="47"/>
      <c r="F128" s="47"/>
      <c r="G128" s="47"/>
      <c r="H128" s="47"/>
      <c r="I128" s="47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  <c r="BX128" s="1"/>
      <c r="BY128" s="1"/>
      <c r="BZ128" s="1"/>
      <c r="CA128" s="1"/>
      <c r="CB128" s="1"/>
      <c r="CC128" s="1"/>
      <c r="CD128" s="1"/>
      <c r="CE128" s="1"/>
      <c r="CF128" s="1"/>
      <c r="CG128" s="1"/>
      <c r="CH128" s="1"/>
      <c r="CI128" s="1"/>
      <c r="CJ128" s="1"/>
      <c r="CK128" s="1"/>
      <c r="CL128" s="1"/>
      <c r="CM128" s="1"/>
      <c r="CN128" s="1"/>
      <c r="CO128" s="1"/>
      <c r="CP128" s="1"/>
      <c r="CQ128" s="1"/>
      <c r="CR128" s="1"/>
      <c r="CS128" s="1"/>
      <c r="CT128" s="1"/>
      <c r="CU128" s="1"/>
      <c r="CV128" s="1"/>
      <c r="CW128" s="1"/>
      <c r="CX128" s="1"/>
      <c r="CY128" s="1"/>
      <c r="CZ128" s="1"/>
      <c r="DA128" s="1"/>
      <c r="DB128" s="1"/>
      <c r="DC128" s="1"/>
      <c r="DD128" s="1"/>
      <c r="DE128" s="1"/>
      <c r="DF128" s="1"/>
      <c r="DG128" s="1"/>
      <c r="DH128" s="1"/>
      <c r="DI128" s="1"/>
      <c r="DJ128" s="1"/>
      <c r="DK128" s="1"/>
      <c r="DL128" s="1"/>
      <c r="DM128" s="1"/>
      <c r="DN128" s="1"/>
      <c r="DO128" s="1"/>
      <c r="DP128" s="1"/>
      <c r="DQ128" s="1"/>
      <c r="DR128" s="1"/>
      <c r="DS128" s="1"/>
      <c r="DT128" s="1"/>
      <c r="DU128" s="1"/>
      <c r="DV128" s="1"/>
      <c r="DW128" s="1"/>
      <c r="DX128" s="1"/>
      <c r="DY128" s="1"/>
      <c r="DZ128" s="1"/>
      <c r="EA128" s="1"/>
      <c r="EB128" s="1"/>
      <c r="EC128" s="1"/>
      <c r="ED128" s="1"/>
      <c r="EE128" s="1"/>
      <c r="EF128" s="1"/>
      <c r="EG128" s="1"/>
      <c r="EH128" s="1"/>
      <c r="EI128" s="1"/>
      <c r="EJ128" s="1"/>
      <c r="EK128" s="1"/>
      <c r="EL128" s="1"/>
      <c r="EM128" s="1"/>
      <c r="EN128" s="1"/>
      <c r="EO128" s="1"/>
      <c r="EP128" s="1"/>
      <c r="EQ128" s="1"/>
      <c r="ER128" s="1"/>
      <c r="ES128" s="1"/>
      <c r="ET128" s="1"/>
      <c r="EU128" s="1"/>
      <c r="EV128" s="1"/>
      <c r="EW128" s="1"/>
      <c r="EX128" s="1"/>
      <c r="EY128" s="1"/>
      <c r="EZ128" s="1"/>
      <c r="FA128" s="1"/>
      <c r="FB128" s="1"/>
      <c r="FC128" s="1"/>
      <c r="FD128" s="1"/>
      <c r="FE128" s="1"/>
      <c r="FF128" s="1"/>
      <c r="FG128" s="1"/>
      <c r="FH128" s="1"/>
      <c r="FI128" s="1"/>
      <c r="FJ128" s="1"/>
      <c r="FK128" s="1"/>
      <c r="FL128" s="1"/>
      <c r="FM128" s="1"/>
      <c r="FN128" s="1"/>
      <c r="FO128" s="1"/>
      <c r="FP128" s="1"/>
      <c r="FQ128" s="1"/>
      <c r="FR128" s="1"/>
      <c r="FS128" s="1"/>
      <c r="FT128" s="1"/>
      <c r="FU128" s="1"/>
      <c r="FV128" s="1"/>
      <c r="FW128" s="1"/>
      <c r="FX128" s="1"/>
    </row>
    <row r="129" spans="2:180">
      <c r="B129" s="8"/>
      <c r="C129" s="19"/>
      <c r="D129" s="46"/>
      <c r="E129" s="47"/>
      <c r="F129" s="47"/>
      <c r="G129" s="47"/>
      <c r="H129" s="47"/>
      <c r="I129" s="47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W129" s="1"/>
      <c r="BX129" s="1"/>
      <c r="BY129" s="1"/>
      <c r="BZ129" s="1"/>
      <c r="CA129" s="1"/>
      <c r="CB129" s="1"/>
      <c r="CC129" s="1"/>
      <c r="CD129" s="1"/>
      <c r="CE129" s="1"/>
      <c r="CF129" s="1"/>
      <c r="CG129" s="1"/>
      <c r="CH129" s="1"/>
      <c r="CI129" s="1"/>
      <c r="CJ129" s="1"/>
      <c r="CK129" s="1"/>
      <c r="CL129" s="1"/>
      <c r="CM129" s="1"/>
      <c r="CN129" s="1"/>
      <c r="CO129" s="1"/>
      <c r="CP129" s="1"/>
      <c r="CQ129" s="1"/>
      <c r="CR129" s="1"/>
      <c r="CS129" s="1"/>
      <c r="CT129" s="1"/>
      <c r="CU129" s="1"/>
      <c r="CV129" s="1"/>
      <c r="CW129" s="1"/>
      <c r="CX129" s="1"/>
      <c r="CY129" s="1"/>
      <c r="CZ129" s="1"/>
      <c r="DA129" s="1"/>
      <c r="DB129" s="1"/>
      <c r="DC129" s="1"/>
      <c r="DD129" s="1"/>
      <c r="DE129" s="1"/>
      <c r="DF129" s="1"/>
      <c r="DG129" s="1"/>
      <c r="DH129" s="1"/>
      <c r="DI129" s="1"/>
      <c r="DJ129" s="1"/>
      <c r="DK129" s="1"/>
      <c r="DL129" s="1"/>
      <c r="DM129" s="1"/>
      <c r="DN129" s="1"/>
      <c r="DO129" s="1"/>
      <c r="DP129" s="1"/>
      <c r="DQ129" s="1"/>
      <c r="DR129" s="1"/>
      <c r="DS129" s="1"/>
      <c r="DT129" s="1"/>
      <c r="DU129" s="1"/>
      <c r="DV129" s="1"/>
      <c r="DW129" s="1"/>
      <c r="DX129" s="1"/>
      <c r="DY129" s="1"/>
      <c r="DZ129" s="1"/>
      <c r="EA129" s="1"/>
      <c r="EB129" s="1"/>
      <c r="EC129" s="1"/>
      <c r="ED129" s="1"/>
      <c r="EE129" s="1"/>
      <c r="EF129" s="1"/>
      <c r="EG129" s="1"/>
      <c r="EH129" s="1"/>
      <c r="EI129" s="1"/>
      <c r="EJ129" s="1"/>
      <c r="EK129" s="1"/>
      <c r="EL129" s="1"/>
      <c r="EM129" s="1"/>
      <c r="EN129" s="1"/>
      <c r="EO129" s="1"/>
      <c r="EP129" s="1"/>
      <c r="EQ129" s="1"/>
      <c r="ER129" s="1"/>
      <c r="ES129" s="1"/>
      <c r="ET129" s="1"/>
      <c r="EU129" s="1"/>
      <c r="EV129" s="1"/>
      <c r="EW129" s="1"/>
      <c r="EX129" s="1"/>
      <c r="EY129" s="1"/>
      <c r="EZ129" s="1"/>
      <c r="FA129" s="1"/>
      <c r="FB129" s="1"/>
      <c r="FC129" s="1"/>
      <c r="FD129" s="1"/>
      <c r="FE129" s="1"/>
      <c r="FF129" s="1"/>
      <c r="FG129" s="1"/>
      <c r="FH129" s="1"/>
      <c r="FI129" s="1"/>
      <c r="FJ129" s="1"/>
      <c r="FK129" s="1"/>
      <c r="FL129" s="1"/>
      <c r="FM129" s="1"/>
      <c r="FN129" s="1"/>
      <c r="FO129" s="1"/>
      <c r="FP129" s="1"/>
      <c r="FQ129" s="1"/>
      <c r="FR129" s="1"/>
      <c r="FS129" s="1"/>
      <c r="FT129" s="1"/>
      <c r="FU129" s="1"/>
      <c r="FV129" s="1"/>
      <c r="FW129" s="1"/>
      <c r="FX129" s="1"/>
    </row>
    <row r="130" spans="2:180">
      <c r="B130" s="8"/>
      <c r="C130" s="19"/>
      <c r="D130" s="46"/>
      <c r="E130" s="47"/>
      <c r="F130" s="47"/>
      <c r="G130" s="47"/>
      <c r="H130" s="47"/>
      <c r="I130" s="47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  <c r="BQ130" s="1"/>
      <c r="BR130" s="1"/>
      <c r="BS130" s="1"/>
      <c r="BT130" s="1"/>
      <c r="BU130" s="1"/>
      <c r="BV130" s="1"/>
      <c r="BW130" s="1"/>
      <c r="BX130" s="1"/>
      <c r="BY130" s="1"/>
      <c r="BZ130" s="1"/>
      <c r="CA130" s="1"/>
      <c r="CB130" s="1"/>
      <c r="CC130" s="1"/>
      <c r="CD130" s="1"/>
      <c r="CE130" s="1"/>
      <c r="CF130" s="1"/>
      <c r="CG130" s="1"/>
      <c r="CH130" s="1"/>
      <c r="CI130" s="1"/>
      <c r="CJ130" s="1"/>
      <c r="CK130" s="1"/>
      <c r="CL130" s="1"/>
      <c r="CM130" s="1"/>
      <c r="CN130" s="1"/>
      <c r="CO130" s="1"/>
      <c r="CP130" s="1"/>
      <c r="CQ130" s="1"/>
      <c r="CR130" s="1"/>
      <c r="CS130" s="1"/>
      <c r="CT130" s="1"/>
      <c r="CU130" s="1"/>
      <c r="CV130" s="1"/>
      <c r="CW130" s="1"/>
      <c r="CX130" s="1"/>
      <c r="CY130" s="1"/>
      <c r="CZ130" s="1"/>
      <c r="DA130" s="1"/>
      <c r="DB130" s="1"/>
      <c r="DC130" s="1"/>
      <c r="DD130" s="1"/>
      <c r="DE130" s="1"/>
      <c r="DF130" s="1"/>
      <c r="DG130" s="1"/>
      <c r="DH130" s="1"/>
      <c r="DI130" s="1"/>
      <c r="DJ130" s="1"/>
      <c r="DK130" s="1"/>
      <c r="DL130" s="1"/>
      <c r="DM130" s="1"/>
      <c r="DN130" s="1"/>
      <c r="DO130" s="1"/>
      <c r="DP130" s="1"/>
      <c r="DQ130" s="1"/>
      <c r="DR130" s="1"/>
      <c r="DS130" s="1"/>
      <c r="DT130" s="1"/>
      <c r="DU130" s="1"/>
      <c r="DV130" s="1"/>
      <c r="DW130" s="1"/>
      <c r="DX130" s="1"/>
      <c r="DY130" s="1"/>
      <c r="DZ130" s="1"/>
      <c r="EA130" s="1"/>
      <c r="EB130" s="1"/>
      <c r="EC130" s="1"/>
      <c r="ED130" s="1"/>
      <c r="EE130" s="1"/>
      <c r="EF130" s="1"/>
      <c r="EG130" s="1"/>
      <c r="EH130" s="1"/>
      <c r="EI130" s="1"/>
      <c r="EJ130" s="1"/>
      <c r="EK130" s="1"/>
      <c r="EL130" s="1"/>
      <c r="EM130" s="1"/>
      <c r="EN130" s="1"/>
      <c r="EO130" s="1"/>
      <c r="EP130" s="1"/>
      <c r="EQ130" s="1"/>
      <c r="ER130" s="1"/>
      <c r="ES130" s="1"/>
      <c r="ET130" s="1"/>
      <c r="EU130" s="1"/>
      <c r="EV130" s="1"/>
      <c r="EW130" s="1"/>
      <c r="EX130" s="1"/>
      <c r="EY130" s="1"/>
      <c r="EZ130" s="1"/>
      <c r="FA130" s="1"/>
      <c r="FB130" s="1"/>
      <c r="FC130" s="1"/>
      <c r="FD130" s="1"/>
      <c r="FE130" s="1"/>
      <c r="FF130" s="1"/>
      <c r="FG130" s="1"/>
      <c r="FH130" s="1"/>
      <c r="FI130" s="1"/>
      <c r="FJ130" s="1"/>
      <c r="FK130" s="1"/>
      <c r="FL130" s="1"/>
      <c r="FM130" s="1"/>
      <c r="FN130" s="1"/>
      <c r="FO130" s="1"/>
      <c r="FP130" s="1"/>
      <c r="FQ130" s="1"/>
      <c r="FR130" s="1"/>
      <c r="FS130" s="1"/>
      <c r="FT130" s="1"/>
      <c r="FU130" s="1"/>
      <c r="FV130" s="1"/>
      <c r="FW130" s="1"/>
      <c r="FX130" s="1"/>
    </row>
    <row r="131" spans="2:180">
      <c r="B131" s="8"/>
      <c r="C131" s="19"/>
      <c r="D131" s="46"/>
      <c r="E131" s="47"/>
      <c r="F131" s="47"/>
      <c r="G131" s="47"/>
      <c r="H131" s="47"/>
      <c r="I131" s="47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  <c r="BO131" s="1"/>
      <c r="BP131" s="1"/>
      <c r="BQ131" s="1"/>
      <c r="BR131" s="1"/>
      <c r="BS131" s="1"/>
      <c r="BT131" s="1"/>
      <c r="BU131" s="1"/>
      <c r="BV131" s="1"/>
      <c r="BW131" s="1"/>
      <c r="BX131" s="1"/>
      <c r="BY131" s="1"/>
      <c r="BZ131" s="1"/>
      <c r="CA131" s="1"/>
      <c r="CB131" s="1"/>
      <c r="CC131" s="1"/>
      <c r="CD131" s="1"/>
      <c r="CE131" s="1"/>
      <c r="CF131" s="1"/>
      <c r="CG131" s="1"/>
      <c r="CH131" s="1"/>
      <c r="CI131" s="1"/>
      <c r="CJ131" s="1"/>
      <c r="CK131" s="1"/>
      <c r="CL131" s="1"/>
      <c r="CM131" s="1"/>
      <c r="CN131" s="1"/>
      <c r="CO131" s="1"/>
      <c r="CP131" s="1"/>
      <c r="CQ131" s="1"/>
      <c r="CR131" s="1"/>
      <c r="CS131" s="1"/>
      <c r="CT131" s="1"/>
      <c r="CU131" s="1"/>
      <c r="CV131" s="1"/>
      <c r="CW131" s="1"/>
      <c r="CX131" s="1"/>
      <c r="CY131" s="1"/>
      <c r="CZ131" s="1"/>
      <c r="DA131" s="1"/>
      <c r="DB131" s="1"/>
      <c r="DC131" s="1"/>
      <c r="DD131" s="1"/>
      <c r="DE131" s="1"/>
      <c r="DF131" s="1"/>
      <c r="DG131" s="1"/>
      <c r="DH131" s="1"/>
      <c r="DI131" s="1"/>
      <c r="DJ131" s="1"/>
      <c r="DK131" s="1"/>
      <c r="DL131" s="1"/>
      <c r="DM131" s="1"/>
      <c r="DN131" s="1"/>
      <c r="DO131" s="1"/>
      <c r="DP131" s="1"/>
      <c r="DQ131" s="1"/>
      <c r="DR131" s="1"/>
      <c r="DS131" s="1"/>
      <c r="DT131" s="1"/>
      <c r="DU131" s="1"/>
      <c r="DV131" s="1"/>
      <c r="DW131" s="1"/>
      <c r="DX131" s="1"/>
      <c r="DY131" s="1"/>
      <c r="DZ131" s="1"/>
      <c r="EA131" s="1"/>
      <c r="EB131" s="1"/>
      <c r="EC131" s="1"/>
      <c r="ED131" s="1"/>
      <c r="EE131" s="1"/>
      <c r="EF131" s="1"/>
      <c r="EG131" s="1"/>
      <c r="EH131" s="1"/>
      <c r="EI131" s="1"/>
      <c r="EJ131" s="1"/>
      <c r="EK131" s="1"/>
      <c r="EL131" s="1"/>
      <c r="EM131" s="1"/>
      <c r="EN131" s="1"/>
      <c r="EO131" s="1"/>
      <c r="EP131" s="1"/>
      <c r="EQ131" s="1"/>
      <c r="ER131" s="1"/>
      <c r="ES131" s="1"/>
      <c r="ET131" s="1"/>
      <c r="EU131" s="1"/>
      <c r="EV131" s="1"/>
      <c r="EW131" s="1"/>
      <c r="EX131" s="1"/>
      <c r="EY131" s="1"/>
      <c r="EZ131" s="1"/>
      <c r="FA131" s="1"/>
      <c r="FB131" s="1"/>
      <c r="FC131" s="1"/>
      <c r="FD131" s="1"/>
      <c r="FE131" s="1"/>
      <c r="FF131" s="1"/>
      <c r="FG131" s="1"/>
      <c r="FH131" s="1"/>
      <c r="FI131" s="1"/>
      <c r="FJ131" s="1"/>
      <c r="FK131" s="1"/>
      <c r="FL131" s="1"/>
      <c r="FM131" s="1"/>
      <c r="FN131" s="1"/>
      <c r="FO131" s="1"/>
      <c r="FP131" s="1"/>
      <c r="FQ131" s="1"/>
      <c r="FR131" s="1"/>
      <c r="FS131" s="1"/>
      <c r="FT131" s="1"/>
      <c r="FU131" s="1"/>
      <c r="FV131" s="1"/>
      <c r="FW131" s="1"/>
      <c r="FX131" s="1"/>
    </row>
    <row r="132" spans="2:180">
      <c r="B132" s="8"/>
      <c r="C132" s="19"/>
      <c r="D132" s="46"/>
      <c r="E132" s="47"/>
      <c r="F132" s="47"/>
      <c r="G132" s="47"/>
      <c r="H132" s="47"/>
      <c r="I132" s="47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  <c r="BQ132" s="1"/>
      <c r="BR132" s="1"/>
      <c r="BS132" s="1"/>
      <c r="BT132" s="1"/>
      <c r="BU132" s="1"/>
      <c r="BV132" s="1"/>
      <c r="BW132" s="1"/>
      <c r="BX132" s="1"/>
      <c r="BY132" s="1"/>
      <c r="BZ132" s="1"/>
      <c r="CA132" s="1"/>
      <c r="CB132" s="1"/>
      <c r="CC132" s="1"/>
      <c r="CD132" s="1"/>
      <c r="CE132" s="1"/>
      <c r="CF132" s="1"/>
      <c r="CG132" s="1"/>
      <c r="CH132" s="1"/>
      <c r="CI132" s="1"/>
      <c r="CJ132" s="1"/>
      <c r="CK132" s="1"/>
      <c r="CL132" s="1"/>
      <c r="CM132" s="1"/>
      <c r="CN132" s="1"/>
      <c r="CO132" s="1"/>
      <c r="CP132" s="1"/>
      <c r="CQ132" s="1"/>
      <c r="CR132" s="1"/>
      <c r="CS132" s="1"/>
      <c r="CT132" s="1"/>
      <c r="CU132" s="1"/>
      <c r="CV132" s="1"/>
      <c r="CW132" s="1"/>
      <c r="CX132" s="1"/>
      <c r="CY132" s="1"/>
      <c r="CZ132" s="1"/>
      <c r="DA132" s="1"/>
      <c r="DB132" s="1"/>
      <c r="DC132" s="1"/>
      <c r="DD132" s="1"/>
      <c r="DE132" s="1"/>
      <c r="DF132" s="1"/>
      <c r="DG132" s="1"/>
      <c r="DH132" s="1"/>
      <c r="DI132" s="1"/>
      <c r="DJ132" s="1"/>
      <c r="DK132" s="1"/>
      <c r="DL132" s="1"/>
      <c r="DM132" s="1"/>
      <c r="DN132" s="1"/>
      <c r="DO132" s="1"/>
      <c r="DP132" s="1"/>
      <c r="DQ132" s="1"/>
      <c r="DR132" s="1"/>
      <c r="DS132" s="1"/>
      <c r="DT132" s="1"/>
      <c r="DU132" s="1"/>
      <c r="DV132" s="1"/>
      <c r="DW132" s="1"/>
      <c r="DX132" s="1"/>
      <c r="DY132" s="1"/>
      <c r="DZ132" s="1"/>
      <c r="EA132" s="1"/>
      <c r="EB132" s="1"/>
      <c r="EC132" s="1"/>
      <c r="ED132" s="1"/>
      <c r="EE132" s="1"/>
      <c r="EF132" s="1"/>
      <c r="EG132" s="1"/>
      <c r="EH132" s="1"/>
      <c r="EI132" s="1"/>
      <c r="EJ132" s="1"/>
      <c r="EK132" s="1"/>
      <c r="EL132" s="1"/>
      <c r="EM132" s="1"/>
      <c r="EN132" s="1"/>
      <c r="EO132" s="1"/>
      <c r="EP132" s="1"/>
      <c r="EQ132" s="1"/>
      <c r="ER132" s="1"/>
      <c r="ES132" s="1"/>
      <c r="ET132" s="1"/>
      <c r="EU132" s="1"/>
      <c r="EV132" s="1"/>
      <c r="EW132" s="1"/>
      <c r="EX132" s="1"/>
      <c r="EY132" s="1"/>
      <c r="EZ132" s="1"/>
      <c r="FA132" s="1"/>
      <c r="FB132" s="1"/>
      <c r="FC132" s="1"/>
      <c r="FD132" s="1"/>
      <c r="FE132" s="1"/>
      <c r="FF132" s="1"/>
      <c r="FG132" s="1"/>
      <c r="FH132" s="1"/>
      <c r="FI132" s="1"/>
      <c r="FJ132" s="1"/>
      <c r="FK132" s="1"/>
      <c r="FL132" s="1"/>
      <c r="FM132" s="1"/>
      <c r="FN132" s="1"/>
      <c r="FO132" s="1"/>
      <c r="FP132" s="1"/>
      <c r="FQ132" s="1"/>
      <c r="FR132" s="1"/>
      <c r="FS132" s="1"/>
      <c r="FT132" s="1"/>
      <c r="FU132" s="1"/>
      <c r="FV132" s="1"/>
      <c r="FW132" s="1"/>
      <c r="FX132" s="1"/>
    </row>
    <row r="133" spans="2:180">
      <c r="B133" s="8"/>
      <c r="C133" s="19"/>
      <c r="D133" s="46"/>
      <c r="E133" s="47"/>
      <c r="F133" s="47"/>
      <c r="G133" s="47"/>
      <c r="H133" s="47"/>
      <c r="I133" s="47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  <c r="BQ133" s="1"/>
      <c r="BR133" s="1"/>
      <c r="BS133" s="1"/>
      <c r="BT133" s="1"/>
      <c r="BU133" s="1"/>
      <c r="BV133" s="1"/>
      <c r="BW133" s="1"/>
      <c r="BX133" s="1"/>
      <c r="BY133" s="1"/>
      <c r="BZ133" s="1"/>
      <c r="CA133" s="1"/>
      <c r="CB133" s="1"/>
      <c r="CC133" s="1"/>
      <c r="CD133" s="1"/>
      <c r="CE133" s="1"/>
      <c r="CF133" s="1"/>
      <c r="CG133" s="1"/>
      <c r="CH133" s="1"/>
      <c r="CI133" s="1"/>
      <c r="CJ133" s="1"/>
      <c r="CK133" s="1"/>
      <c r="CL133" s="1"/>
      <c r="CM133" s="1"/>
      <c r="CN133" s="1"/>
      <c r="CO133" s="1"/>
      <c r="CP133" s="1"/>
      <c r="CQ133" s="1"/>
      <c r="CR133" s="1"/>
      <c r="CS133" s="1"/>
      <c r="CT133" s="1"/>
      <c r="CU133" s="1"/>
      <c r="CV133" s="1"/>
      <c r="CW133" s="1"/>
      <c r="CX133" s="1"/>
      <c r="CY133" s="1"/>
      <c r="CZ133" s="1"/>
      <c r="DA133" s="1"/>
      <c r="DB133" s="1"/>
      <c r="DC133" s="1"/>
      <c r="DD133" s="1"/>
      <c r="DE133" s="1"/>
      <c r="DF133" s="1"/>
      <c r="DG133" s="1"/>
      <c r="DH133" s="1"/>
      <c r="DI133" s="1"/>
      <c r="DJ133" s="1"/>
      <c r="DK133" s="1"/>
      <c r="DL133" s="1"/>
      <c r="DM133" s="1"/>
      <c r="DN133" s="1"/>
      <c r="DO133" s="1"/>
      <c r="DP133" s="1"/>
      <c r="DQ133" s="1"/>
      <c r="DR133" s="1"/>
      <c r="DS133" s="1"/>
      <c r="DT133" s="1"/>
      <c r="DU133" s="1"/>
      <c r="DV133" s="1"/>
      <c r="DW133" s="1"/>
      <c r="DX133" s="1"/>
      <c r="DY133" s="1"/>
      <c r="DZ133" s="1"/>
      <c r="EA133" s="1"/>
      <c r="EB133" s="1"/>
      <c r="EC133" s="1"/>
      <c r="ED133" s="1"/>
      <c r="EE133" s="1"/>
      <c r="EF133" s="1"/>
      <c r="EG133" s="1"/>
      <c r="EH133" s="1"/>
      <c r="EI133" s="1"/>
      <c r="EJ133" s="1"/>
      <c r="EK133" s="1"/>
      <c r="EL133" s="1"/>
      <c r="EM133" s="1"/>
      <c r="EN133" s="1"/>
      <c r="EO133" s="1"/>
      <c r="EP133" s="1"/>
      <c r="EQ133" s="1"/>
      <c r="ER133" s="1"/>
      <c r="ES133" s="1"/>
      <c r="ET133" s="1"/>
      <c r="EU133" s="1"/>
      <c r="EV133" s="1"/>
      <c r="EW133" s="1"/>
      <c r="EX133" s="1"/>
      <c r="EY133" s="1"/>
      <c r="EZ133" s="1"/>
      <c r="FA133" s="1"/>
      <c r="FB133" s="1"/>
      <c r="FC133" s="1"/>
      <c r="FD133" s="1"/>
      <c r="FE133" s="1"/>
      <c r="FF133" s="1"/>
      <c r="FG133" s="1"/>
      <c r="FH133" s="1"/>
      <c r="FI133" s="1"/>
      <c r="FJ133" s="1"/>
      <c r="FK133" s="1"/>
      <c r="FL133" s="1"/>
      <c r="FM133" s="1"/>
      <c r="FN133" s="1"/>
      <c r="FO133" s="1"/>
      <c r="FP133" s="1"/>
      <c r="FQ133" s="1"/>
      <c r="FR133" s="1"/>
      <c r="FS133" s="1"/>
      <c r="FT133" s="1"/>
      <c r="FU133" s="1"/>
      <c r="FV133" s="1"/>
      <c r="FW133" s="1"/>
      <c r="FX133" s="1"/>
    </row>
    <row r="134" spans="2:180">
      <c r="B134" s="8"/>
      <c r="C134" s="19"/>
      <c r="D134" s="46"/>
      <c r="E134" s="47"/>
      <c r="F134" s="47"/>
      <c r="G134" s="47"/>
      <c r="H134" s="47"/>
      <c r="I134" s="47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  <c r="BQ134" s="1"/>
      <c r="BR134" s="1"/>
      <c r="BS134" s="1"/>
      <c r="BT134" s="1"/>
      <c r="BU134" s="1"/>
      <c r="BV134" s="1"/>
      <c r="BW134" s="1"/>
      <c r="BX134" s="1"/>
      <c r="BY134" s="1"/>
      <c r="BZ134" s="1"/>
      <c r="CA134" s="1"/>
      <c r="CB134" s="1"/>
      <c r="CC134" s="1"/>
      <c r="CD134" s="1"/>
      <c r="CE134" s="1"/>
      <c r="CF134" s="1"/>
      <c r="CG134" s="1"/>
      <c r="CH134" s="1"/>
      <c r="CI134" s="1"/>
      <c r="CJ134" s="1"/>
      <c r="CK134" s="1"/>
      <c r="CL134" s="1"/>
      <c r="CM134" s="1"/>
      <c r="CN134" s="1"/>
      <c r="CO134" s="1"/>
      <c r="CP134" s="1"/>
      <c r="CQ134" s="1"/>
      <c r="CR134" s="1"/>
      <c r="CS134" s="1"/>
      <c r="CT134" s="1"/>
      <c r="CU134" s="1"/>
      <c r="CV134" s="1"/>
      <c r="CW134" s="1"/>
      <c r="CX134" s="1"/>
      <c r="CY134" s="1"/>
      <c r="CZ134" s="1"/>
      <c r="DA134" s="1"/>
      <c r="DB134" s="1"/>
      <c r="DC134" s="1"/>
      <c r="DD134" s="1"/>
      <c r="DE134" s="1"/>
      <c r="DF134" s="1"/>
      <c r="DG134" s="1"/>
      <c r="DH134" s="1"/>
      <c r="DI134" s="1"/>
      <c r="DJ134" s="1"/>
      <c r="DK134" s="1"/>
      <c r="DL134" s="1"/>
      <c r="DM134" s="1"/>
      <c r="DN134" s="1"/>
      <c r="DO134" s="1"/>
      <c r="DP134" s="1"/>
      <c r="DQ134" s="1"/>
      <c r="DR134" s="1"/>
      <c r="DS134" s="1"/>
      <c r="DT134" s="1"/>
      <c r="DU134" s="1"/>
      <c r="DV134" s="1"/>
      <c r="DW134" s="1"/>
      <c r="DX134" s="1"/>
      <c r="DY134" s="1"/>
      <c r="DZ134" s="1"/>
      <c r="EA134" s="1"/>
      <c r="EB134" s="1"/>
      <c r="EC134" s="1"/>
      <c r="ED134" s="1"/>
      <c r="EE134" s="1"/>
      <c r="EF134" s="1"/>
      <c r="EG134" s="1"/>
      <c r="EH134" s="1"/>
      <c r="EI134" s="1"/>
      <c r="EJ134" s="1"/>
      <c r="EK134" s="1"/>
      <c r="EL134" s="1"/>
      <c r="EM134" s="1"/>
      <c r="EN134" s="1"/>
      <c r="EO134" s="1"/>
      <c r="EP134" s="1"/>
      <c r="EQ134" s="1"/>
      <c r="ER134" s="1"/>
      <c r="ES134" s="1"/>
      <c r="ET134" s="1"/>
      <c r="EU134" s="1"/>
      <c r="EV134" s="1"/>
      <c r="EW134" s="1"/>
      <c r="EX134" s="1"/>
      <c r="EY134" s="1"/>
      <c r="EZ134" s="1"/>
      <c r="FA134" s="1"/>
      <c r="FB134" s="1"/>
      <c r="FC134" s="1"/>
      <c r="FD134" s="1"/>
      <c r="FE134" s="1"/>
      <c r="FF134" s="1"/>
      <c r="FG134" s="1"/>
      <c r="FH134" s="1"/>
      <c r="FI134" s="1"/>
      <c r="FJ134" s="1"/>
      <c r="FK134" s="1"/>
      <c r="FL134" s="1"/>
      <c r="FM134" s="1"/>
      <c r="FN134" s="1"/>
      <c r="FO134" s="1"/>
      <c r="FP134" s="1"/>
      <c r="FQ134" s="1"/>
      <c r="FR134" s="1"/>
      <c r="FS134" s="1"/>
      <c r="FT134" s="1"/>
      <c r="FU134" s="1"/>
      <c r="FV134" s="1"/>
      <c r="FW134" s="1"/>
      <c r="FX134" s="1"/>
    </row>
    <row r="135" spans="2:180">
      <c r="B135" s="8"/>
      <c r="C135" s="19"/>
      <c r="D135" s="46"/>
      <c r="E135" s="47"/>
      <c r="F135" s="47"/>
      <c r="G135" s="47"/>
      <c r="H135" s="47"/>
      <c r="I135" s="47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  <c r="BQ135" s="1"/>
      <c r="BR135" s="1"/>
      <c r="BS135" s="1"/>
      <c r="BT135" s="1"/>
      <c r="BU135" s="1"/>
      <c r="BV135" s="1"/>
      <c r="BW135" s="1"/>
      <c r="BX135" s="1"/>
      <c r="BY135" s="1"/>
      <c r="BZ135" s="1"/>
      <c r="CA135" s="1"/>
      <c r="CB135" s="1"/>
      <c r="CC135" s="1"/>
      <c r="CD135" s="1"/>
      <c r="CE135" s="1"/>
      <c r="CF135" s="1"/>
      <c r="CG135" s="1"/>
      <c r="CH135" s="1"/>
      <c r="CI135" s="1"/>
      <c r="CJ135" s="1"/>
      <c r="CK135" s="1"/>
      <c r="CL135" s="1"/>
      <c r="CM135" s="1"/>
      <c r="CN135" s="1"/>
      <c r="CO135" s="1"/>
      <c r="CP135" s="1"/>
      <c r="CQ135" s="1"/>
      <c r="CR135" s="1"/>
      <c r="CS135" s="1"/>
      <c r="CT135" s="1"/>
      <c r="CU135" s="1"/>
      <c r="CV135" s="1"/>
      <c r="CW135" s="1"/>
      <c r="CX135" s="1"/>
      <c r="CY135" s="1"/>
      <c r="CZ135" s="1"/>
      <c r="DA135" s="1"/>
      <c r="DB135" s="1"/>
      <c r="DC135" s="1"/>
      <c r="DD135" s="1"/>
      <c r="DE135" s="1"/>
      <c r="DF135" s="1"/>
      <c r="DG135" s="1"/>
      <c r="DH135" s="1"/>
      <c r="DI135" s="1"/>
      <c r="DJ135" s="1"/>
      <c r="DK135" s="1"/>
      <c r="DL135" s="1"/>
      <c r="DM135" s="1"/>
      <c r="DN135" s="1"/>
      <c r="DO135" s="1"/>
      <c r="DP135" s="1"/>
      <c r="DQ135" s="1"/>
      <c r="DR135" s="1"/>
      <c r="DS135" s="1"/>
      <c r="DT135" s="1"/>
      <c r="DU135" s="1"/>
      <c r="DV135" s="1"/>
      <c r="DW135" s="1"/>
      <c r="DX135" s="1"/>
      <c r="DY135" s="1"/>
      <c r="DZ135" s="1"/>
      <c r="EA135" s="1"/>
      <c r="EB135" s="1"/>
      <c r="EC135" s="1"/>
      <c r="ED135" s="1"/>
      <c r="EE135" s="1"/>
      <c r="EF135" s="1"/>
      <c r="EG135" s="1"/>
      <c r="EH135" s="1"/>
      <c r="EI135" s="1"/>
      <c r="EJ135" s="1"/>
      <c r="EK135" s="1"/>
      <c r="EL135" s="1"/>
      <c r="EM135" s="1"/>
      <c r="EN135" s="1"/>
      <c r="EO135" s="1"/>
      <c r="EP135" s="1"/>
      <c r="EQ135" s="1"/>
      <c r="ER135" s="1"/>
      <c r="ES135" s="1"/>
      <c r="ET135" s="1"/>
      <c r="EU135" s="1"/>
      <c r="EV135" s="1"/>
      <c r="EW135" s="1"/>
      <c r="EX135" s="1"/>
      <c r="EY135" s="1"/>
      <c r="EZ135" s="1"/>
      <c r="FA135" s="1"/>
      <c r="FB135" s="1"/>
      <c r="FC135" s="1"/>
      <c r="FD135" s="1"/>
      <c r="FE135" s="1"/>
      <c r="FF135" s="1"/>
      <c r="FG135" s="1"/>
      <c r="FH135" s="1"/>
      <c r="FI135" s="1"/>
      <c r="FJ135" s="1"/>
      <c r="FK135" s="1"/>
      <c r="FL135" s="1"/>
      <c r="FM135" s="1"/>
      <c r="FN135" s="1"/>
      <c r="FO135" s="1"/>
      <c r="FP135" s="1"/>
      <c r="FQ135" s="1"/>
      <c r="FR135" s="1"/>
      <c r="FS135" s="1"/>
      <c r="FT135" s="1"/>
      <c r="FU135" s="1"/>
      <c r="FV135" s="1"/>
      <c r="FW135" s="1"/>
      <c r="FX135" s="1"/>
    </row>
    <row r="136" spans="2:180">
      <c r="B136" s="8"/>
      <c r="C136" s="19"/>
      <c r="D136" s="46"/>
      <c r="E136" s="47"/>
      <c r="F136" s="47"/>
      <c r="G136" s="47"/>
      <c r="H136" s="47"/>
      <c r="I136" s="47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  <c r="BO136" s="1"/>
      <c r="BP136" s="1"/>
      <c r="BQ136" s="1"/>
      <c r="BR136" s="1"/>
      <c r="BS136" s="1"/>
      <c r="BT136" s="1"/>
      <c r="BU136" s="1"/>
      <c r="BV136" s="1"/>
      <c r="BW136" s="1"/>
      <c r="BX136" s="1"/>
      <c r="BY136" s="1"/>
      <c r="BZ136" s="1"/>
      <c r="CA136" s="1"/>
      <c r="CB136" s="1"/>
      <c r="CC136" s="1"/>
      <c r="CD136" s="1"/>
      <c r="CE136" s="1"/>
      <c r="CF136" s="1"/>
      <c r="CG136" s="1"/>
      <c r="CH136" s="1"/>
      <c r="CI136" s="1"/>
      <c r="CJ136" s="1"/>
      <c r="CK136" s="1"/>
      <c r="CL136" s="1"/>
      <c r="CM136" s="1"/>
      <c r="CN136" s="1"/>
      <c r="CO136" s="1"/>
      <c r="CP136" s="1"/>
      <c r="CQ136" s="1"/>
      <c r="CR136" s="1"/>
      <c r="CS136" s="1"/>
      <c r="CT136" s="1"/>
      <c r="CU136" s="1"/>
      <c r="CV136" s="1"/>
      <c r="CW136" s="1"/>
      <c r="CX136" s="1"/>
      <c r="CY136" s="1"/>
      <c r="CZ136" s="1"/>
      <c r="DA136" s="1"/>
      <c r="DB136" s="1"/>
      <c r="DC136" s="1"/>
      <c r="DD136" s="1"/>
      <c r="DE136" s="1"/>
      <c r="DF136" s="1"/>
      <c r="DG136" s="1"/>
      <c r="DH136" s="1"/>
      <c r="DI136" s="1"/>
      <c r="DJ136" s="1"/>
      <c r="DK136" s="1"/>
      <c r="DL136" s="1"/>
      <c r="DM136" s="1"/>
      <c r="DN136" s="1"/>
      <c r="DO136" s="1"/>
      <c r="DP136" s="1"/>
      <c r="DQ136" s="1"/>
      <c r="DR136" s="1"/>
      <c r="DS136" s="1"/>
      <c r="DT136" s="1"/>
      <c r="DU136" s="1"/>
      <c r="DV136" s="1"/>
      <c r="DW136" s="1"/>
      <c r="DX136" s="1"/>
      <c r="DY136" s="1"/>
      <c r="DZ136" s="1"/>
      <c r="EA136" s="1"/>
      <c r="EB136" s="1"/>
      <c r="EC136" s="1"/>
      <c r="ED136" s="1"/>
      <c r="EE136" s="1"/>
      <c r="EF136" s="1"/>
      <c r="EG136" s="1"/>
      <c r="EH136" s="1"/>
      <c r="EI136" s="1"/>
      <c r="EJ136" s="1"/>
      <c r="EK136" s="1"/>
      <c r="EL136" s="1"/>
      <c r="EM136" s="1"/>
      <c r="EN136" s="1"/>
      <c r="EO136" s="1"/>
      <c r="EP136" s="1"/>
      <c r="EQ136" s="1"/>
      <c r="ER136" s="1"/>
      <c r="ES136" s="1"/>
      <c r="ET136" s="1"/>
      <c r="EU136" s="1"/>
      <c r="EV136" s="1"/>
      <c r="EW136" s="1"/>
      <c r="EX136" s="1"/>
      <c r="EY136" s="1"/>
      <c r="EZ136" s="1"/>
      <c r="FA136" s="1"/>
      <c r="FB136" s="1"/>
      <c r="FC136" s="1"/>
      <c r="FD136" s="1"/>
      <c r="FE136" s="1"/>
      <c r="FF136" s="1"/>
      <c r="FG136" s="1"/>
      <c r="FH136" s="1"/>
      <c r="FI136" s="1"/>
      <c r="FJ136" s="1"/>
      <c r="FK136" s="1"/>
      <c r="FL136" s="1"/>
      <c r="FM136" s="1"/>
      <c r="FN136" s="1"/>
      <c r="FO136" s="1"/>
      <c r="FP136" s="1"/>
      <c r="FQ136" s="1"/>
      <c r="FR136" s="1"/>
      <c r="FS136" s="1"/>
      <c r="FT136" s="1"/>
      <c r="FU136" s="1"/>
      <c r="FV136" s="1"/>
      <c r="FW136" s="1"/>
      <c r="FX136" s="1"/>
    </row>
    <row r="137" spans="2:180">
      <c r="B137" s="8"/>
      <c r="C137" s="19"/>
      <c r="D137" s="46"/>
      <c r="E137" s="47"/>
      <c r="F137" s="47"/>
      <c r="G137" s="47"/>
      <c r="H137" s="47"/>
      <c r="I137" s="47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  <c r="BL137" s="1"/>
      <c r="BM137" s="1"/>
      <c r="BN137" s="1"/>
      <c r="BO137" s="1"/>
      <c r="BP137" s="1"/>
      <c r="BQ137" s="1"/>
      <c r="BR137" s="1"/>
      <c r="BS137" s="1"/>
      <c r="BT137" s="1"/>
      <c r="BU137" s="1"/>
      <c r="BV137" s="1"/>
      <c r="BW137" s="1"/>
      <c r="BX137" s="1"/>
      <c r="BY137" s="1"/>
      <c r="BZ137" s="1"/>
      <c r="CA137" s="1"/>
      <c r="CB137" s="1"/>
      <c r="CC137" s="1"/>
      <c r="CD137" s="1"/>
      <c r="CE137" s="1"/>
      <c r="CF137" s="1"/>
      <c r="CG137" s="1"/>
      <c r="CH137" s="1"/>
      <c r="CI137" s="1"/>
      <c r="CJ137" s="1"/>
      <c r="CK137" s="1"/>
      <c r="CL137" s="1"/>
      <c r="CM137" s="1"/>
      <c r="CN137" s="1"/>
      <c r="CO137" s="1"/>
      <c r="CP137" s="1"/>
      <c r="CQ137" s="1"/>
      <c r="CR137" s="1"/>
      <c r="CS137" s="1"/>
      <c r="CT137" s="1"/>
      <c r="CU137" s="1"/>
      <c r="CV137" s="1"/>
      <c r="CW137" s="1"/>
      <c r="CX137" s="1"/>
      <c r="CY137" s="1"/>
      <c r="CZ137" s="1"/>
      <c r="DA137" s="1"/>
      <c r="DB137" s="1"/>
      <c r="DC137" s="1"/>
      <c r="DD137" s="1"/>
      <c r="DE137" s="1"/>
      <c r="DF137" s="1"/>
      <c r="DG137" s="1"/>
      <c r="DH137" s="1"/>
      <c r="DI137" s="1"/>
      <c r="DJ137" s="1"/>
      <c r="DK137" s="1"/>
      <c r="DL137" s="1"/>
      <c r="DM137" s="1"/>
      <c r="DN137" s="1"/>
      <c r="DO137" s="1"/>
      <c r="DP137" s="1"/>
      <c r="DQ137" s="1"/>
      <c r="DR137" s="1"/>
      <c r="DS137" s="1"/>
      <c r="DT137" s="1"/>
      <c r="DU137" s="1"/>
      <c r="DV137" s="1"/>
      <c r="DW137" s="1"/>
      <c r="DX137" s="1"/>
      <c r="DY137" s="1"/>
      <c r="DZ137" s="1"/>
      <c r="EA137" s="1"/>
      <c r="EB137" s="1"/>
      <c r="EC137" s="1"/>
      <c r="ED137" s="1"/>
      <c r="EE137" s="1"/>
      <c r="EF137" s="1"/>
      <c r="EG137" s="1"/>
      <c r="EH137" s="1"/>
      <c r="EI137" s="1"/>
      <c r="EJ137" s="1"/>
      <c r="EK137" s="1"/>
      <c r="EL137" s="1"/>
      <c r="EM137" s="1"/>
      <c r="EN137" s="1"/>
      <c r="EO137" s="1"/>
      <c r="EP137" s="1"/>
      <c r="EQ137" s="1"/>
      <c r="ER137" s="1"/>
      <c r="ES137" s="1"/>
      <c r="ET137" s="1"/>
      <c r="EU137" s="1"/>
      <c r="EV137" s="1"/>
      <c r="EW137" s="1"/>
      <c r="EX137" s="1"/>
      <c r="EY137" s="1"/>
      <c r="EZ137" s="1"/>
      <c r="FA137" s="1"/>
      <c r="FB137" s="1"/>
      <c r="FC137" s="1"/>
      <c r="FD137" s="1"/>
      <c r="FE137" s="1"/>
      <c r="FF137" s="1"/>
      <c r="FG137" s="1"/>
      <c r="FH137" s="1"/>
      <c r="FI137" s="1"/>
      <c r="FJ137" s="1"/>
      <c r="FK137" s="1"/>
      <c r="FL137" s="1"/>
      <c r="FM137" s="1"/>
      <c r="FN137" s="1"/>
      <c r="FO137" s="1"/>
      <c r="FP137" s="1"/>
      <c r="FQ137" s="1"/>
      <c r="FR137" s="1"/>
      <c r="FS137" s="1"/>
      <c r="FT137" s="1"/>
      <c r="FU137" s="1"/>
      <c r="FV137" s="1"/>
      <c r="FW137" s="1"/>
      <c r="FX137" s="1"/>
    </row>
    <row r="138" spans="2:180">
      <c r="B138" s="8"/>
      <c r="C138" s="19"/>
      <c r="D138" s="46"/>
      <c r="E138" s="47"/>
      <c r="F138" s="47"/>
      <c r="G138" s="47"/>
      <c r="H138" s="47"/>
      <c r="I138" s="47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  <c r="BQ138" s="1"/>
      <c r="BR138" s="1"/>
      <c r="BS138" s="1"/>
      <c r="BT138" s="1"/>
      <c r="BU138" s="1"/>
      <c r="BV138" s="1"/>
      <c r="BW138" s="1"/>
      <c r="BX138" s="1"/>
      <c r="BY138" s="1"/>
      <c r="BZ138" s="1"/>
      <c r="CA138" s="1"/>
      <c r="CB138" s="1"/>
      <c r="CC138" s="1"/>
      <c r="CD138" s="1"/>
      <c r="CE138" s="1"/>
      <c r="CF138" s="1"/>
      <c r="CG138" s="1"/>
      <c r="CH138" s="1"/>
      <c r="CI138" s="1"/>
      <c r="CJ138" s="1"/>
      <c r="CK138" s="1"/>
      <c r="CL138" s="1"/>
      <c r="CM138" s="1"/>
      <c r="CN138" s="1"/>
      <c r="CO138" s="1"/>
      <c r="CP138" s="1"/>
      <c r="CQ138" s="1"/>
      <c r="CR138" s="1"/>
      <c r="CS138" s="1"/>
      <c r="CT138" s="1"/>
      <c r="CU138" s="1"/>
      <c r="CV138" s="1"/>
      <c r="CW138" s="1"/>
      <c r="CX138" s="1"/>
      <c r="CY138" s="1"/>
      <c r="CZ138" s="1"/>
      <c r="DA138" s="1"/>
      <c r="DB138" s="1"/>
      <c r="DC138" s="1"/>
      <c r="DD138" s="1"/>
      <c r="DE138" s="1"/>
      <c r="DF138" s="1"/>
      <c r="DG138" s="1"/>
      <c r="DH138" s="1"/>
      <c r="DI138" s="1"/>
      <c r="DJ138" s="1"/>
      <c r="DK138" s="1"/>
      <c r="DL138" s="1"/>
      <c r="DM138" s="1"/>
      <c r="DN138" s="1"/>
      <c r="DO138" s="1"/>
      <c r="DP138" s="1"/>
      <c r="DQ138" s="1"/>
      <c r="DR138" s="1"/>
      <c r="DS138" s="1"/>
      <c r="DT138" s="1"/>
      <c r="DU138" s="1"/>
      <c r="DV138" s="1"/>
      <c r="DW138" s="1"/>
      <c r="DX138" s="1"/>
      <c r="DY138" s="1"/>
      <c r="DZ138" s="1"/>
      <c r="EA138" s="1"/>
      <c r="EB138" s="1"/>
      <c r="EC138" s="1"/>
      <c r="ED138" s="1"/>
      <c r="EE138" s="1"/>
      <c r="EF138" s="1"/>
      <c r="EG138" s="1"/>
      <c r="EH138" s="1"/>
      <c r="EI138" s="1"/>
      <c r="EJ138" s="1"/>
      <c r="EK138" s="1"/>
      <c r="EL138" s="1"/>
      <c r="EM138" s="1"/>
      <c r="EN138" s="1"/>
      <c r="EO138" s="1"/>
      <c r="EP138" s="1"/>
      <c r="EQ138" s="1"/>
      <c r="ER138" s="1"/>
      <c r="ES138" s="1"/>
      <c r="ET138" s="1"/>
      <c r="EU138" s="1"/>
      <c r="EV138" s="1"/>
      <c r="EW138" s="1"/>
      <c r="EX138" s="1"/>
      <c r="EY138" s="1"/>
      <c r="EZ138" s="1"/>
      <c r="FA138" s="1"/>
      <c r="FB138" s="1"/>
      <c r="FC138" s="1"/>
      <c r="FD138" s="1"/>
      <c r="FE138" s="1"/>
      <c r="FF138" s="1"/>
      <c r="FG138" s="1"/>
      <c r="FH138" s="1"/>
      <c r="FI138" s="1"/>
      <c r="FJ138" s="1"/>
      <c r="FK138" s="1"/>
      <c r="FL138" s="1"/>
      <c r="FM138" s="1"/>
      <c r="FN138" s="1"/>
      <c r="FO138" s="1"/>
      <c r="FP138" s="1"/>
      <c r="FQ138" s="1"/>
      <c r="FR138" s="1"/>
      <c r="FS138" s="1"/>
      <c r="FT138" s="1"/>
      <c r="FU138" s="1"/>
      <c r="FV138" s="1"/>
      <c r="FW138" s="1"/>
      <c r="FX138" s="1"/>
    </row>
    <row r="139" spans="2:180">
      <c r="B139" s="8"/>
      <c r="C139" s="19"/>
      <c r="D139" s="46"/>
      <c r="E139" s="47"/>
      <c r="F139" s="47"/>
      <c r="G139" s="47"/>
      <c r="H139" s="47"/>
      <c r="I139" s="47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  <c r="BP139" s="1"/>
      <c r="BQ139" s="1"/>
      <c r="BR139" s="1"/>
      <c r="BS139" s="1"/>
      <c r="BT139" s="1"/>
      <c r="BU139" s="1"/>
      <c r="BV139" s="1"/>
      <c r="BW139" s="1"/>
      <c r="BX139" s="1"/>
      <c r="BY139" s="1"/>
      <c r="BZ139" s="1"/>
      <c r="CA139" s="1"/>
      <c r="CB139" s="1"/>
      <c r="CC139" s="1"/>
      <c r="CD139" s="1"/>
      <c r="CE139" s="1"/>
      <c r="CF139" s="1"/>
      <c r="CG139" s="1"/>
      <c r="CH139" s="1"/>
      <c r="CI139" s="1"/>
      <c r="CJ139" s="1"/>
      <c r="CK139" s="1"/>
      <c r="CL139" s="1"/>
      <c r="CM139" s="1"/>
      <c r="CN139" s="1"/>
      <c r="CO139" s="1"/>
      <c r="CP139" s="1"/>
      <c r="CQ139" s="1"/>
      <c r="CR139" s="1"/>
      <c r="CS139" s="1"/>
      <c r="CT139" s="1"/>
      <c r="CU139" s="1"/>
      <c r="CV139" s="1"/>
      <c r="CW139" s="1"/>
      <c r="CX139" s="1"/>
      <c r="CY139" s="1"/>
      <c r="CZ139" s="1"/>
      <c r="DA139" s="1"/>
      <c r="DB139" s="1"/>
      <c r="DC139" s="1"/>
      <c r="DD139" s="1"/>
      <c r="DE139" s="1"/>
      <c r="DF139" s="1"/>
      <c r="DG139" s="1"/>
      <c r="DH139" s="1"/>
      <c r="DI139" s="1"/>
      <c r="DJ139" s="1"/>
      <c r="DK139" s="1"/>
      <c r="DL139" s="1"/>
      <c r="DM139" s="1"/>
      <c r="DN139" s="1"/>
      <c r="DO139" s="1"/>
      <c r="DP139" s="1"/>
      <c r="DQ139" s="1"/>
      <c r="DR139" s="1"/>
      <c r="DS139" s="1"/>
      <c r="DT139" s="1"/>
      <c r="DU139" s="1"/>
      <c r="DV139" s="1"/>
      <c r="DW139" s="1"/>
      <c r="DX139" s="1"/>
      <c r="DY139" s="1"/>
      <c r="DZ139" s="1"/>
      <c r="EA139" s="1"/>
      <c r="EB139" s="1"/>
      <c r="EC139" s="1"/>
      <c r="ED139" s="1"/>
      <c r="EE139" s="1"/>
      <c r="EF139" s="1"/>
      <c r="EG139" s="1"/>
      <c r="EH139" s="1"/>
      <c r="EI139" s="1"/>
      <c r="EJ139" s="1"/>
      <c r="EK139" s="1"/>
      <c r="EL139" s="1"/>
      <c r="EM139" s="1"/>
      <c r="EN139" s="1"/>
      <c r="EO139" s="1"/>
      <c r="EP139" s="1"/>
      <c r="EQ139" s="1"/>
      <c r="ER139" s="1"/>
      <c r="ES139" s="1"/>
      <c r="ET139" s="1"/>
      <c r="EU139" s="1"/>
      <c r="EV139" s="1"/>
      <c r="EW139" s="1"/>
      <c r="EX139" s="1"/>
      <c r="EY139" s="1"/>
      <c r="EZ139" s="1"/>
      <c r="FA139" s="1"/>
      <c r="FB139" s="1"/>
      <c r="FC139" s="1"/>
      <c r="FD139" s="1"/>
      <c r="FE139" s="1"/>
      <c r="FF139" s="1"/>
      <c r="FG139" s="1"/>
      <c r="FH139" s="1"/>
      <c r="FI139" s="1"/>
      <c r="FJ139" s="1"/>
      <c r="FK139" s="1"/>
      <c r="FL139" s="1"/>
      <c r="FM139" s="1"/>
      <c r="FN139" s="1"/>
      <c r="FO139" s="1"/>
      <c r="FP139" s="1"/>
      <c r="FQ139" s="1"/>
      <c r="FR139" s="1"/>
      <c r="FS139" s="1"/>
      <c r="FT139" s="1"/>
      <c r="FU139" s="1"/>
      <c r="FV139" s="1"/>
      <c r="FW139" s="1"/>
      <c r="FX139" s="1"/>
    </row>
    <row r="140" spans="2:180">
      <c r="B140" s="8"/>
      <c r="C140" s="19"/>
      <c r="D140" s="46"/>
      <c r="E140" s="47"/>
      <c r="F140" s="47"/>
      <c r="G140" s="47"/>
      <c r="H140" s="47"/>
      <c r="I140" s="47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  <c r="BN140" s="1"/>
      <c r="BO140" s="1"/>
      <c r="BP140" s="1"/>
      <c r="BQ140" s="1"/>
      <c r="BR140" s="1"/>
      <c r="BS140" s="1"/>
      <c r="BT140" s="1"/>
      <c r="BU140" s="1"/>
      <c r="BV140" s="1"/>
      <c r="BW140" s="1"/>
      <c r="BX140" s="1"/>
      <c r="BY140" s="1"/>
      <c r="BZ140" s="1"/>
      <c r="CA140" s="1"/>
      <c r="CB140" s="1"/>
      <c r="CC140" s="1"/>
      <c r="CD140" s="1"/>
      <c r="CE140" s="1"/>
      <c r="CF140" s="1"/>
      <c r="CG140" s="1"/>
      <c r="CH140" s="1"/>
      <c r="CI140" s="1"/>
      <c r="CJ140" s="1"/>
      <c r="CK140" s="1"/>
      <c r="CL140" s="1"/>
      <c r="CM140" s="1"/>
      <c r="CN140" s="1"/>
      <c r="CO140" s="1"/>
      <c r="CP140" s="1"/>
      <c r="CQ140" s="1"/>
      <c r="CR140" s="1"/>
      <c r="CS140" s="1"/>
      <c r="CT140" s="1"/>
      <c r="CU140" s="1"/>
      <c r="CV140" s="1"/>
      <c r="CW140" s="1"/>
      <c r="CX140" s="1"/>
      <c r="CY140" s="1"/>
      <c r="CZ140" s="1"/>
      <c r="DA140" s="1"/>
      <c r="DB140" s="1"/>
      <c r="DC140" s="1"/>
      <c r="DD140" s="1"/>
      <c r="DE140" s="1"/>
      <c r="DF140" s="1"/>
      <c r="DG140" s="1"/>
      <c r="DH140" s="1"/>
      <c r="DI140" s="1"/>
      <c r="DJ140" s="1"/>
      <c r="DK140" s="1"/>
      <c r="DL140" s="1"/>
      <c r="DM140" s="1"/>
      <c r="DN140" s="1"/>
      <c r="DO140" s="1"/>
      <c r="DP140" s="1"/>
      <c r="DQ140" s="1"/>
      <c r="DR140" s="1"/>
      <c r="DS140" s="1"/>
      <c r="DT140" s="1"/>
      <c r="DU140" s="1"/>
      <c r="DV140" s="1"/>
      <c r="DW140" s="1"/>
      <c r="DX140" s="1"/>
      <c r="DY140" s="1"/>
      <c r="DZ140" s="1"/>
      <c r="EA140" s="1"/>
      <c r="EB140" s="1"/>
      <c r="EC140" s="1"/>
      <c r="ED140" s="1"/>
      <c r="EE140" s="1"/>
      <c r="EF140" s="1"/>
      <c r="EG140" s="1"/>
      <c r="EH140" s="1"/>
      <c r="EI140" s="1"/>
      <c r="EJ140" s="1"/>
      <c r="EK140" s="1"/>
      <c r="EL140" s="1"/>
      <c r="EM140" s="1"/>
      <c r="EN140" s="1"/>
      <c r="EO140" s="1"/>
      <c r="EP140" s="1"/>
      <c r="EQ140" s="1"/>
      <c r="ER140" s="1"/>
      <c r="ES140" s="1"/>
      <c r="ET140" s="1"/>
      <c r="EU140" s="1"/>
      <c r="EV140" s="1"/>
      <c r="EW140" s="1"/>
      <c r="EX140" s="1"/>
      <c r="EY140" s="1"/>
      <c r="EZ140" s="1"/>
      <c r="FA140" s="1"/>
      <c r="FB140" s="1"/>
      <c r="FC140" s="1"/>
      <c r="FD140" s="1"/>
      <c r="FE140" s="1"/>
      <c r="FF140" s="1"/>
      <c r="FG140" s="1"/>
      <c r="FH140" s="1"/>
      <c r="FI140" s="1"/>
      <c r="FJ140" s="1"/>
      <c r="FK140" s="1"/>
      <c r="FL140" s="1"/>
      <c r="FM140" s="1"/>
      <c r="FN140" s="1"/>
      <c r="FO140" s="1"/>
      <c r="FP140" s="1"/>
      <c r="FQ140" s="1"/>
      <c r="FR140" s="1"/>
      <c r="FS140" s="1"/>
      <c r="FT140" s="1"/>
      <c r="FU140" s="1"/>
      <c r="FV140" s="1"/>
      <c r="FW140" s="1"/>
      <c r="FX140" s="1"/>
    </row>
    <row r="141" spans="2:180">
      <c r="B141" s="8"/>
      <c r="C141" s="19"/>
      <c r="D141" s="46"/>
      <c r="E141" s="47"/>
      <c r="F141" s="47"/>
      <c r="G141" s="47"/>
      <c r="H141" s="47"/>
      <c r="I141" s="47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  <c r="BN141" s="1"/>
      <c r="BO141" s="1"/>
      <c r="BP141" s="1"/>
      <c r="BQ141" s="1"/>
      <c r="BR141" s="1"/>
      <c r="BS141" s="1"/>
      <c r="BT141" s="1"/>
      <c r="BU141" s="1"/>
      <c r="BV141" s="1"/>
      <c r="BW141" s="1"/>
      <c r="BX141" s="1"/>
      <c r="BY141" s="1"/>
      <c r="BZ141" s="1"/>
      <c r="CA141" s="1"/>
      <c r="CB141" s="1"/>
      <c r="CC141" s="1"/>
      <c r="CD141" s="1"/>
      <c r="CE141" s="1"/>
      <c r="CF141" s="1"/>
      <c r="CG141" s="1"/>
      <c r="CH141" s="1"/>
      <c r="CI141" s="1"/>
      <c r="CJ141" s="1"/>
      <c r="CK141" s="1"/>
      <c r="CL141" s="1"/>
      <c r="CM141" s="1"/>
      <c r="CN141" s="1"/>
      <c r="CO141" s="1"/>
      <c r="CP141" s="1"/>
      <c r="CQ141" s="1"/>
      <c r="CR141" s="1"/>
      <c r="CS141" s="1"/>
      <c r="CT141" s="1"/>
      <c r="CU141" s="1"/>
      <c r="CV141" s="1"/>
      <c r="CW141" s="1"/>
      <c r="CX141" s="1"/>
      <c r="CY141" s="1"/>
      <c r="CZ141" s="1"/>
      <c r="DA141" s="1"/>
      <c r="DB141" s="1"/>
      <c r="DC141" s="1"/>
      <c r="DD141" s="1"/>
      <c r="DE141" s="1"/>
      <c r="DF141" s="1"/>
      <c r="DG141" s="1"/>
      <c r="DH141" s="1"/>
      <c r="DI141" s="1"/>
      <c r="DJ141" s="1"/>
      <c r="DK141" s="1"/>
      <c r="DL141" s="1"/>
      <c r="DM141" s="1"/>
      <c r="DN141" s="1"/>
      <c r="DO141" s="1"/>
      <c r="DP141" s="1"/>
      <c r="DQ141" s="1"/>
      <c r="DR141" s="1"/>
      <c r="DS141" s="1"/>
      <c r="DT141" s="1"/>
      <c r="DU141" s="1"/>
      <c r="DV141" s="1"/>
      <c r="DW141" s="1"/>
      <c r="DX141" s="1"/>
      <c r="DY141" s="1"/>
      <c r="DZ141" s="1"/>
      <c r="EA141" s="1"/>
      <c r="EB141" s="1"/>
      <c r="EC141" s="1"/>
      <c r="ED141" s="1"/>
      <c r="EE141" s="1"/>
      <c r="EF141" s="1"/>
      <c r="EG141" s="1"/>
      <c r="EH141" s="1"/>
      <c r="EI141" s="1"/>
      <c r="EJ141" s="1"/>
      <c r="EK141" s="1"/>
      <c r="EL141" s="1"/>
      <c r="EM141" s="1"/>
      <c r="EN141" s="1"/>
      <c r="EO141" s="1"/>
      <c r="EP141" s="1"/>
      <c r="EQ141" s="1"/>
      <c r="ER141" s="1"/>
      <c r="ES141" s="1"/>
      <c r="ET141" s="1"/>
      <c r="EU141" s="1"/>
      <c r="EV141" s="1"/>
      <c r="EW141" s="1"/>
      <c r="EX141" s="1"/>
      <c r="EY141" s="1"/>
      <c r="EZ141" s="1"/>
      <c r="FA141" s="1"/>
      <c r="FB141" s="1"/>
      <c r="FC141" s="1"/>
      <c r="FD141" s="1"/>
      <c r="FE141" s="1"/>
      <c r="FF141" s="1"/>
      <c r="FG141" s="1"/>
      <c r="FH141" s="1"/>
      <c r="FI141" s="1"/>
      <c r="FJ141" s="1"/>
      <c r="FK141" s="1"/>
      <c r="FL141" s="1"/>
      <c r="FM141" s="1"/>
      <c r="FN141" s="1"/>
      <c r="FO141" s="1"/>
      <c r="FP141" s="1"/>
      <c r="FQ141" s="1"/>
      <c r="FR141" s="1"/>
      <c r="FS141" s="1"/>
      <c r="FT141" s="1"/>
      <c r="FU141" s="1"/>
      <c r="FV141" s="1"/>
      <c r="FW141" s="1"/>
      <c r="FX141" s="1"/>
    </row>
    <row r="142" spans="2:180">
      <c r="B142" s="8"/>
      <c r="C142" s="19"/>
      <c r="D142" s="46"/>
      <c r="E142" s="47"/>
      <c r="F142" s="47"/>
      <c r="G142" s="47"/>
      <c r="H142" s="47"/>
      <c r="I142" s="47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  <c r="BL142" s="1"/>
      <c r="BM142" s="1"/>
      <c r="BN142" s="1"/>
      <c r="BO142" s="1"/>
      <c r="BP142" s="1"/>
      <c r="BQ142" s="1"/>
      <c r="BR142" s="1"/>
      <c r="BS142" s="1"/>
      <c r="BT142" s="1"/>
      <c r="BU142" s="1"/>
      <c r="BV142" s="1"/>
      <c r="BW142" s="1"/>
      <c r="BX142" s="1"/>
      <c r="BY142" s="1"/>
      <c r="BZ142" s="1"/>
      <c r="CA142" s="1"/>
      <c r="CB142" s="1"/>
      <c r="CC142" s="1"/>
      <c r="CD142" s="1"/>
      <c r="CE142" s="1"/>
      <c r="CF142" s="1"/>
      <c r="CG142" s="1"/>
      <c r="CH142" s="1"/>
      <c r="CI142" s="1"/>
      <c r="CJ142" s="1"/>
      <c r="CK142" s="1"/>
      <c r="CL142" s="1"/>
      <c r="CM142" s="1"/>
      <c r="CN142" s="1"/>
      <c r="CO142" s="1"/>
      <c r="CP142" s="1"/>
      <c r="CQ142" s="1"/>
      <c r="CR142" s="1"/>
      <c r="CS142" s="1"/>
      <c r="CT142" s="1"/>
      <c r="CU142" s="1"/>
      <c r="CV142" s="1"/>
      <c r="CW142" s="1"/>
      <c r="CX142" s="1"/>
      <c r="CY142" s="1"/>
      <c r="CZ142" s="1"/>
      <c r="DA142" s="1"/>
      <c r="DB142" s="1"/>
      <c r="DC142" s="1"/>
      <c r="DD142" s="1"/>
      <c r="DE142" s="1"/>
      <c r="DF142" s="1"/>
      <c r="DG142" s="1"/>
      <c r="DH142" s="1"/>
      <c r="DI142" s="1"/>
      <c r="DJ142" s="1"/>
      <c r="DK142" s="1"/>
      <c r="DL142" s="1"/>
      <c r="DM142" s="1"/>
      <c r="DN142" s="1"/>
      <c r="DO142" s="1"/>
      <c r="DP142" s="1"/>
      <c r="DQ142" s="1"/>
      <c r="DR142" s="1"/>
      <c r="DS142" s="1"/>
      <c r="DT142" s="1"/>
      <c r="DU142" s="1"/>
      <c r="DV142" s="1"/>
      <c r="DW142" s="1"/>
      <c r="DX142" s="1"/>
      <c r="DY142" s="1"/>
      <c r="DZ142" s="1"/>
      <c r="EA142" s="1"/>
      <c r="EB142" s="1"/>
      <c r="EC142" s="1"/>
      <c r="ED142" s="1"/>
      <c r="EE142" s="1"/>
      <c r="EF142" s="1"/>
      <c r="EG142" s="1"/>
      <c r="EH142" s="1"/>
      <c r="EI142" s="1"/>
      <c r="EJ142" s="1"/>
      <c r="EK142" s="1"/>
      <c r="EL142" s="1"/>
      <c r="EM142" s="1"/>
      <c r="EN142" s="1"/>
      <c r="EO142" s="1"/>
      <c r="EP142" s="1"/>
      <c r="EQ142" s="1"/>
      <c r="ER142" s="1"/>
      <c r="ES142" s="1"/>
      <c r="ET142" s="1"/>
      <c r="EU142" s="1"/>
      <c r="EV142" s="1"/>
      <c r="EW142" s="1"/>
      <c r="EX142" s="1"/>
      <c r="EY142" s="1"/>
      <c r="EZ142" s="1"/>
      <c r="FA142" s="1"/>
      <c r="FB142" s="1"/>
      <c r="FC142" s="1"/>
      <c r="FD142" s="1"/>
      <c r="FE142" s="1"/>
      <c r="FF142" s="1"/>
      <c r="FG142" s="1"/>
      <c r="FH142" s="1"/>
      <c r="FI142" s="1"/>
      <c r="FJ142" s="1"/>
      <c r="FK142" s="1"/>
      <c r="FL142" s="1"/>
      <c r="FM142" s="1"/>
      <c r="FN142" s="1"/>
      <c r="FO142" s="1"/>
      <c r="FP142" s="1"/>
      <c r="FQ142" s="1"/>
      <c r="FR142" s="1"/>
      <c r="FS142" s="1"/>
      <c r="FT142" s="1"/>
      <c r="FU142" s="1"/>
      <c r="FV142" s="1"/>
      <c r="FW142" s="1"/>
      <c r="FX142" s="1"/>
    </row>
    <row r="143" spans="2:180">
      <c r="B143" s="8"/>
      <c r="C143" s="19"/>
      <c r="D143" s="46"/>
      <c r="E143" s="47"/>
      <c r="F143" s="47"/>
      <c r="G143" s="47"/>
      <c r="H143" s="47"/>
      <c r="I143" s="47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1"/>
      <c r="BN143" s="1"/>
      <c r="BO143" s="1"/>
      <c r="BP143" s="1"/>
      <c r="BQ143" s="1"/>
      <c r="BR143" s="1"/>
      <c r="BS143" s="1"/>
      <c r="BT143" s="1"/>
      <c r="BU143" s="1"/>
      <c r="BV143" s="1"/>
      <c r="BW143" s="1"/>
      <c r="BX143" s="1"/>
      <c r="BY143" s="1"/>
      <c r="BZ143" s="1"/>
      <c r="CA143" s="1"/>
      <c r="CB143" s="1"/>
      <c r="CC143" s="1"/>
      <c r="CD143" s="1"/>
      <c r="CE143" s="1"/>
      <c r="CF143" s="1"/>
      <c r="CG143" s="1"/>
      <c r="CH143" s="1"/>
      <c r="CI143" s="1"/>
      <c r="CJ143" s="1"/>
      <c r="CK143" s="1"/>
      <c r="CL143" s="1"/>
      <c r="CM143" s="1"/>
      <c r="CN143" s="1"/>
      <c r="CO143" s="1"/>
      <c r="CP143" s="1"/>
      <c r="CQ143" s="1"/>
      <c r="CR143" s="1"/>
      <c r="CS143" s="1"/>
      <c r="CT143" s="1"/>
      <c r="CU143" s="1"/>
      <c r="CV143" s="1"/>
      <c r="CW143" s="1"/>
      <c r="CX143" s="1"/>
      <c r="CY143" s="1"/>
      <c r="CZ143" s="1"/>
      <c r="DA143" s="1"/>
      <c r="DB143" s="1"/>
      <c r="DC143" s="1"/>
      <c r="DD143" s="1"/>
      <c r="DE143" s="1"/>
      <c r="DF143" s="1"/>
      <c r="DG143" s="1"/>
      <c r="DH143" s="1"/>
      <c r="DI143" s="1"/>
      <c r="DJ143" s="1"/>
      <c r="DK143" s="1"/>
      <c r="DL143" s="1"/>
      <c r="DM143" s="1"/>
      <c r="DN143" s="1"/>
      <c r="DO143" s="1"/>
      <c r="DP143" s="1"/>
      <c r="DQ143" s="1"/>
      <c r="DR143" s="1"/>
      <c r="DS143" s="1"/>
      <c r="DT143" s="1"/>
      <c r="DU143" s="1"/>
      <c r="DV143" s="1"/>
      <c r="DW143" s="1"/>
      <c r="DX143" s="1"/>
      <c r="DY143" s="1"/>
      <c r="DZ143" s="1"/>
      <c r="EA143" s="1"/>
      <c r="EB143" s="1"/>
      <c r="EC143" s="1"/>
      <c r="ED143" s="1"/>
      <c r="EE143" s="1"/>
      <c r="EF143" s="1"/>
      <c r="EG143" s="1"/>
      <c r="EH143" s="1"/>
      <c r="EI143" s="1"/>
      <c r="EJ143" s="1"/>
      <c r="EK143" s="1"/>
      <c r="EL143" s="1"/>
      <c r="EM143" s="1"/>
      <c r="EN143" s="1"/>
      <c r="EO143" s="1"/>
      <c r="EP143" s="1"/>
      <c r="EQ143" s="1"/>
      <c r="ER143" s="1"/>
      <c r="ES143" s="1"/>
      <c r="ET143" s="1"/>
      <c r="EU143" s="1"/>
      <c r="EV143" s="1"/>
      <c r="EW143" s="1"/>
      <c r="EX143" s="1"/>
      <c r="EY143" s="1"/>
      <c r="EZ143" s="1"/>
      <c r="FA143" s="1"/>
      <c r="FB143" s="1"/>
      <c r="FC143" s="1"/>
      <c r="FD143" s="1"/>
      <c r="FE143" s="1"/>
      <c r="FF143" s="1"/>
      <c r="FG143" s="1"/>
      <c r="FH143" s="1"/>
      <c r="FI143" s="1"/>
      <c r="FJ143" s="1"/>
      <c r="FK143" s="1"/>
      <c r="FL143" s="1"/>
      <c r="FM143" s="1"/>
      <c r="FN143" s="1"/>
      <c r="FO143" s="1"/>
      <c r="FP143" s="1"/>
      <c r="FQ143" s="1"/>
      <c r="FR143" s="1"/>
      <c r="FS143" s="1"/>
      <c r="FT143" s="1"/>
      <c r="FU143" s="1"/>
      <c r="FV143" s="1"/>
      <c r="FW143" s="1"/>
      <c r="FX143" s="1"/>
    </row>
    <row r="144" spans="2:180">
      <c r="B144" s="8"/>
      <c r="C144" s="19"/>
      <c r="D144" s="46"/>
      <c r="E144" s="47"/>
      <c r="F144" s="47"/>
      <c r="G144" s="47"/>
      <c r="H144" s="47"/>
      <c r="I144" s="47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  <c r="BN144" s="1"/>
      <c r="BO144" s="1"/>
      <c r="BP144" s="1"/>
      <c r="BQ144" s="1"/>
      <c r="BR144" s="1"/>
      <c r="BS144" s="1"/>
      <c r="BT144" s="1"/>
      <c r="BU144" s="1"/>
      <c r="BV144" s="1"/>
      <c r="BW144" s="1"/>
      <c r="BX144" s="1"/>
      <c r="BY144" s="1"/>
      <c r="BZ144" s="1"/>
      <c r="CA144" s="1"/>
      <c r="CB144" s="1"/>
      <c r="CC144" s="1"/>
      <c r="CD144" s="1"/>
      <c r="CE144" s="1"/>
      <c r="CF144" s="1"/>
      <c r="CG144" s="1"/>
      <c r="CH144" s="1"/>
      <c r="CI144" s="1"/>
      <c r="CJ144" s="1"/>
      <c r="CK144" s="1"/>
      <c r="CL144" s="1"/>
      <c r="CM144" s="1"/>
      <c r="CN144" s="1"/>
      <c r="CO144" s="1"/>
      <c r="CP144" s="1"/>
      <c r="CQ144" s="1"/>
      <c r="CR144" s="1"/>
      <c r="CS144" s="1"/>
      <c r="CT144" s="1"/>
      <c r="CU144" s="1"/>
      <c r="CV144" s="1"/>
      <c r="CW144" s="1"/>
      <c r="CX144" s="1"/>
      <c r="CY144" s="1"/>
      <c r="CZ144" s="1"/>
      <c r="DA144" s="1"/>
      <c r="DB144" s="1"/>
      <c r="DC144" s="1"/>
      <c r="DD144" s="1"/>
      <c r="DE144" s="1"/>
      <c r="DF144" s="1"/>
      <c r="DG144" s="1"/>
      <c r="DH144" s="1"/>
      <c r="DI144" s="1"/>
      <c r="DJ144" s="1"/>
      <c r="DK144" s="1"/>
      <c r="DL144" s="1"/>
      <c r="DM144" s="1"/>
      <c r="DN144" s="1"/>
      <c r="DO144" s="1"/>
      <c r="DP144" s="1"/>
      <c r="DQ144" s="1"/>
      <c r="DR144" s="1"/>
      <c r="DS144" s="1"/>
      <c r="DT144" s="1"/>
      <c r="DU144" s="1"/>
      <c r="DV144" s="1"/>
      <c r="DW144" s="1"/>
      <c r="DX144" s="1"/>
      <c r="DY144" s="1"/>
      <c r="DZ144" s="1"/>
      <c r="EA144" s="1"/>
      <c r="EB144" s="1"/>
      <c r="EC144" s="1"/>
      <c r="ED144" s="1"/>
      <c r="EE144" s="1"/>
      <c r="EF144" s="1"/>
      <c r="EG144" s="1"/>
      <c r="EH144" s="1"/>
      <c r="EI144" s="1"/>
      <c r="EJ144" s="1"/>
      <c r="EK144" s="1"/>
      <c r="EL144" s="1"/>
      <c r="EM144" s="1"/>
      <c r="EN144" s="1"/>
      <c r="EO144" s="1"/>
      <c r="EP144" s="1"/>
      <c r="EQ144" s="1"/>
      <c r="ER144" s="1"/>
      <c r="ES144" s="1"/>
      <c r="ET144" s="1"/>
      <c r="EU144" s="1"/>
      <c r="EV144" s="1"/>
      <c r="EW144" s="1"/>
      <c r="EX144" s="1"/>
      <c r="EY144" s="1"/>
      <c r="EZ144" s="1"/>
      <c r="FA144" s="1"/>
      <c r="FB144" s="1"/>
      <c r="FC144" s="1"/>
      <c r="FD144" s="1"/>
      <c r="FE144" s="1"/>
      <c r="FF144" s="1"/>
      <c r="FG144" s="1"/>
      <c r="FH144" s="1"/>
      <c r="FI144" s="1"/>
      <c r="FJ144" s="1"/>
      <c r="FK144" s="1"/>
      <c r="FL144" s="1"/>
      <c r="FM144" s="1"/>
      <c r="FN144" s="1"/>
      <c r="FO144" s="1"/>
      <c r="FP144" s="1"/>
      <c r="FQ144" s="1"/>
      <c r="FR144" s="1"/>
      <c r="FS144" s="1"/>
      <c r="FT144" s="1"/>
      <c r="FU144" s="1"/>
      <c r="FV144" s="1"/>
      <c r="FW144" s="1"/>
      <c r="FX144" s="1"/>
    </row>
    <row r="145" spans="2:180">
      <c r="B145" s="8"/>
      <c r="C145" s="19"/>
      <c r="D145" s="46"/>
      <c r="E145" s="47"/>
      <c r="F145" s="47"/>
      <c r="G145" s="47"/>
      <c r="H145" s="47"/>
      <c r="I145" s="47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1"/>
      <c r="BL145" s="1"/>
      <c r="BM145" s="1"/>
      <c r="BN145" s="1"/>
      <c r="BO145" s="1"/>
      <c r="BP145" s="1"/>
      <c r="BQ145" s="1"/>
      <c r="BR145" s="1"/>
      <c r="BS145" s="1"/>
      <c r="BT145" s="1"/>
      <c r="BU145" s="1"/>
      <c r="BV145" s="1"/>
      <c r="BW145" s="1"/>
      <c r="BX145" s="1"/>
      <c r="BY145" s="1"/>
      <c r="BZ145" s="1"/>
      <c r="CA145" s="1"/>
      <c r="CB145" s="1"/>
      <c r="CC145" s="1"/>
      <c r="CD145" s="1"/>
      <c r="CE145" s="1"/>
      <c r="CF145" s="1"/>
      <c r="CG145" s="1"/>
      <c r="CH145" s="1"/>
      <c r="CI145" s="1"/>
      <c r="CJ145" s="1"/>
      <c r="CK145" s="1"/>
      <c r="CL145" s="1"/>
      <c r="CM145" s="1"/>
      <c r="CN145" s="1"/>
      <c r="CO145" s="1"/>
      <c r="CP145" s="1"/>
      <c r="CQ145" s="1"/>
      <c r="CR145" s="1"/>
      <c r="CS145" s="1"/>
      <c r="CT145" s="1"/>
      <c r="CU145" s="1"/>
      <c r="CV145" s="1"/>
      <c r="CW145" s="1"/>
      <c r="CX145" s="1"/>
      <c r="CY145" s="1"/>
      <c r="CZ145" s="1"/>
      <c r="DA145" s="1"/>
      <c r="DB145" s="1"/>
      <c r="DC145" s="1"/>
      <c r="DD145" s="1"/>
      <c r="DE145" s="1"/>
      <c r="DF145" s="1"/>
      <c r="DG145" s="1"/>
      <c r="DH145" s="1"/>
      <c r="DI145" s="1"/>
      <c r="DJ145" s="1"/>
      <c r="DK145" s="1"/>
      <c r="DL145" s="1"/>
      <c r="DM145" s="1"/>
      <c r="DN145" s="1"/>
      <c r="DO145" s="1"/>
      <c r="DP145" s="1"/>
      <c r="DQ145" s="1"/>
      <c r="DR145" s="1"/>
      <c r="DS145" s="1"/>
      <c r="DT145" s="1"/>
      <c r="DU145" s="1"/>
      <c r="DV145" s="1"/>
      <c r="DW145" s="1"/>
      <c r="DX145" s="1"/>
      <c r="DY145" s="1"/>
      <c r="DZ145" s="1"/>
      <c r="EA145" s="1"/>
      <c r="EB145" s="1"/>
      <c r="EC145" s="1"/>
      <c r="ED145" s="1"/>
      <c r="EE145" s="1"/>
      <c r="EF145" s="1"/>
      <c r="EG145" s="1"/>
      <c r="EH145" s="1"/>
      <c r="EI145" s="1"/>
      <c r="EJ145" s="1"/>
      <c r="EK145" s="1"/>
      <c r="EL145" s="1"/>
      <c r="EM145" s="1"/>
      <c r="EN145" s="1"/>
      <c r="EO145" s="1"/>
      <c r="EP145" s="1"/>
      <c r="EQ145" s="1"/>
      <c r="ER145" s="1"/>
      <c r="ES145" s="1"/>
      <c r="ET145" s="1"/>
      <c r="EU145" s="1"/>
      <c r="EV145" s="1"/>
      <c r="EW145" s="1"/>
      <c r="EX145" s="1"/>
      <c r="EY145" s="1"/>
      <c r="EZ145" s="1"/>
      <c r="FA145" s="1"/>
      <c r="FB145" s="1"/>
      <c r="FC145" s="1"/>
      <c r="FD145" s="1"/>
      <c r="FE145" s="1"/>
      <c r="FF145" s="1"/>
      <c r="FG145" s="1"/>
      <c r="FH145" s="1"/>
      <c r="FI145" s="1"/>
      <c r="FJ145" s="1"/>
      <c r="FK145" s="1"/>
      <c r="FL145" s="1"/>
      <c r="FM145" s="1"/>
      <c r="FN145" s="1"/>
      <c r="FO145" s="1"/>
      <c r="FP145" s="1"/>
      <c r="FQ145" s="1"/>
      <c r="FR145" s="1"/>
      <c r="FS145" s="1"/>
      <c r="FT145" s="1"/>
      <c r="FU145" s="1"/>
      <c r="FV145" s="1"/>
      <c r="FW145" s="1"/>
      <c r="FX145" s="1"/>
    </row>
    <row r="146" spans="2:180">
      <c r="B146" s="8"/>
      <c r="C146" s="19"/>
      <c r="D146" s="46"/>
      <c r="E146" s="47"/>
      <c r="F146" s="47"/>
      <c r="G146" s="47"/>
      <c r="H146" s="47"/>
      <c r="I146" s="47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  <c r="BL146" s="1"/>
      <c r="BM146" s="1"/>
      <c r="BN146" s="1"/>
      <c r="BO146" s="1"/>
      <c r="BP146" s="1"/>
      <c r="BQ146" s="1"/>
      <c r="BR146" s="1"/>
      <c r="BS146" s="1"/>
      <c r="BT146" s="1"/>
      <c r="BU146" s="1"/>
      <c r="BV146" s="1"/>
      <c r="BW146" s="1"/>
      <c r="BX146" s="1"/>
      <c r="BY146" s="1"/>
      <c r="BZ146" s="1"/>
      <c r="CA146" s="1"/>
      <c r="CB146" s="1"/>
      <c r="CC146" s="1"/>
      <c r="CD146" s="1"/>
      <c r="CE146" s="1"/>
      <c r="CF146" s="1"/>
      <c r="CG146" s="1"/>
      <c r="CH146" s="1"/>
      <c r="CI146" s="1"/>
      <c r="CJ146" s="1"/>
      <c r="CK146" s="1"/>
      <c r="CL146" s="1"/>
      <c r="CM146" s="1"/>
      <c r="CN146" s="1"/>
      <c r="CO146" s="1"/>
      <c r="CP146" s="1"/>
      <c r="CQ146" s="1"/>
      <c r="CR146" s="1"/>
      <c r="CS146" s="1"/>
      <c r="CT146" s="1"/>
      <c r="CU146" s="1"/>
      <c r="CV146" s="1"/>
      <c r="CW146" s="1"/>
      <c r="CX146" s="1"/>
      <c r="CY146" s="1"/>
      <c r="CZ146" s="1"/>
      <c r="DA146" s="1"/>
      <c r="DB146" s="1"/>
      <c r="DC146" s="1"/>
      <c r="DD146" s="1"/>
      <c r="DE146" s="1"/>
      <c r="DF146" s="1"/>
      <c r="DG146" s="1"/>
      <c r="DH146" s="1"/>
      <c r="DI146" s="1"/>
      <c r="DJ146" s="1"/>
      <c r="DK146" s="1"/>
      <c r="DL146" s="1"/>
      <c r="DM146" s="1"/>
      <c r="DN146" s="1"/>
      <c r="DO146" s="1"/>
      <c r="DP146" s="1"/>
      <c r="DQ146" s="1"/>
      <c r="DR146" s="1"/>
      <c r="DS146" s="1"/>
      <c r="DT146" s="1"/>
      <c r="DU146" s="1"/>
      <c r="DV146" s="1"/>
      <c r="DW146" s="1"/>
      <c r="DX146" s="1"/>
      <c r="DY146" s="1"/>
      <c r="DZ146" s="1"/>
      <c r="EA146" s="1"/>
      <c r="EB146" s="1"/>
      <c r="EC146" s="1"/>
      <c r="ED146" s="1"/>
      <c r="EE146" s="1"/>
      <c r="EF146" s="1"/>
      <c r="EG146" s="1"/>
      <c r="EH146" s="1"/>
      <c r="EI146" s="1"/>
      <c r="EJ146" s="1"/>
      <c r="EK146" s="1"/>
      <c r="EL146" s="1"/>
      <c r="EM146" s="1"/>
      <c r="EN146" s="1"/>
      <c r="EO146" s="1"/>
      <c r="EP146" s="1"/>
      <c r="EQ146" s="1"/>
      <c r="ER146" s="1"/>
      <c r="ES146" s="1"/>
      <c r="ET146" s="1"/>
      <c r="EU146" s="1"/>
      <c r="EV146" s="1"/>
      <c r="EW146" s="1"/>
      <c r="EX146" s="1"/>
      <c r="EY146" s="1"/>
      <c r="EZ146" s="1"/>
      <c r="FA146" s="1"/>
      <c r="FB146" s="1"/>
      <c r="FC146" s="1"/>
      <c r="FD146" s="1"/>
      <c r="FE146" s="1"/>
      <c r="FF146" s="1"/>
      <c r="FG146" s="1"/>
      <c r="FH146" s="1"/>
      <c r="FI146" s="1"/>
      <c r="FJ146" s="1"/>
      <c r="FK146" s="1"/>
      <c r="FL146" s="1"/>
      <c r="FM146" s="1"/>
      <c r="FN146" s="1"/>
      <c r="FO146" s="1"/>
      <c r="FP146" s="1"/>
      <c r="FQ146" s="1"/>
      <c r="FR146" s="1"/>
      <c r="FS146" s="1"/>
      <c r="FT146" s="1"/>
      <c r="FU146" s="1"/>
      <c r="FV146" s="1"/>
      <c r="FW146" s="1"/>
      <c r="FX146" s="1"/>
    </row>
    <row r="147" spans="2:180">
      <c r="B147" s="8"/>
      <c r="C147" s="19"/>
      <c r="D147" s="46"/>
      <c r="E147" s="47"/>
      <c r="F147" s="47"/>
      <c r="G147" s="47"/>
      <c r="H147" s="47"/>
      <c r="I147" s="47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  <c r="BJ147" s="1"/>
      <c r="BK147" s="1"/>
      <c r="BL147" s="1"/>
      <c r="BM147" s="1"/>
      <c r="BN147" s="1"/>
      <c r="BO147" s="1"/>
      <c r="BP147" s="1"/>
      <c r="BQ147" s="1"/>
      <c r="BR147" s="1"/>
      <c r="BS147" s="1"/>
      <c r="BT147" s="1"/>
      <c r="BU147" s="1"/>
      <c r="BV147" s="1"/>
      <c r="BW147" s="1"/>
      <c r="BX147" s="1"/>
      <c r="BY147" s="1"/>
      <c r="BZ147" s="1"/>
      <c r="CA147" s="1"/>
      <c r="CB147" s="1"/>
      <c r="CC147" s="1"/>
      <c r="CD147" s="1"/>
      <c r="CE147" s="1"/>
      <c r="CF147" s="1"/>
      <c r="CG147" s="1"/>
      <c r="CH147" s="1"/>
      <c r="CI147" s="1"/>
      <c r="CJ147" s="1"/>
      <c r="CK147" s="1"/>
      <c r="CL147" s="1"/>
      <c r="CM147" s="1"/>
      <c r="CN147" s="1"/>
      <c r="CO147" s="1"/>
      <c r="CP147" s="1"/>
      <c r="CQ147" s="1"/>
      <c r="CR147" s="1"/>
      <c r="CS147" s="1"/>
      <c r="CT147" s="1"/>
      <c r="CU147" s="1"/>
      <c r="CV147" s="1"/>
      <c r="CW147" s="1"/>
      <c r="CX147" s="1"/>
      <c r="CY147" s="1"/>
      <c r="CZ147" s="1"/>
      <c r="DA147" s="1"/>
      <c r="DB147" s="1"/>
      <c r="DC147" s="1"/>
      <c r="DD147" s="1"/>
      <c r="DE147" s="1"/>
      <c r="DF147" s="1"/>
      <c r="DG147" s="1"/>
      <c r="DH147" s="1"/>
      <c r="DI147" s="1"/>
      <c r="DJ147" s="1"/>
      <c r="DK147" s="1"/>
      <c r="DL147" s="1"/>
      <c r="DM147" s="1"/>
      <c r="DN147" s="1"/>
      <c r="DO147" s="1"/>
      <c r="DP147" s="1"/>
      <c r="DQ147" s="1"/>
      <c r="DR147" s="1"/>
      <c r="DS147" s="1"/>
      <c r="DT147" s="1"/>
      <c r="DU147" s="1"/>
      <c r="DV147" s="1"/>
      <c r="DW147" s="1"/>
      <c r="DX147" s="1"/>
      <c r="DY147" s="1"/>
      <c r="DZ147" s="1"/>
      <c r="EA147" s="1"/>
      <c r="EB147" s="1"/>
      <c r="EC147" s="1"/>
      <c r="ED147" s="1"/>
      <c r="EE147" s="1"/>
      <c r="EF147" s="1"/>
      <c r="EG147" s="1"/>
      <c r="EH147" s="1"/>
      <c r="EI147" s="1"/>
      <c r="EJ147" s="1"/>
      <c r="EK147" s="1"/>
      <c r="EL147" s="1"/>
      <c r="EM147" s="1"/>
      <c r="EN147" s="1"/>
      <c r="EO147" s="1"/>
      <c r="EP147" s="1"/>
      <c r="EQ147" s="1"/>
      <c r="ER147" s="1"/>
      <c r="ES147" s="1"/>
      <c r="ET147" s="1"/>
      <c r="EU147" s="1"/>
      <c r="EV147" s="1"/>
      <c r="EW147" s="1"/>
      <c r="EX147" s="1"/>
      <c r="EY147" s="1"/>
      <c r="EZ147" s="1"/>
      <c r="FA147" s="1"/>
      <c r="FB147" s="1"/>
      <c r="FC147" s="1"/>
      <c r="FD147" s="1"/>
      <c r="FE147" s="1"/>
      <c r="FF147" s="1"/>
      <c r="FG147" s="1"/>
      <c r="FH147" s="1"/>
      <c r="FI147" s="1"/>
      <c r="FJ147" s="1"/>
      <c r="FK147" s="1"/>
      <c r="FL147" s="1"/>
      <c r="FM147" s="1"/>
      <c r="FN147" s="1"/>
      <c r="FO147" s="1"/>
      <c r="FP147" s="1"/>
      <c r="FQ147" s="1"/>
      <c r="FR147" s="1"/>
      <c r="FS147" s="1"/>
      <c r="FT147" s="1"/>
      <c r="FU147" s="1"/>
      <c r="FV147" s="1"/>
      <c r="FW147" s="1"/>
      <c r="FX147" s="1"/>
    </row>
    <row r="148" spans="2:180">
      <c r="B148" s="8"/>
      <c r="C148" s="19"/>
      <c r="D148" s="46"/>
      <c r="E148" s="47"/>
      <c r="F148" s="47"/>
      <c r="G148" s="47"/>
      <c r="H148" s="47"/>
      <c r="I148" s="47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  <c r="BG148" s="1"/>
      <c r="BH148" s="1"/>
      <c r="BI148" s="1"/>
      <c r="BJ148" s="1"/>
      <c r="BK148" s="1"/>
      <c r="BL148" s="1"/>
      <c r="BM148" s="1"/>
      <c r="BN148" s="1"/>
      <c r="BO148" s="1"/>
      <c r="BP148" s="1"/>
      <c r="BQ148" s="1"/>
      <c r="BR148" s="1"/>
      <c r="BS148" s="1"/>
      <c r="BT148" s="1"/>
      <c r="BU148" s="1"/>
      <c r="BV148" s="1"/>
      <c r="BW148" s="1"/>
      <c r="BX148" s="1"/>
      <c r="BY148" s="1"/>
      <c r="BZ148" s="1"/>
      <c r="CA148" s="1"/>
      <c r="CB148" s="1"/>
      <c r="CC148" s="1"/>
      <c r="CD148" s="1"/>
      <c r="CE148" s="1"/>
      <c r="CF148" s="1"/>
      <c r="CG148" s="1"/>
      <c r="CH148" s="1"/>
      <c r="CI148" s="1"/>
      <c r="CJ148" s="1"/>
      <c r="CK148" s="1"/>
      <c r="CL148" s="1"/>
      <c r="CM148" s="1"/>
      <c r="CN148" s="1"/>
      <c r="CO148" s="1"/>
      <c r="CP148" s="1"/>
      <c r="CQ148" s="1"/>
      <c r="CR148" s="1"/>
      <c r="CS148" s="1"/>
      <c r="CT148" s="1"/>
      <c r="CU148" s="1"/>
      <c r="CV148" s="1"/>
      <c r="CW148" s="1"/>
      <c r="CX148" s="1"/>
      <c r="CY148" s="1"/>
      <c r="CZ148" s="1"/>
      <c r="DA148" s="1"/>
      <c r="DB148" s="1"/>
      <c r="DC148" s="1"/>
      <c r="DD148" s="1"/>
      <c r="DE148" s="1"/>
      <c r="DF148" s="1"/>
      <c r="DG148" s="1"/>
      <c r="DH148" s="1"/>
      <c r="DI148" s="1"/>
      <c r="DJ148" s="1"/>
      <c r="DK148" s="1"/>
      <c r="DL148" s="1"/>
      <c r="DM148" s="1"/>
      <c r="DN148" s="1"/>
      <c r="DO148" s="1"/>
      <c r="DP148" s="1"/>
      <c r="DQ148" s="1"/>
      <c r="DR148" s="1"/>
      <c r="DS148" s="1"/>
      <c r="DT148" s="1"/>
      <c r="DU148" s="1"/>
      <c r="DV148" s="1"/>
      <c r="DW148" s="1"/>
      <c r="DX148" s="1"/>
      <c r="DY148" s="1"/>
      <c r="DZ148" s="1"/>
      <c r="EA148" s="1"/>
      <c r="EB148" s="1"/>
      <c r="EC148" s="1"/>
      <c r="ED148" s="1"/>
      <c r="EE148" s="1"/>
      <c r="EF148" s="1"/>
      <c r="EG148" s="1"/>
      <c r="EH148" s="1"/>
      <c r="EI148" s="1"/>
      <c r="EJ148" s="1"/>
      <c r="EK148" s="1"/>
      <c r="EL148" s="1"/>
      <c r="EM148" s="1"/>
      <c r="EN148" s="1"/>
      <c r="EO148" s="1"/>
      <c r="EP148" s="1"/>
      <c r="EQ148" s="1"/>
      <c r="ER148" s="1"/>
      <c r="ES148" s="1"/>
      <c r="ET148" s="1"/>
      <c r="EU148" s="1"/>
      <c r="EV148" s="1"/>
      <c r="EW148" s="1"/>
      <c r="EX148" s="1"/>
      <c r="EY148" s="1"/>
      <c r="EZ148" s="1"/>
      <c r="FA148" s="1"/>
      <c r="FB148" s="1"/>
      <c r="FC148" s="1"/>
      <c r="FD148" s="1"/>
      <c r="FE148" s="1"/>
      <c r="FF148" s="1"/>
      <c r="FG148" s="1"/>
      <c r="FH148" s="1"/>
      <c r="FI148" s="1"/>
      <c r="FJ148" s="1"/>
      <c r="FK148" s="1"/>
      <c r="FL148" s="1"/>
      <c r="FM148" s="1"/>
      <c r="FN148" s="1"/>
      <c r="FO148" s="1"/>
      <c r="FP148" s="1"/>
      <c r="FQ148" s="1"/>
      <c r="FR148" s="1"/>
      <c r="FS148" s="1"/>
      <c r="FT148" s="1"/>
      <c r="FU148" s="1"/>
      <c r="FV148" s="1"/>
      <c r="FW148" s="1"/>
      <c r="FX148" s="1"/>
    </row>
    <row r="149" spans="2:180">
      <c r="B149" s="8"/>
      <c r="C149" s="19"/>
      <c r="D149" s="46"/>
      <c r="E149" s="47"/>
      <c r="F149" s="47"/>
      <c r="G149" s="47"/>
      <c r="H149" s="47"/>
      <c r="I149" s="47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  <c r="BG149" s="1"/>
      <c r="BH149" s="1"/>
      <c r="BI149" s="1"/>
      <c r="BJ149" s="1"/>
      <c r="BK149" s="1"/>
      <c r="BL149" s="1"/>
      <c r="BM149" s="1"/>
      <c r="BN149" s="1"/>
      <c r="BO149" s="1"/>
      <c r="BP149" s="1"/>
      <c r="BQ149" s="1"/>
      <c r="BR149" s="1"/>
      <c r="BS149" s="1"/>
      <c r="BT149" s="1"/>
      <c r="BU149" s="1"/>
      <c r="BV149" s="1"/>
      <c r="BW149" s="1"/>
      <c r="BX149" s="1"/>
      <c r="BY149" s="1"/>
      <c r="BZ149" s="1"/>
      <c r="CA149" s="1"/>
      <c r="CB149" s="1"/>
      <c r="CC149" s="1"/>
      <c r="CD149" s="1"/>
      <c r="CE149" s="1"/>
      <c r="CF149" s="1"/>
      <c r="CG149" s="1"/>
      <c r="CH149" s="1"/>
      <c r="CI149" s="1"/>
      <c r="CJ149" s="1"/>
      <c r="CK149" s="1"/>
      <c r="CL149" s="1"/>
      <c r="CM149" s="1"/>
      <c r="CN149" s="1"/>
      <c r="CO149" s="1"/>
      <c r="CP149" s="1"/>
      <c r="CQ149" s="1"/>
      <c r="CR149" s="1"/>
      <c r="CS149" s="1"/>
      <c r="CT149" s="1"/>
      <c r="CU149" s="1"/>
      <c r="CV149" s="1"/>
      <c r="CW149" s="1"/>
      <c r="CX149" s="1"/>
      <c r="CY149" s="1"/>
      <c r="CZ149" s="1"/>
      <c r="DA149" s="1"/>
      <c r="DB149" s="1"/>
      <c r="DC149" s="1"/>
      <c r="DD149" s="1"/>
      <c r="DE149" s="1"/>
      <c r="DF149" s="1"/>
      <c r="DG149" s="1"/>
      <c r="DH149" s="1"/>
      <c r="DI149" s="1"/>
      <c r="DJ149" s="1"/>
      <c r="DK149" s="1"/>
      <c r="DL149" s="1"/>
      <c r="DM149" s="1"/>
      <c r="DN149" s="1"/>
      <c r="DO149" s="1"/>
      <c r="DP149" s="1"/>
      <c r="DQ149" s="1"/>
      <c r="DR149" s="1"/>
      <c r="DS149" s="1"/>
      <c r="DT149" s="1"/>
      <c r="DU149" s="1"/>
      <c r="DV149" s="1"/>
      <c r="DW149" s="1"/>
      <c r="DX149" s="1"/>
      <c r="DY149" s="1"/>
      <c r="DZ149" s="1"/>
      <c r="EA149" s="1"/>
      <c r="EB149" s="1"/>
      <c r="EC149" s="1"/>
      <c r="ED149" s="1"/>
      <c r="EE149" s="1"/>
      <c r="EF149" s="1"/>
      <c r="EG149" s="1"/>
      <c r="EH149" s="1"/>
      <c r="EI149" s="1"/>
      <c r="EJ149" s="1"/>
      <c r="EK149" s="1"/>
      <c r="EL149" s="1"/>
      <c r="EM149" s="1"/>
      <c r="EN149" s="1"/>
      <c r="EO149" s="1"/>
      <c r="EP149" s="1"/>
      <c r="EQ149" s="1"/>
      <c r="ER149" s="1"/>
      <c r="ES149" s="1"/>
      <c r="ET149" s="1"/>
      <c r="EU149" s="1"/>
      <c r="EV149" s="1"/>
      <c r="EW149" s="1"/>
      <c r="EX149" s="1"/>
      <c r="EY149" s="1"/>
      <c r="EZ149" s="1"/>
      <c r="FA149" s="1"/>
      <c r="FB149" s="1"/>
      <c r="FC149" s="1"/>
      <c r="FD149" s="1"/>
      <c r="FE149" s="1"/>
      <c r="FF149" s="1"/>
      <c r="FG149" s="1"/>
      <c r="FH149" s="1"/>
      <c r="FI149" s="1"/>
      <c r="FJ149" s="1"/>
      <c r="FK149" s="1"/>
      <c r="FL149" s="1"/>
      <c r="FM149" s="1"/>
      <c r="FN149" s="1"/>
      <c r="FO149" s="1"/>
      <c r="FP149" s="1"/>
      <c r="FQ149" s="1"/>
      <c r="FR149" s="1"/>
      <c r="FS149" s="1"/>
      <c r="FT149" s="1"/>
      <c r="FU149" s="1"/>
      <c r="FV149" s="1"/>
      <c r="FW149" s="1"/>
      <c r="FX149" s="1"/>
    </row>
    <row r="150" spans="2:180">
      <c r="B150" s="8"/>
      <c r="C150" s="19"/>
      <c r="D150" s="46"/>
      <c r="E150" s="47"/>
      <c r="F150" s="47"/>
      <c r="G150" s="47"/>
      <c r="H150" s="47"/>
      <c r="I150" s="47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  <c r="BJ150" s="1"/>
      <c r="BK150" s="1"/>
      <c r="BL150" s="1"/>
      <c r="BM150" s="1"/>
      <c r="BN150" s="1"/>
      <c r="BO150" s="1"/>
      <c r="BP150" s="1"/>
      <c r="BQ150" s="1"/>
      <c r="BR150" s="1"/>
      <c r="BS150" s="1"/>
      <c r="BT150" s="1"/>
      <c r="BU150" s="1"/>
      <c r="BV150" s="1"/>
      <c r="BW150" s="1"/>
      <c r="BX150" s="1"/>
      <c r="BY150" s="1"/>
      <c r="BZ150" s="1"/>
      <c r="CA150" s="1"/>
      <c r="CB150" s="1"/>
      <c r="CC150" s="1"/>
      <c r="CD150" s="1"/>
      <c r="CE150" s="1"/>
      <c r="CF150" s="1"/>
      <c r="CG150" s="1"/>
      <c r="CH150" s="1"/>
      <c r="CI150" s="1"/>
      <c r="CJ150" s="1"/>
      <c r="CK150" s="1"/>
      <c r="CL150" s="1"/>
      <c r="CM150" s="1"/>
      <c r="CN150" s="1"/>
      <c r="CO150" s="1"/>
      <c r="CP150" s="1"/>
      <c r="CQ150" s="1"/>
      <c r="CR150" s="1"/>
      <c r="CS150" s="1"/>
      <c r="CT150" s="1"/>
      <c r="CU150" s="1"/>
      <c r="CV150" s="1"/>
      <c r="CW150" s="1"/>
      <c r="CX150" s="1"/>
      <c r="CY150" s="1"/>
      <c r="CZ150" s="1"/>
      <c r="DA150" s="1"/>
      <c r="DB150" s="1"/>
      <c r="DC150" s="1"/>
      <c r="DD150" s="1"/>
      <c r="DE150" s="1"/>
      <c r="DF150" s="1"/>
      <c r="DG150" s="1"/>
      <c r="DH150" s="1"/>
      <c r="DI150" s="1"/>
      <c r="DJ150" s="1"/>
      <c r="DK150" s="1"/>
      <c r="DL150" s="1"/>
      <c r="DM150" s="1"/>
      <c r="DN150" s="1"/>
      <c r="DO150" s="1"/>
      <c r="DP150" s="1"/>
      <c r="DQ150" s="1"/>
      <c r="DR150" s="1"/>
      <c r="DS150" s="1"/>
      <c r="DT150" s="1"/>
      <c r="DU150" s="1"/>
      <c r="DV150" s="1"/>
      <c r="DW150" s="1"/>
      <c r="DX150" s="1"/>
      <c r="DY150" s="1"/>
      <c r="DZ150" s="1"/>
      <c r="EA150" s="1"/>
      <c r="EB150" s="1"/>
      <c r="EC150" s="1"/>
      <c r="ED150" s="1"/>
      <c r="EE150" s="1"/>
      <c r="EF150" s="1"/>
      <c r="EG150" s="1"/>
      <c r="EH150" s="1"/>
      <c r="EI150" s="1"/>
      <c r="EJ150" s="1"/>
      <c r="EK150" s="1"/>
      <c r="EL150" s="1"/>
      <c r="EM150" s="1"/>
      <c r="EN150" s="1"/>
      <c r="EO150" s="1"/>
      <c r="EP150" s="1"/>
      <c r="EQ150" s="1"/>
      <c r="ER150" s="1"/>
      <c r="ES150" s="1"/>
      <c r="ET150" s="1"/>
      <c r="EU150" s="1"/>
      <c r="EV150" s="1"/>
      <c r="EW150" s="1"/>
      <c r="EX150" s="1"/>
      <c r="EY150" s="1"/>
      <c r="EZ150" s="1"/>
      <c r="FA150" s="1"/>
      <c r="FB150" s="1"/>
      <c r="FC150" s="1"/>
      <c r="FD150" s="1"/>
      <c r="FE150" s="1"/>
      <c r="FF150" s="1"/>
      <c r="FG150" s="1"/>
      <c r="FH150" s="1"/>
      <c r="FI150" s="1"/>
      <c r="FJ150" s="1"/>
      <c r="FK150" s="1"/>
      <c r="FL150" s="1"/>
      <c r="FM150" s="1"/>
      <c r="FN150" s="1"/>
      <c r="FO150" s="1"/>
      <c r="FP150" s="1"/>
      <c r="FQ150" s="1"/>
      <c r="FR150" s="1"/>
      <c r="FS150" s="1"/>
      <c r="FT150" s="1"/>
      <c r="FU150" s="1"/>
      <c r="FV150" s="1"/>
      <c r="FW150" s="1"/>
      <c r="FX150" s="1"/>
    </row>
    <row r="151" spans="2:180">
      <c r="B151" s="8"/>
      <c r="C151" s="19"/>
      <c r="D151" s="46"/>
      <c r="E151" s="47"/>
      <c r="F151" s="47"/>
      <c r="G151" s="47"/>
      <c r="H151" s="47"/>
      <c r="I151" s="47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  <c r="BI151" s="1"/>
      <c r="BJ151" s="1"/>
      <c r="BK151" s="1"/>
      <c r="BL151" s="1"/>
      <c r="BM151" s="1"/>
      <c r="BN151" s="1"/>
      <c r="BO151" s="1"/>
      <c r="BP151" s="1"/>
      <c r="BQ151" s="1"/>
      <c r="BR151" s="1"/>
      <c r="BS151" s="1"/>
      <c r="BT151" s="1"/>
      <c r="BU151" s="1"/>
      <c r="BV151" s="1"/>
      <c r="BW151" s="1"/>
      <c r="BX151" s="1"/>
      <c r="BY151" s="1"/>
      <c r="BZ151" s="1"/>
      <c r="CA151" s="1"/>
      <c r="CB151" s="1"/>
      <c r="CC151" s="1"/>
      <c r="CD151" s="1"/>
      <c r="CE151" s="1"/>
      <c r="CF151" s="1"/>
      <c r="CG151" s="1"/>
      <c r="CH151" s="1"/>
      <c r="CI151" s="1"/>
      <c r="CJ151" s="1"/>
      <c r="CK151" s="1"/>
      <c r="CL151" s="1"/>
      <c r="CM151" s="1"/>
      <c r="CN151" s="1"/>
      <c r="CO151" s="1"/>
      <c r="CP151" s="1"/>
      <c r="CQ151" s="1"/>
      <c r="CR151" s="1"/>
      <c r="CS151" s="1"/>
      <c r="CT151" s="1"/>
      <c r="CU151" s="1"/>
      <c r="CV151" s="1"/>
      <c r="CW151" s="1"/>
      <c r="CX151" s="1"/>
      <c r="CY151" s="1"/>
      <c r="CZ151" s="1"/>
      <c r="DA151" s="1"/>
      <c r="DB151" s="1"/>
      <c r="DC151" s="1"/>
      <c r="DD151" s="1"/>
      <c r="DE151" s="1"/>
      <c r="DF151" s="1"/>
      <c r="DG151" s="1"/>
      <c r="DH151" s="1"/>
      <c r="DI151" s="1"/>
      <c r="DJ151" s="1"/>
      <c r="DK151" s="1"/>
      <c r="DL151" s="1"/>
      <c r="DM151" s="1"/>
      <c r="DN151" s="1"/>
      <c r="DO151" s="1"/>
      <c r="DP151" s="1"/>
      <c r="DQ151" s="1"/>
      <c r="DR151" s="1"/>
      <c r="DS151" s="1"/>
      <c r="DT151" s="1"/>
      <c r="DU151" s="1"/>
      <c r="DV151" s="1"/>
      <c r="DW151" s="1"/>
      <c r="DX151" s="1"/>
      <c r="DY151" s="1"/>
      <c r="DZ151" s="1"/>
      <c r="EA151" s="1"/>
      <c r="EB151" s="1"/>
      <c r="EC151" s="1"/>
      <c r="ED151" s="1"/>
      <c r="EE151" s="1"/>
      <c r="EF151" s="1"/>
      <c r="EG151" s="1"/>
      <c r="EH151" s="1"/>
      <c r="EI151" s="1"/>
      <c r="EJ151" s="1"/>
      <c r="EK151" s="1"/>
      <c r="EL151" s="1"/>
      <c r="EM151" s="1"/>
      <c r="EN151" s="1"/>
      <c r="EO151" s="1"/>
      <c r="EP151" s="1"/>
      <c r="EQ151" s="1"/>
      <c r="ER151" s="1"/>
      <c r="ES151" s="1"/>
      <c r="ET151" s="1"/>
      <c r="EU151" s="1"/>
      <c r="EV151" s="1"/>
      <c r="EW151" s="1"/>
      <c r="EX151" s="1"/>
      <c r="EY151" s="1"/>
      <c r="EZ151" s="1"/>
      <c r="FA151" s="1"/>
      <c r="FB151" s="1"/>
      <c r="FC151" s="1"/>
      <c r="FD151" s="1"/>
      <c r="FE151" s="1"/>
      <c r="FF151" s="1"/>
      <c r="FG151" s="1"/>
      <c r="FH151" s="1"/>
      <c r="FI151" s="1"/>
      <c r="FJ151" s="1"/>
      <c r="FK151" s="1"/>
      <c r="FL151" s="1"/>
      <c r="FM151" s="1"/>
      <c r="FN151" s="1"/>
      <c r="FO151" s="1"/>
      <c r="FP151" s="1"/>
      <c r="FQ151" s="1"/>
      <c r="FR151" s="1"/>
      <c r="FS151" s="1"/>
      <c r="FT151" s="1"/>
      <c r="FU151" s="1"/>
      <c r="FV151" s="1"/>
      <c r="FW151" s="1"/>
      <c r="FX151" s="1"/>
    </row>
    <row r="152" spans="2:180">
      <c r="B152" s="8"/>
      <c r="C152" s="19"/>
      <c r="D152" s="46"/>
      <c r="E152" s="47"/>
      <c r="F152" s="47"/>
      <c r="G152" s="47"/>
      <c r="H152" s="47"/>
      <c r="I152" s="47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  <c r="BJ152" s="1"/>
      <c r="BK152" s="1"/>
      <c r="BL152" s="1"/>
      <c r="BM152" s="1"/>
      <c r="BN152" s="1"/>
      <c r="BO152" s="1"/>
      <c r="BP152" s="1"/>
      <c r="BQ152" s="1"/>
      <c r="BR152" s="1"/>
      <c r="BS152" s="1"/>
      <c r="BT152" s="1"/>
      <c r="BU152" s="1"/>
      <c r="BV152" s="1"/>
      <c r="BW152" s="1"/>
      <c r="BX152" s="1"/>
      <c r="BY152" s="1"/>
      <c r="BZ152" s="1"/>
      <c r="CA152" s="1"/>
      <c r="CB152" s="1"/>
      <c r="CC152" s="1"/>
      <c r="CD152" s="1"/>
      <c r="CE152" s="1"/>
      <c r="CF152" s="1"/>
      <c r="CG152" s="1"/>
      <c r="CH152" s="1"/>
      <c r="CI152" s="1"/>
      <c r="CJ152" s="1"/>
      <c r="CK152" s="1"/>
      <c r="CL152" s="1"/>
      <c r="CM152" s="1"/>
      <c r="CN152" s="1"/>
      <c r="CO152" s="1"/>
      <c r="CP152" s="1"/>
      <c r="CQ152" s="1"/>
      <c r="CR152" s="1"/>
      <c r="CS152" s="1"/>
      <c r="CT152" s="1"/>
      <c r="CU152" s="1"/>
      <c r="CV152" s="1"/>
      <c r="CW152" s="1"/>
      <c r="CX152" s="1"/>
      <c r="CY152" s="1"/>
      <c r="CZ152" s="1"/>
      <c r="DA152" s="1"/>
      <c r="DB152" s="1"/>
      <c r="DC152" s="1"/>
      <c r="DD152" s="1"/>
      <c r="DE152" s="1"/>
      <c r="DF152" s="1"/>
      <c r="DG152" s="1"/>
      <c r="DH152" s="1"/>
      <c r="DI152" s="1"/>
      <c r="DJ152" s="1"/>
      <c r="DK152" s="1"/>
      <c r="DL152" s="1"/>
      <c r="DM152" s="1"/>
      <c r="DN152" s="1"/>
      <c r="DO152" s="1"/>
      <c r="DP152" s="1"/>
      <c r="DQ152" s="1"/>
      <c r="DR152" s="1"/>
      <c r="DS152" s="1"/>
      <c r="DT152" s="1"/>
      <c r="DU152" s="1"/>
      <c r="DV152" s="1"/>
      <c r="DW152" s="1"/>
      <c r="DX152" s="1"/>
      <c r="DY152" s="1"/>
      <c r="DZ152" s="1"/>
      <c r="EA152" s="1"/>
      <c r="EB152" s="1"/>
      <c r="EC152" s="1"/>
      <c r="ED152" s="1"/>
      <c r="EE152" s="1"/>
      <c r="EF152" s="1"/>
      <c r="EG152" s="1"/>
      <c r="EH152" s="1"/>
      <c r="EI152" s="1"/>
      <c r="EJ152" s="1"/>
      <c r="EK152" s="1"/>
      <c r="EL152" s="1"/>
      <c r="EM152" s="1"/>
      <c r="EN152" s="1"/>
      <c r="EO152" s="1"/>
      <c r="EP152" s="1"/>
      <c r="EQ152" s="1"/>
      <c r="ER152" s="1"/>
      <c r="ES152" s="1"/>
      <c r="ET152" s="1"/>
      <c r="EU152" s="1"/>
      <c r="EV152" s="1"/>
      <c r="EW152" s="1"/>
      <c r="EX152" s="1"/>
      <c r="EY152" s="1"/>
      <c r="EZ152" s="1"/>
      <c r="FA152" s="1"/>
      <c r="FB152" s="1"/>
      <c r="FC152" s="1"/>
      <c r="FD152" s="1"/>
      <c r="FE152" s="1"/>
      <c r="FF152" s="1"/>
      <c r="FG152" s="1"/>
      <c r="FH152" s="1"/>
      <c r="FI152" s="1"/>
      <c r="FJ152" s="1"/>
      <c r="FK152" s="1"/>
      <c r="FL152" s="1"/>
      <c r="FM152" s="1"/>
      <c r="FN152" s="1"/>
      <c r="FO152" s="1"/>
      <c r="FP152" s="1"/>
      <c r="FQ152" s="1"/>
      <c r="FR152" s="1"/>
      <c r="FS152" s="1"/>
      <c r="FT152" s="1"/>
      <c r="FU152" s="1"/>
      <c r="FV152" s="1"/>
      <c r="FW152" s="1"/>
      <c r="FX152" s="1"/>
    </row>
    <row r="153" spans="2:180">
      <c r="B153" s="8"/>
      <c r="C153" s="19"/>
      <c r="D153" s="46"/>
      <c r="E153" s="47"/>
      <c r="F153" s="47"/>
      <c r="G153" s="47"/>
      <c r="H153" s="47"/>
      <c r="I153" s="47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  <c r="BJ153" s="1"/>
      <c r="BK153" s="1"/>
      <c r="BL153" s="1"/>
      <c r="BM153" s="1"/>
      <c r="BN153" s="1"/>
      <c r="BO153" s="1"/>
      <c r="BP153" s="1"/>
      <c r="BQ153" s="1"/>
      <c r="BR153" s="1"/>
      <c r="BS153" s="1"/>
      <c r="BT153" s="1"/>
      <c r="BU153" s="1"/>
      <c r="BV153" s="1"/>
      <c r="BW153" s="1"/>
      <c r="BX153" s="1"/>
      <c r="BY153" s="1"/>
      <c r="BZ153" s="1"/>
      <c r="CA153" s="1"/>
      <c r="CB153" s="1"/>
      <c r="CC153" s="1"/>
      <c r="CD153" s="1"/>
      <c r="CE153" s="1"/>
      <c r="CF153" s="1"/>
      <c r="CG153" s="1"/>
      <c r="CH153" s="1"/>
      <c r="CI153" s="1"/>
      <c r="CJ153" s="1"/>
      <c r="CK153" s="1"/>
      <c r="CL153" s="1"/>
      <c r="CM153" s="1"/>
      <c r="CN153" s="1"/>
      <c r="CO153" s="1"/>
      <c r="CP153" s="1"/>
      <c r="CQ153" s="1"/>
      <c r="CR153" s="1"/>
      <c r="CS153" s="1"/>
      <c r="CT153" s="1"/>
      <c r="CU153" s="1"/>
      <c r="CV153" s="1"/>
      <c r="CW153" s="1"/>
      <c r="CX153" s="1"/>
      <c r="CY153" s="1"/>
      <c r="CZ153" s="1"/>
      <c r="DA153" s="1"/>
      <c r="DB153" s="1"/>
      <c r="DC153" s="1"/>
      <c r="DD153" s="1"/>
      <c r="DE153" s="1"/>
      <c r="DF153" s="1"/>
      <c r="DG153" s="1"/>
      <c r="DH153" s="1"/>
      <c r="DI153" s="1"/>
      <c r="DJ153" s="1"/>
      <c r="DK153" s="1"/>
      <c r="DL153" s="1"/>
      <c r="DM153" s="1"/>
      <c r="DN153" s="1"/>
      <c r="DO153" s="1"/>
      <c r="DP153" s="1"/>
      <c r="DQ153" s="1"/>
      <c r="DR153" s="1"/>
      <c r="DS153" s="1"/>
      <c r="DT153" s="1"/>
      <c r="DU153" s="1"/>
      <c r="DV153" s="1"/>
      <c r="DW153" s="1"/>
      <c r="DX153" s="1"/>
      <c r="DY153" s="1"/>
      <c r="DZ153" s="1"/>
      <c r="EA153" s="1"/>
      <c r="EB153" s="1"/>
      <c r="EC153" s="1"/>
      <c r="ED153" s="1"/>
      <c r="EE153" s="1"/>
      <c r="EF153" s="1"/>
      <c r="EG153" s="1"/>
      <c r="EH153" s="1"/>
      <c r="EI153" s="1"/>
      <c r="EJ153" s="1"/>
      <c r="EK153" s="1"/>
      <c r="EL153" s="1"/>
      <c r="EM153" s="1"/>
      <c r="EN153" s="1"/>
      <c r="EO153" s="1"/>
      <c r="EP153" s="1"/>
      <c r="EQ153" s="1"/>
      <c r="ER153" s="1"/>
      <c r="ES153" s="1"/>
      <c r="ET153" s="1"/>
      <c r="EU153" s="1"/>
      <c r="EV153" s="1"/>
      <c r="EW153" s="1"/>
      <c r="EX153" s="1"/>
      <c r="EY153" s="1"/>
      <c r="EZ153" s="1"/>
      <c r="FA153" s="1"/>
      <c r="FB153" s="1"/>
      <c r="FC153" s="1"/>
      <c r="FD153" s="1"/>
      <c r="FE153" s="1"/>
      <c r="FF153" s="1"/>
      <c r="FG153" s="1"/>
      <c r="FH153" s="1"/>
      <c r="FI153" s="1"/>
      <c r="FJ153" s="1"/>
      <c r="FK153" s="1"/>
      <c r="FL153" s="1"/>
      <c r="FM153" s="1"/>
      <c r="FN153" s="1"/>
      <c r="FO153" s="1"/>
      <c r="FP153" s="1"/>
      <c r="FQ153" s="1"/>
      <c r="FR153" s="1"/>
      <c r="FS153" s="1"/>
      <c r="FT153" s="1"/>
      <c r="FU153" s="1"/>
      <c r="FV153" s="1"/>
      <c r="FW153" s="1"/>
      <c r="FX153" s="1"/>
    </row>
    <row r="154" spans="2:180">
      <c r="B154" s="8"/>
      <c r="C154" s="19"/>
      <c r="D154" s="46"/>
      <c r="E154" s="47"/>
      <c r="F154" s="47"/>
      <c r="G154" s="47"/>
      <c r="H154" s="47"/>
      <c r="I154" s="47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  <c r="BF154" s="1"/>
      <c r="BG154" s="1"/>
      <c r="BH154" s="1"/>
      <c r="BI154" s="1"/>
      <c r="BJ154" s="1"/>
      <c r="BK154" s="1"/>
      <c r="BL154" s="1"/>
      <c r="BM154" s="1"/>
      <c r="BN154" s="1"/>
      <c r="BO154" s="1"/>
      <c r="BP154" s="1"/>
      <c r="BQ154" s="1"/>
      <c r="BR154" s="1"/>
      <c r="BS154" s="1"/>
      <c r="BT154" s="1"/>
      <c r="BU154" s="1"/>
      <c r="BV154" s="1"/>
      <c r="BW154" s="1"/>
      <c r="BX154" s="1"/>
      <c r="BY154" s="1"/>
      <c r="BZ154" s="1"/>
      <c r="CA154" s="1"/>
      <c r="CB154" s="1"/>
      <c r="CC154" s="1"/>
      <c r="CD154" s="1"/>
      <c r="CE154" s="1"/>
      <c r="CF154" s="1"/>
      <c r="CG154" s="1"/>
      <c r="CH154" s="1"/>
      <c r="CI154" s="1"/>
      <c r="CJ154" s="1"/>
      <c r="CK154" s="1"/>
      <c r="CL154" s="1"/>
      <c r="CM154" s="1"/>
      <c r="CN154" s="1"/>
      <c r="CO154" s="1"/>
      <c r="CP154" s="1"/>
      <c r="CQ154" s="1"/>
      <c r="CR154" s="1"/>
      <c r="CS154" s="1"/>
      <c r="CT154" s="1"/>
      <c r="CU154" s="1"/>
      <c r="CV154" s="1"/>
      <c r="CW154" s="1"/>
      <c r="CX154" s="1"/>
      <c r="CY154" s="1"/>
      <c r="CZ154" s="1"/>
      <c r="DA154" s="1"/>
      <c r="DB154" s="1"/>
      <c r="DC154" s="1"/>
      <c r="DD154" s="1"/>
      <c r="DE154" s="1"/>
      <c r="DF154" s="1"/>
      <c r="DG154" s="1"/>
      <c r="DH154" s="1"/>
      <c r="DI154" s="1"/>
      <c r="DJ154" s="1"/>
      <c r="DK154" s="1"/>
      <c r="DL154" s="1"/>
      <c r="DM154" s="1"/>
      <c r="DN154" s="1"/>
      <c r="DO154" s="1"/>
      <c r="DP154" s="1"/>
      <c r="DQ154" s="1"/>
      <c r="DR154" s="1"/>
      <c r="DS154" s="1"/>
      <c r="DT154" s="1"/>
      <c r="DU154" s="1"/>
      <c r="DV154" s="1"/>
      <c r="DW154" s="1"/>
      <c r="DX154" s="1"/>
      <c r="DY154" s="1"/>
      <c r="DZ154" s="1"/>
      <c r="EA154" s="1"/>
      <c r="EB154" s="1"/>
      <c r="EC154" s="1"/>
      <c r="ED154" s="1"/>
      <c r="EE154" s="1"/>
      <c r="EF154" s="1"/>
      <c r="EG154" s="1"/>
      <c r="EH154" s="1"/>
      <c r="EI154" s="1"/>
      <c r="EJ154" s="1"/>
      <c r="EK154" s="1"/>
      <c r="EL154" s="1"/>
      <c r="EM154" s="1"/>
      <c r="EN154" s="1"/>
      <c r="EO154" s="1"/>
      <c r="EP154" s="1"/>
      <c r="EQ154" s="1"/>
      <c r="ER154" s="1"/>
      <c r="ES154" s="1"/>
      <c r="ET154" s="1"/>
      <c r="EU154" s="1"/>
      <c r="EV154" s="1"/>
      <c r="EW154" s="1"/>
      <c r="EX154" s="1"/>
      <c r="EY154" s="1"/>
      <c r="EZ154" s="1"/>
      <c r="FA154" s="1"/>
      <c r="FB154" s="1"/>
      <c r="FC154" s="1"/>
      <c r="FD154" s="1"/>
      <c r="FE154" s="1"/>
      <c r="FF154" s="1"/>
      <c r="FG154" s="1"/>
      <c r="FH154" s="1"/>
      <c r="FI154" s="1"/>
      <c r="FJ154" s="1"/>
      <c r="FK154" s="1"/>
      <c r="FL154" s="1"/>
      <c r="FM154" s="1"/>
      <c r="FN154" s="1"/>
      <c r="FO154" s="1"/>
      <c r="FP154" s="1"/>
      <c r="FQ154" s="1"/>
      <c r="FR154" s="1"/>
      <c r="FS154" s="1"/>
      <c r="FT154" s="1"/>
      <c r="FU154" s="1"/>
      <c r="FV154" s="1"/>
      <c r="FW154" s="1"/>
      <c r="FX154" s="1"/>
    </row>
    <row r="155" spans="2:180">
      <c r="B155" s="8"/>
      <c r="C155" s="19"/>
      <c r="D155" s="46"/>
      <c r="E155" s="47"/>
      <c r="F155" s="47"/>
      <c r="G155" s="47"/>
      <c r="H155" s="47"/>
      <c r="I155" s="47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  <c r="BG155" s="1"/>
      <c r="BH155" s="1"/>
      <c r="BI155" s="1"/>
      <c r="BJ155" s="1"/>
      <c r="BK155" s="1"/>
      <c r="BL155" s="1"/>
      <c r="BM155" s="1"/>
      <c r="BN155" s="1"/>
      <c r="BO155" s="1"/>
      <c r="BP155" s="1"/>
      <c r="BQ155" s="1"/>
      <c r="BR155" s="1"/>
      <c r="BS155" s="1"/>
      <c r="BT155" s="1"/>
      <c r="BU155" s="1"/>
      <c r="BV155" s="1"/>
      <c r="BW155" s="1"/>
      <c r="BX155" s="1"/>
      <c r="BY155" s="1"/>
      <c r="BZ155" s="1"/>
      <c r="CA155" s="1"/>
      <c r="CB155" s="1"/>
      <c r="CC155" s="1"/>
      <c r="CD155" s="1"/>
      <c r="CE155" s="1"/>
      <c r="CF155" s="1"/>
      <c r="CG155" s="1"/>
      <c r="CH155" s="1"/>
      <c r="CI155" s="1"/>
      <c r="CJ155" s="1"/>
      <c r="CK155" s="1"/>
      <c r="CL155" s="1"/>
      <c r="CM155" s="1"/>
      <c r="CN155" s="1"/>
      <c r="CO155" s="1"/>
      <c r="CP155" s="1"/>
      <c r="CQ155" s="1"/>
      <c r="CR155" s="1"/>
      <c r="CS155" s="1"/>
      <c r="CT155" s="1"/>
      <c r="CU155" s="1"/>
      <c r="CV155" s="1"/>
      <c r="CW155" s="1"/>
      <c r="CX155" s="1"/>
      <c r="CY155" s="1"/>
      <c r="CZ155" s="1"/>
      <c r="DA155" s="1"/>
      <c r="DB155" s="1"/>
      <c r="DC155" s="1"/>
      <c r="DD155" s="1"/>
      <c r="DE155" s="1"/>
      <c r="DF155" s="1"/>
      <c r="DG155" s="1"/>
      <c r="DH155" s="1"/>
      <c r="DI155" s="1"/>
      <c r="DJ155" s="1"/>
      <c r="DK155" s="1"/>
      <c r="DL155" s="1"/>
      <c r="DM155" s="1"/>
      <c r="DN155" s="1"/>
      <c r="DO155" s="1"/>
      <c r="DP155" s="1"/>
      <c r="DQ155" s="1"/>
      <c r="DR155" s="1"/>
      <c r="DS155" s="1"/>
      <c r="DT155" s="1"/>
      <c r="DU155" s="1"/>
      <c r="DV155" s="1"/>
      <c r="DW155" s="1"/>
      <c r="DX155" s="1"/>
      <c r="DY155" s="1"/>
      <c r="DZ155" s="1"/>
      <c r="EA155" s="1"/>
      <c r="EB155" s="1"/>
      <c r="EC155" s="1"/>
      <c r="ED155" s="1"/>
      <c r="EE155" s="1"/>
      <c r="EF155" s="1"/>
      <c r="EG155" s="1"/>
      <c r="EH155" s="1"/>
      <c r="EI155" s="1"/>
      <c r="EJ155" s="1"/>
      <c r="EK155" s="1"/>
      <c r="EL155" s="1"/>
      <c r="EM155" s="1"/>
      <c r="EN155" s="1"/>
      <c r="EO155" s="1"/>
      <c r="EP155" s="1"/>
      <c r="EQ155" s="1"/>
      <c r="ER155" s="1"/>
      <c r="ES155" s="1"/>
      <c r="ET155" s="1"/>
      <c r="EU155" s="1"/>
      <c r="EV155" s="1"/>
      <c r="EW155" s="1"/>
      <c r="EX155" s="1"/>
      <c r="EY155" s="1"/>
      <c r="EZ155" s="1"/>
      <c r="FA155" s="1"/>
      <c r="FB155" s="1"/>
      <c r="FC155" s="1"/>
      <c r="FD155" s="1"/>
      <c r="FE155" s="1"/>
      <c r="FF155" s="1"/>
      <c r="FG155" s="1"/>
      <c r="FH155" s="1"/>
      <c r="FI155" s="1"/>
      <c r="FJ155" s="1"/>
      <c r="FK155" s="1"/>
      <c r="FL155" s="1"/>
      <c r="FM155" s="1"/>
      <c r="FN155" s="1"/>
      <c r="FO155" s="1"/>
      <c r="FP155" s="1"/>
      <c r="FQ155" s="1"/>
      <c r="FR155" s="1"/>
      <c r="FS155" s="1"/>
      <c r="FT155" s="1"/>
      <c r="FU155" s="1"/>
      <c r="FV155" s="1"/>
      <c r="FW155" s="1"/>
      <c r="FX155" s="1"/>
    </row>
    <row r="156" spans="2:180">
      <c r="B156" s="8"/>
      <c r="C156" s="19"/>
      <c r="D156" s="46"/>
      <c r="E156" s="47"/>
      <c r="F156" s="47"/>
      <c r="G156" s="47"/>
      <c r="H156" s="47"/>
      <c r="I156" s="47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  <c r="BG156" s="1"/>
      <c r="BH156" s="1"/>
      <c r="BI156" s="1"/>
      <c r="BJ156" s="1"/>
      <c r="BK156" s="1"/>
      <c r="BL156" s="1"/>
      <c r="BM156" s="1"/>
      <c r="BN156" s="1"/>
      <c r="BO156" s="1"/>
      <c r="BP156" s="1"/>
      <c r="BQ156" s="1"/>
      <c r="BR156" s="1"/>
      <c r="BS156" s="1"/>
      <c r="BT156" s="1"/>
      <c r="BU156" s="1"/>
      <c r="BV156" s="1"/>
      <c r="BW156" s="1"/>
      <c r="BX156" s="1"/>
      <c r="BY156" s="1"/>
      <c r="BZ156" s="1"/>
      <c r="CA156" s="1"/>
      <c r="CB156" s="1"/>
      <c r="CC156" s="1"/>
      <c r="CD156" s="1"/>
      <c r="CE156" s="1"/>
      <c r="CF156" s="1"/>
      <c r="CG156" s="1"/>
      <c r="CH156" s="1"/>
      <c r="CI156" s="1"/>
      <c r="CJ156" s="1"/>
      <c r="CK156" s="1"/>
      <c r="CL156" s="1"/>
      <c r="CM156" s="1"/>
      <c r="CN156" s="1"/>
      <c r="CO156" s="1"/>
      <c r="CP156" s="1"/>
      <c r="CQ156" s="1"/>
      <c r="CR156" s="1"/>
      <c r="CS156" s="1"/>
      <c r="CT156" s="1"/>
      <c r="CU156" s="1"/>
      <c r="CV156" s="1"/>
      <c r="CW156" s="1"/>
      <c r="CX156" s="1"/>
      <c r="CY156" s="1"/>
      <c r="CZ156" s="1"/>
      <c r="DA156" s="1"/>
      <c r="DB156" s="1"/>
      <c r="DC156" s="1"/>
      <c r="DD156" s="1"/>
      <c r="DE156" s="1"/>
      <c r="DF156" s="1"/>
      <c r="DG156" s="1"/>
      <c r="DH156" s="1"/>
      <c r="DI156" s="1"/>
      <c r="DJ156" s="1"/>
      <c r="DK156" s="1"/>
      <c r="DL156" s="1"/>
      <c r="DM156" s="1"/>
      <c r="DN156" s="1"/>
      <c r="DO156" s="1"/>
      <c r="DP156" s="1"/>
      <c r="DQ156" s="1"/>
      <c r="DR156" s="1"/>
      <c r="DS156" s="1"/>
      <c r="DT156" s="1"/>
      <c r="DU156" s="1"/>
      <c r="DV156" s="1"/>
      <c r="DW156" s="1"/>
      <c r="DX156" s="1"/>
      <c r="DY156" s="1"/>
      <c r="DZ156" s="1"/>
      <c r="EA156" s="1"/>
      <c r="EB156" s="1"/>
      <c r="EC156" s="1"/>
      <c r="ED156" s="1"/>
      <c r="EE156" s="1"/>
      <c r="EF156" s="1"/>
      <c r="EG156" s="1"/>
      <c r="EH156" s="1"/>
      <c r="EI156" s="1"/>
      <c r="EJ156" s="1"/>
      <c r="EK156" s="1"/>
      <c r="EL156" s="1"/>
      <c r="EM156" s="1"/>
      <c r="EN156" s="1"/>
      <c r="EO156" s="1"/>
      <c r="EP156" s="1"/>
      <c r="EQ156" s="1"/>
      <c r="ER156" s="1"/>
      <c r="ES156" s="1"/>
      <c r="ET156" s="1"/>
      <c r="EU156" s="1"/>
      <c r="EV156" s="1"/>
      <c r="EW156" s="1"/>
      <c r="EX156" s="1"/>
      <c r="EY156" s="1"/>
      <c r="EZ156" s="1"/>
      <c r="FA156" s="1"/>
      <c r="FB156" s="1"/>
      <c r="FC156" s="1"/>
      <c r="FD156" s="1"/>
      <c r="FE156" s="1"/>
      <c r="FF156" s="1"/>
      <c r="FG156" s="1"/>
      <c r="FH156" s="1"/>
      <c r="FI156" s="1"/>
      <c r="FJ156" s="1"/>
      <c r="FK156" s="1"/>
      <c r="FL156" s="1"/>
      <c r="FM156" s="1"/>
      <c r="FN156" s="1"/>
      <c r="FO156" s="1"/>
      <c r="FP156" s="1"/>
      <c r="FQ156" s="1"/>
      <c r="FR156" s="1"/>
      <c r="FS156" s="1"/>
      <c r="FT156" s="1"/>
      <c r="FU156" s="1"/>
      <c r="FV156" s="1"/>
      <c r="FW156" s="1"/>
      <c r="FX156" s="1"/>
    </row>
    <row r="157" spans="2:180">
      <c r="B157" s="8"/>
      <c r="C157" s="19"/>
      <c r="D157" s="46"/>
      <c r="E157" s="47"/>
      <c r="F157" s="47"/>
      <c r="G157" s="47"/>
      <c r="H157" s="47"/>
      <c r="I157" s="47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  <c r="BH157" s="1"/>
      <c r="BI157" s="1"/>
      <c r="BJ157" s="1"/>
      <c r="BK157" s="1"/>
      <c r="BL157" s="1"/>
      <c r="BM157" s="1"/>
      <c r="BN157" s="1"/>
      <c r="BO157" s="1"/>
      <c r="BP157" s="1"/>
      <c r="BQ157" s="1"/>
      <c r="BR157" s="1"/>
      <c r="BS157" s="1"/>
      <c r="BT157" s="1"/>
      <c r="BU157" s="1"/>
      <c r="BV157" s="1"/>
      <c r="BW157" s="1"/>
      <c r="BX157" s="1"/>
      <c r="BY157" s="1"/>
      <c r="BZ157" s="1"/>
      <c r="CA157" s="1"/>
      <c r="CB157" s="1"/>
      <c r="CC157" s="1"/>
      <c r="CD157" s="1"/>
      <c r="CE157" s="1"/>
      <c r="CF157" s="1"/>
      <c r="CG157" s="1"/>
      <c r="CH157" s="1"/>
      <c r="CI157" s="1"/>
      <c r="CJ157" s="1"/>
      <c r="CK157" s="1"/>
      <c r="CL157" s="1"/>
      <c r="CM157" s="1"/>
      <c r="CN157" s="1"/>
      <c r="CO157" s="1"/>
      <c r="CP157" s="1"/>
      <c r="CQ157" s="1"/>
      <c r="CR157" s="1"/>
      <c r="CS157" s="1"/>
      <c r="CT157" s="1"/>
      <c r="CU157" s="1"/>
      <c r="CV157" s="1"/>
      <c r="CW157" s="1"/>
      <c r="CX157" s="1"/>
      <c r="CY157" s="1"/>
      <c r="CZ157" s="1"/>
      <c r="DA157" s="1"/>
      <c r="DB157" s="1"/>
      <c r="DC157" s="1"/>
      <c r="DD157" s="1"/>
      <c r="DE157" s="1"/>
      <c r="DF157" s="1"/>
      <c r="DG157" s="1"/>
      <c r="DH157" s="1"/>
      <c r="DI157" s="1"/>
      <c r="DJ157" s="1"/>
      <c r="DK157" s="1"/>
      <c r="DL157" s="1"/>
      <c r="DM157" s="1"/>
      <c r="DN157" s="1"/>
      <c r="DO157" s="1"/>
      <c r="DP157" s="1"/>
      <c r="DQ157" s="1"/>
      <c r="DR157" s="1"/>
      <c r="DS157" s="1"/>
      <c r="DT157" s="1"/>
      <c r="DU157" s="1"/>
      <c r="DV157" s="1"/>
      <c r="DW157" s="1"/>
      <c r="DX157" s="1"/>
      <c r="DY157" s="1"/>
      <c r="DZ157" s="1"/>
      <c r="EA157" s="1"/>
      <c r="EB157" s="1"/>
      <c r="EC157" s="1"/>
      <c r="ED157" s="1"/>
      <c r="EE157" s="1"/>
      <c r="EF157" s="1"/>
      <c r="EG157" s="1"/>
      <c r="EH157" s="1"/>
      <c r="EI157" s="1"/>
      <c r="EJ157" s="1"/>
      <c r="EK157" s="1"/>
      <c r="EL157" s="1"/>
      <c r="EM157" s="1"/>
      <c r="EN157" s="1"/>
      <c r="EO157" s="1"/>
      <c r="EP157" s="1"/>
      <c r="EQ157" s="1"/>
      <c r="ER157" s="1"/>
      <c r="ES157" s="1"/>
      <c r="ET157" s="1"/>
      <c r="EU157" s="1"/>
      <c r="EV157" s="1"/>
      <c r="EW157" s="1"/>
      <c r="EX157" s="1"/>
      <c r="EY157" s="1"/>
      <c r="EZ157" s="1"/>
      <c r="FA157" s="1"/>
      <c r="FB157" s="1"/>
      <c r="FC157" s="1"/>
      <c r="FD157" s="1"/>
      <c r="FE157" s="1"/>
      <c r="FF157" s="1"/>
      <c r="FG157" s="1"/>
      <c r="FH157" s="1"/>
      <c r="FI157" s="1"/>
      <c r="FJ157" s="1"/>
      <c r="FK157" s="1"/>
      <c r="FL157" s="1"/>
      <c r="FM157" s="1"/>
      <c r="FN157" s="1"/>
      <c r="FO157" s="1"/>
      <c r="FP157" s="1"/>
      <c r="FQ157" s="1"/>
      <c r="FR157" s="1"/>
      <c r="FS157" s="1"/>
      <c r="FT157" s="1"/>
      <c r="FU157" s="1"/>
      <c r="FV157" s="1"/>
      <c r="FW157" s="1"/>
      <c r="FX157" s="1"/>
    </row>
    <row r="158" spans="2:180">
      <c r="B158" s="8"/>
      <c r="C158" s="19"/>
      <c r="D158" s="46"/>
      <c r="E158" s="47"/>
      <c r="F158" s="47"/>
      <c r="G158" s="47"/>
      <c r="H158" s="47"/>
      <c r="I158" s="47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  <c r="BG158" s="1"/>
      <c r="BH158" s="1"/>
      <c r="BI158" s="1"/>
      <c r="BJ158" s="1"/>
      <c r="BK158" s="1"/>
      <c r="BL158" s="1"/>
      <c r="BM158" s="1"/>
      <c r="BN158" s="1"/>
      <c r="BO158" s="1"/>
      <c r="BP158" s="1"/>
      <c r="BQ158" s="1"/>
      <c r="BR158" s="1"/>
      <c r="BS158" s="1"/>
      <c r="BT158" s="1"/>
      <c r="BU158" s="1"/>
      <c r="BV158" s="1"/>
      <c r="BW158" s="1"/>
      <c r="BX158" s="1"/>
      <c r="BY158" s="1"/>
      <c r="BZ158" s="1"/>
      <c r="CA158" s="1"/>
      <c r="CB158" s="1"/>
      <c r="CC158" s="1"/>
      <c r="CD158" s="1"/>
      <c r="CE158" s="1"/>
      <c r="CF158" s="1"/>
      <c r="CG158" s="1"/>
      <c r="CH158" s="1"/>
      <c r="CI158" s="1"/>
      <c r="CJ158" s="1"/>
      <c r="CK158" s="1"/>
      <c r="CL158" s="1"/>
      <c r="CM158" s="1"/>
      <c r="CN158" s="1"/>
      <c r="CO158" s="1"/>
      <c r="CP158" s="1"/>
      <c r="CQ158" s="1"/>
      <c r="CR158" s="1"/>
      <c r="CS158" s="1"/>
      <c r="CT158" s="1"/>
      <c r="CU158" s="1"/>
      <c r="CV158" s="1"/>
      <c r="CW158" s="1"/>
      <c r="CX158" s="1"/>
      <c r="CY158" s="1"/>
      <c r="CZ158" s="1"/>
      <c r="DA158" s="1"/>
      <c r="DB158" s="1"/>
      <c r="DC158" s="1"/>
      <c r="DD158" s="1"/>
      <c r="DE158" s="1"/>
      <c r="DF158" s="1"/>
      <c r="DG158" s="1"/>
      <c r="DH158" s="1"/>
      <c r="DI158" s="1"/>
      <c r="DJ158" s="1"/>
      <c r="DK158" s="1"/>
      <c r="DL158" s="1"/>
      <c r="DM158" s="1"/>
      <c r="DN158" s="1"/>
      <c r="DO158" s="1"/>
      <c r="DP158" s="1"/>
      <c r="DQ158" s="1"/>
      <c r="DR158" s="1"/>
      <c r="DS158" s="1"/>
      <c r="DT158" s="1"/>
      <c r="DU158" s="1"/>
      <c r="DV158" s="1"/>
      <c r="DW158" s="1"/>
      <c r="DX158" s="1"/>
      <c r="DY158" s="1"/>
      <c r="DZ158" s="1"/>
      <c r="EA158" s="1"/>
      <c r="EB158" s="1"/>
      <c r="EC158" s="1"/>
      <c r="ED158" s="1"/>
      <c r="EE158" s="1"/>
      <c r="EF158" s="1"/>
      <c r="EG158" s="1"/>
      <c r="EH158" s="1"/>
      <c r="EI158" s="1"/>
      <c r="EJ158" s="1"/>
      <c r="EK158" s="1"/>
      <c r="EL158" s="1"/>
      <c r="EM158" s="1"/>
      <c r="EN158" s="1"/>
      <c r="EO158" s="1"/>
      <c r="EP158" s="1"/>
      <c r="EQ158" s="1"/>
      <c r="ER158" s="1"/>
      <c r="ES158" s="1"/>
      <c r="ET158" s="1"/>
      <c r="EU158" s="1"/>
      <c r="EV158" s="1"/>
      <c r="EW158" s="1"/>
      <c r="EX158" s="1"/>
      <c r="EY158" s="1"/>
      <c r="EZ158" s="1"/>
      <c r="FA158" s="1"/>
      <c r="FB158" s="1"/>
      <c r="FC158" s="1"/>
      <c r="FD158" s="1"/>
      <c r="FE158" s="1"/>
      <c r="FF158" s="1"/>
      <c r="FG158" s="1"/>
      <c r="FH158" s="1"/>
      <c r="FI158" s="1"/>
      <c r="FJ158" s="1"/>
      <c r="FK158" s="1"/>
      <c r="FL158" s="1"/>
      <c r="FM158" s="1"/>
      <c r="FN158" s="1"/>
      <c r="FO158" s="1"/>
      <c r="FP158" s="1"/>
      <c r="FQ158" s="1"/>
      <c r="FR158" s="1"/>
      <c r="FS158" s="1"/>
      <c r="FT158" s="1"/>
      <c r="FU158" s="1"/>
      <c r="FV158" s="1"/>
      <c r="FW158" s="1"/>
      <c r="FX158" s="1"/>
    </row>
    <row r="159" spans="2:180"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  <c r="BG159" s="1"/>
      <c r="BH159" s="1"/>
      <c r="BI159" s="1"/>
      <c r="BJ159" s="1"/>
      <c r="BK159" s="1"/>
      <c r="BL159" s="1"/>
      <c r="BM159" s="1"/>
      <c r="BN159" s="1"/>
      <c r="BO159" s="1"/>
      <c r="BP159" s="1"/>
      <c r="BQ159" s="1"/>
      <c r="BR159" s="1"/>
      <c r="BS159" s="1"/>
      <c r="BT159" s="1"/>
      <c r="BU159" s="1"/>
      <c r="BV159" s="1"/>
      <c r="BW159" s="1"/>
      <c r="BX159" s="1"/>
      <c r="BY159" s="1"/>
      <c r="BZ159" s="1"/>
      <c r="CA159" s="1"/>
      <c r="CB159" s="1"/>
      <c r="CC159" s="1"/>
      <c r="CD159" s="1"/>
      <c r="CE159" s="1"/>
      <c r="CF159" s="1"/>
      <c r="CG159" s="1"/>
      <c r="CH159" s="1"/>
      <c r="CI159" s="1"/>
      <c r="CJ159" s="1"/>
      <c r="CK159" s="1"/>
      <c r="CL159" s="1"/>
      <c r="CM159" s="1"/>
      <c r="CN159" s="1"/>
      <c r="CO159" s="1"/>
      <c r="CP159" s="1"/>
      <c r="CQ159" s="1"/>
      <c r="CR159" s="1"/>
      <c r="CS159" s="1"/>
      <c r="CT159" s="1"/>
      <c r="CU159" s="1"/>
      <c r="CV159" s="1"/>
      <c r="CW159" s="1"/>
      <c r="CX159" s="1"/>
      <c r="CY159" s="1"/>
      <c r="CZ159" s="1"/>
      <c r="DA159" s="1"/>
      <c r="DB159" s="1"/>
      <c r="DC159" s="1"/>
      <c r="DD159" s="1"/>
      <c r="DE159" s="1"/>
      <c r="DF159" s="1"/>
      <c r="DG159" s="1"/>
      <c r="DH159" s="1"/>
      <c r="DI159" s="1"/>
      <c r="DJ159" s="1"/>
      <c r="DK159" s="1"/>
      <c r="DL159" s="1"/>
      <c r="DM159" s="1"/>
      <c r="DN159" s="1"/>
      <c r="DO159" s="1"/>
      <c r="DP159" s="1"/>
      <c r="DQ159" s="1"/>
      <c r="DR159" s="1"/>
      <c r="DS159" s="1"/>
      <c r="DT159" s="1"/>
      <c r="DU159" s="1"/>
      <c r="DV159" s="1"/>
      <c r="DW159" s="1"/>
      <c r="DX159" s="1"/>
      <c r="DY159" s="1"/>
      <c r="DZ159" s="1"/>
      <c r="EA159" s="1"/>
      <c r="EB159" s="1"/>
      <c r="EC159" s="1"/>
      <c r="ED159" s="1"/>
      <c r="EE159" s="1"/>
      <c r="EF159" s="1"/>
      <c r="EG159" s="1"/>
      <c r="EH159" s="1"/>
      <c r="EI159" s="1"/>
      <c r="EJ159" s="1"/>
      <c r="EK159" s="1"/>
      <c r="EL159" s="1"/>
      <c r="EM159" s="1"/>
      <c r="EN159" s="1"/>
      <c r="EO159" s="1"/>
      <c r="EP159" s="1"/>
      <c r="EQ159" s="1"/>
      <c r="ER159" s="1"/>
      <c r="ES159" s="1"/>
      <c r="ET159" s="1"/>
      <c r="EU159" s="1"/>
      <c r="EV159" s="1"/>
      <c r="EW159" s="1"/>
      <c r="EX159" s="1"/>
      <c r="EY159" s="1"/>
      <c r="EZ159" s="1"/>
      <c r="FA159" s="1"/>
      <c r="FB159" s="1"/>
      <c r="FC159" s="1"/>
      <c r="FD159" s="1"/>
      <c r="FE159" s="1"/>
      <c r="FF159" s="1"/>
      <c r="FG159" s="1"/>
      <c r="FH159" s="1"/>
      <c r="FI159" s="1"/>
      <c r="FJ159" s="1"/>
      <c r="FK159" s="1"/>
      <c r="FL159" s="1"/>
      <c r="FM159" s="1"/>
      <c r="FN159" s="1"/>
      <c r="FO159" s="1"/>
      <c r="FP159" s="1"/>
      <c r="FQ159" s="1"/>
      <c r="FR159" s="1"/>
      <c r="FS159" s="1"/>
      <c r="FT159" s="1"/>
      <c r="FU159" s="1"/>
      <c r="FV159" s="1"/>
      <c r="FW159" s="1"/>
      <c r="FX159" s="1"/>
    </row>
    <row r="160" spans="2:180"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  <c r="BF160" s="1"/>
      <c r="BG160" s="1"/>
      <c r="BH160" s="1"/>
      <c r="BI160" s="1"/>
      <c r="BJ160" s="1"/>
      <c r="BK160" s="1"/>
      <c r="BL160" s="1"/>
      <c r="BM160" s="1"/>
      <c r="BN160" s="1"/>
      <c r="BO160" s="1"/>
      <c r="BP160" s="1"/>
      <c r="BQ160" s="1"/>
      <c r="BR160" s="1"/>
      <c r="BS160" s="1"/>
      <c r="BT160" s="1"/>
      <c r="BU160" s="1"/>
      <c r="BV160" s="1"/>
      <c r="BW160" s="1"/>
      <c r="BX160" s="1"/>
      <c r="BY160" s="1"/>
      <c r="BZ160" s="1"/>
      <c r="CA160" s="1"/>
      <c r="CB160" s="1"/>
      <c r="CC160" s="1"/>
      <c r="CD160" s="1"/>
      <c r="CE160" s="1"/>
      <c r="CF160" s="1"/>
      <c r="CG160" s="1"/>
      <c r="CH160" s="1"/>
      <c r="CI160" s="1"/>
      <c r="CJ160" s="1"/>
      <c r="CK160" s="1"/>
      <c r="CL160" s="1"/>
      <c r="CM160" s="1"/>
      <c r="CN160" s="1"/>
      <c r="CO160" s="1"/>
      <c r="CP160" s="1"/>
      <c r="CQ160" s="1"/>
      <c r="CR160" s="1"/>
      <c r="CS160" s="1"/>
      <c r="CT160" s="1"/>
      <c r="CU160" s="1"/>
      <c r="CV160" s="1"/>
      <c r="CW160" s="1"/>
      <c r="CX160" s="1"/>
      <c r="CY160" s="1"/>
      <c r="CZ160" s="1"/>
      <c r="DA160" s="1"/>
      <c r="DB160" s="1"/>
      <c r="DC160" s="1"/>
      <c r="DD160" s="1"/>
      <c r="DE160" s="1"/>
      <c r="DF160" s="1"/>
      <c r="DG160" s="1"/>
      <c r="DH160" s="1"/>
      <c r="DI160" s="1"/>
      <c r="DJ160" s="1"/>
      <c r="DK160" s="1"/>
      <c r="DL160" s="1"/>
      <c r="DM160" s="1"/>
      <c r="DN160" s="1"/>
      <c r="DO160" s="1"/>
      <c r="DP160" s="1"/>
      <c r="DQ160" s="1"/>
      <c r="DR160" s="1"/>
      <c r="DS160" s="1"/>
      <c r="DT160" s="1"/>
      <c r="DU160" s="1"/>
      <c r="DV160" s="1"/>
      <c r="DW160" s="1"/>
      <c r="DX160" s="1"/>
      <c r="DY160" s="1"/>
      <c r="DZ160" s="1"/>
      <c r="EA160" s="1"/>
      <c r="EB160" s="1"/>
      <c r="EC160" s="1"/>
      <c r="ED160" s="1"/>
      <c r="EE160" s="1"/>
      <c r="EF160" s="1"/>
      <c r="EG160" s="1"/>
      <c r="EH160" s="1"/>
      <c r="EI160" s="1"/>
      <c r="EJ160" s="1"/>
      <c r="EK160" s="1"/>
      <c r="EL160" s="1"/>
      <c r="EM160" s="1"/>
      <c r="EN160" s="1"/>
      <c r="EO160" s="1"/>
      <c r="EP160" s="1"/>
      <c r="EQ160" s="1"/>
      <c r="ER160" s="1"/>
      <c r="ES160" s="1"/>
      <c r="ET160" s="1"/>
      <c r="EU160" s="1"/>
      <c r="EV160" s="1"/>
      <c r="EW160" s="1"/>
      <c r="EX160" s="1"/>
      <c r="EY160" s="1"/>
      <c r="EZ160" s="1"/>
      <c r="FA160" s="1"/>
      <c r="FB160" s="1"/>
      <c r="FC160" s="1"/>
      <c r="FD160" s="1"/>
      <c r="FE160" s="1"/>
      <c r="FF160" s="1"/>
      <c r="FG160" s="1"/>
      <c r="FH160" s="1"/>
      <c r="FI160" s="1"/>
      <c r="FJ160" s="1"/>
      <c r="FK160" s="1"/>
      <c r="FL160" s="1"/>
      <c r="FM160" s="1"/>
      <c r="FN160" s="1"/>
      <c r="FO160" s="1"/>
      <c r="FP160" s="1"/>
      <c r="FQ160" s="1"/>
      <c r="FR160" s="1"/>
      <c r="FS160" s="1"/>
      <c r="FT160" s="1"/>
      <c r="FU160" s="1"/>
      <c r="FV160" s="1"/>
      <c r="FW160" s="1"/>
      <c r="FX160" s="1"/>
    </row>
    <row r="161" spans="3:180"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/>
      <c r="BG161" s="1"/>
      <c r="BH161" s="1"/>
      <c r="BI161" s="1"/>
      <c r="BJ161" s="1"/>
      <c r="BK161" s="1"/>
      <c r="BL161" s="1"/>
      <c r="BM161" s="1"/>
      <c r="BN161" s="1"/>
      <c r="BO161" s="1"/>
      <c r="BP161" s="1"/>
      <c r="BQ161" s="1"/>
      <c r="BR161" s="1"/>
      <c r="BS161" s="1"/>
      <c r="BT161" s="1"/>
      <c r="BU161" s="1"/>
      <c r="BV161" s="1"/>
      <c r="BW161" s="1"/>
      <c r="BX161" s="1"/>
      <c r="BY161" s="1"/>
      <c r="BZ161" s="1"/>
      <c r="CA161" s="1"/>
      <c r="CB161" s="1"/>
      <c r="CC161" s="1"/>
      <c r="CD161" s="1"/>
      <c r="CE161" s="1"/>
      <c r="CF161" s="1"/>
      <c r="CG161" s="1"/>
      <c r="CH161" s="1"/>
      <c r="CI161" s="1"/>
      <c r="CJ161" s="1"/>
      <c r="CK161" s="1"/>
      <c r="CL161" s="1"/>
      <c r="CM161" s="1"/>
      <c r="CN161" s="1"/>
      <c r="CO161" s="1"/>
      <c r="CP161" s="1"/>
      <c r="CQ161" s="1"/>
      <c r="CR161" s="1"/>
      <c r="CS161" s="1"/>
      <c r="CT161" s="1"/>
      <c r="CU161" s="1"/>
      <c r="CV161" s="1"/>
      <c r="CW161" s="1"/>
      <c r="CX161" s="1"/>
      <c r="CY161" s="1"/>
      <c r="CZ161" s="1"/>
      <c r="DA161" s="1"/>
      <c r="DB161" s="1"/>
      <c r="DC161" s="1"/>
      <c r="DD161" s="1"/>
      <c r="DE161" s="1"/>
      <c r="DF161" s="1"/>
      <c r="DG161" s="1"/>
      <c r="DH161" s="1"/>
      <c r="DI161" s="1"/>
      <c r="DJ161" s="1"/>
      <c r="DK161" s="1"/>
      <c r="DL161" s="1"/>
      <c r="DM161" s="1"/>
      <c r="DN161" s="1"/>
      <c r="DO161" s="1"/>
      <c r="DP161" s="1"/>
      <c r="DQ161" s="1"/>
      <c r="DR161" s="1"/>
      <c r="DS161" s="1"/>
      <c r="DT161" s="1"/>
      <c r="DU161" s="1"/>
      <c r="DV161" s="1"/>
      <c r="DW161" s="1"/>
      <c r="DX161" s="1"/>
      <c r="DY161" s="1"/>
      <c r="DZ161" s="1"/>
      <c r="EA161" s="1"/>
      <c r="EB161" s="1"/>
      <c r="EC161" s="1"/>
      <c r="ED161" s="1"/>
      <c r="EE161" s="1"/>
      <c r="EF161" s="1"/>
      <c r="EG161" s="1"/>
      <c r="EH161" s="1"/>
      <c r="EI161" s="1"/>
      <c r="EJ161" s="1"/>
      <c r="EK161" s="1"/>
      <c r="EL161" s="1"/>
      <c r="EM161" s="1"/>
      <c r="EN161" s="1"/>
      <c r="EO161" s="1"/>
      <c r="EP161" s="1"/>
      <c r="EQ161" s="1"/>
      <c r="ER161" s="1"/>
      <c r="ES161" s="1"/>
      <c r="ET161" s="1"/>
      <c r="EU161" s="1"/>
      <c r="EV161" s="1"/>
      <c r="EW161" s="1"/>
      <c r="EX161" s="1"/>
      <c r="EY161" s="1"/>
      <c r="EZ161" s="1"/>
      <c r="FA161" s="1"/>
      <c r="FB161" s="1"/>
      <c r="FC161" s="1"/>
      <c r="FD161" s="1"/>
      <c r="FE161" s="1"/>
      <c r="FF161" s="1"/>
      <c r="FG161" s="1"/>
      <c r="FH161" s="1"/>
      <c r="FI161" s="1"/>
      <c r="FJ161" s="1"/>
      <c r="FK161" s="1"/>
      <c r="FL161" s="1"/>
      <c r="FM161" s="1"/>
      <c r="FN161" s="1"/>
      <c r="FO161" s="1"/>
      <c r="FP161" s="1"/>
      <c r="FQ161" s="1"/>
      <c r="FR161" s="1"/>
      <c r="FS161" s="1"/>
      <c r="FT161" s="1"/>
      <c r="FU161" s="1"/>
      <c r="FV161" s="1"/>
      <c r="FW161" s="1"/>
      <c r="FX161" s="1"/>
    </row>
    <row r="162" spans="3:180"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  <c r="BF162" s="1"/>
      <c r="BG162" s="1"/>
      <c r="BH162" s="1"/>
      <c r="BI162" s="1"/>
      <c r="BJ162" s="1"/>
      <c r="BK162" s="1"/>
      <c r="BL162" s="1"/>
      <c r="BM162" s="1"/>
      <c r="BN162" s="1"/>
      <c r="BO162" s="1"/>
      <c r="BP162" s="1"/>
      <c r="BQ162" s="1"/>
      <c r="BR162" s="1"/>
      <c r="BS162" s="1"/>
      <c r="BT162" s="1"/>
      <c r="BU162" s="1"/>
      <c r="BV162" s="1"/>
      <c r="BW162" s="1"/>
      <c r="BX162" s="1"/>
      <c r="BY162" s="1"/>
      <c r="BZ162" s="1"/>
      <c r="CA162" s="1"/>
      <c r="CB162" s="1"/>
      <c r="CC162" s="1"/>
      <c r="CD162" s="1"/>
      <c r="CE162" s="1"/>
      <c r="CF162" s="1"/>
      <c r="CG162" s="1"/>
      <c r="CH162" s="1"/>
      <c r="CI162" s="1"/>
      <c r="CJ162" s="1"/>
      <c r="CK162" s="1"/>
      <c r="CL162" s="1"/>
      <c r="CM162" s="1"/>
      <c r="CN162" s="1"/>
      <c r="CO162" s="1"/>
      <c r="CP162" s="1"/>
      <c r="CQ162" s="1"/>
      <c r="CR162" s="1"/>
      <c r="CS162" s="1"/>
      <c r="CT162" s="1"/>
      <c r="CU162" s="1"/>
      <c r="CV162" s="1"/>
      <c r="CW162" s="1"/>
      <c r="CX162" s="1"/>
      <c r="CY162" s="1"/>
      <c r="CZ162" s="1"/>
      <c r="DA162" s="1"/>
      <c r="DB162" s="1"/>
      <c r="DC162" s="1"/>
      <c r="DD162" s="1"/>
      <c r="DE162" s="1"/>
      <c r="DF162" s="1"/>
      <c r="DG162" s="1"/>
      <c r="DH162" s="1"/>
      <c r="DI162" s="1"/>
      <c r="DJ162" s="1"/>
      <c r="DK162" s="1"/>
      <c r="DL162" s="1"/>
      <c r="DM162" s="1"/>
      <c r="DN162" s="1"/>
      <c r="DO162" s="1"/>
      <c r="DP162" s="1"/>
      <c r="DQ162" s="1"/>
      <c r="DR162" s="1"/>
      <c r="DS162" s="1"/>
      <c r="DT162" s="1"/>
      <c r="DU162" s="1"/>
      <c r="DV162" s="1"/>
      <c r="DW162" s="1"/>
      <c r="DX162" s="1"/>
      <c r="DY162" s="1"/>
      <c r="DZ162" s="1"/>
      <c r="EA162" s="1"/>
      <c r="EB162" s="1"/>
      <c r="EC162" s="1"/>
      <c r="ED162" s="1"/>
      <c r="EE162" s="1"/>
      <c r="EF162" s="1"/>
      <c r="EG162" s="1"/>
      <c r="EH162" s="1"/>
      <c r="EI162" s="1"/>
      <c r="EJ162" s="1"/>
      <c r="EK162" s="1"/>
      <c r="EL162" s="1"/>
      <c r="EM162" s="1"/>
      <c r="EN162" s="1"/>
      <c r="EO162" s="1"/>
      <c r="EP162" s="1"/>
      <c r="EQ162" s="1"/>
      <c r="ER162" s="1"/>
      <c r="ES162" s="1"/>
      <c r="ET162" s="1"/>
      <c r="EU162" s="1"/>
      <c r="EV162" s="1"/>
      <c r="EW162" s="1"/>
      <c r="EX162" s="1"/>
      <c r="EY162" s="1"/>
      <c r="EZ162" s="1"/>
      <c r="FA162" s="1"/>
      <c r="FB162" s="1"/>
      <c r="FC162" s="1"/>
      <c r="FD162" s="1"/>
      <c r="FE162" s="1"/>
      <c r="FF162" s="1"/>
      <c r="FG162" s="1"/>
      <c r="FH162" s="1"/>
      <c r="FI162" s="1"/>
      <c r="FJ162" s="1"/>
      <c r="FK162" s="1"/>
      <c r="FL162" s="1"/>
      <c r="FM162" s="1"/>
      <c r="FN162" s="1"/>
      <c r="FO162" s="1"/>
      <c r="FP162" s="1"/>
      <c r="FQ162" s="1"/>
      <c r="FR162" s="1"/>
      <c r="FS162" s="1"/>
      <c r="FT162" s="1"/>
      <c r="FU162" s="1"/>
      <c r="FV162" s="1"/>
      <c r="FW162" s="1"/>
      <c r="FX162" s="1"/>
    </row>
    <row r="163" spans="3:180"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  <c r="BF163" s="1"/>
      <c r="BG163" s="1"/>
      <c r="BH163" s="1"/>
      <c r="BI163" s="1"/>
      <c r="BJ163" s="1"/>
      <c r="BK163" s="1"/>
      <c r="BL163" s="1"/>
      <c r="BM163" s="1"/>
      <c r="BN163" s="1"/>
      <c r="BO163" s="1"/>
      <c r="BP163" s="1"/>
      <c r="BQ163" s="1"/>
      <c r="BR163" s="1"/>
      <c r="BS163" s="1"/>
      <c r="BT163" s="1"/>
      <c r="BU163" s="1"/>
      <c r="BV163" s="1"/>
      <c r="BW163" s="1"/>
      <c r="BX163" s="1"/>
      <c r="BY163" s="1"/>
      <c r="BZ163" s="1"/>
      <c r="CA163" s="1"/>
      <c r="CB163" s="1"/>
      <c r="CC163" s="1"/>
      <c r="CD163" s="1"/>
      <c r="CE163" s="1"/>
      <c r="CF163" s="1"/>
      <c r="CG163" s="1"/>
      <c r="CH163" s="1"/>
      <c r="CI163" s="1"/>
      <c r="CJ163" s="1"/>
      <c r="CK163" s="1"/>
      <c r="CL163" s="1"/>
      <c r="CM163" s="1"/>
      <c r="CN163" s="1"/>
      <c r="CO163" s="1"/>
      <c r="CP163" s="1"/>
      <c r="CQ163" s="1"/>
      <c r="CR163" s="1"/>
      <c r="CS163" s="1"/>
      <c r="CT163" s="1"/>
      <c r="CU163" s="1"/>
      <c r="CV163" s="1"/>
      <c r="CW163" s="1"/>
      <c r="CX163" s="1"/>
      <c r="CY163" s="1"/>
      <c r="CZ163" s="1"/>
      <c r="DA163" s="1"/>
      <c r="DB163" s="1"/>
      <c r="DC163" s="1"/>
      <c r="DD163" s="1"/>
      <c r="DE163" s="1"/>
      <c r="DF163" s="1"/>
      <c r="DG163" s="1"/>
      <c r="DH163" s="1"/>
      <c r="DI163" s="1"/>
      <c r="DJ163" s="1"/>
      <c r="DK163" s="1"/>
      <c r="DL163" s="1"/>
      <c r="DM163" s="1"/>
      <c r="DN163" s="1"/>
      <c r="DO163" s="1"/>
      <c r="DP163" s="1"/>
      <c r="DQ163" s="1"/>
      <c r="DR163" s="1"/>
      <c r="DS163" s="1"/>
      <c r="DT163" s="1"/>
      <c r="DU163" s="1"/>
      <c r="DV163" s="1"/>
      <c r="DW163" s="1"/>
      <c r="DX163" s="1"/>
      <c r="DY163" s="1"/>
      <c r="DZ163" s="1"/>
      <c r="EA163" s="1"/>
      <c r="EB163" s="1"/>
      <c r="EC163" s="1"/>
      <c r="ED163" s="1"/>
      <c r="EE163" s="1"/>
      <c r="EF163" s="1"/>
      <c r="EG163" s="1"/>
      <c r="EH163" s="1"/>
      <c r="EI163" s="1"/>
      <c r="EJ163" s="1"/>
      <c r="EK163" s="1"/>
      <c r="EL163" s="1"/>
      <c r="EM163" s="1"/>
      <c r="EN163" s="1"/>
      <c r="EO163" s="1"/>
      <c r="EP163" s="1"/>
      <c r="EQ163" s="1"/>
      <c r="ER163" s="1"/>
      <c r="ES163" s="1"/>
      <c r="ET163" s="1"/>
      <c r="EU163" s="1"/>
      <c r="EV163" s="1"/>
      <c r="EW163" s="1"/>
      <c r="EX163" s="1"/>
      <c r="EY163" s="1"/>
      <c r="EZ163" s="1"/>
      <c r="FA163" s="1"/>
      <c r="FB163" s="1"/>
      <c r="FC163" s="1"/>
      <c r="FD163" s="1"/>
      <c r="FE163" s="1"/>
      <c r="FF163" s="1"/>
      <c r="FG163" s="1"/>
      <c r="FH163" s="1"/>
      <c r="FI163" s="1"/>
      <c r="FJ163" s="1"/>
      <c r="FK163" s="1"/>
      <c r="FL163" s="1"/>
      <c r="FM163" s="1"/>
      <c r="FN163" s="1"/>
      <c r="FO163" s="1"/>
      <c r="FP163" s="1"/>
      <c r="FQ163" s="1"/>
      <c r="FR163" s="1"/>
      <c r="FS163" s="1"/>
      <c r="FT163" s="1"/>
      <c r="FU163" s="1"/>
      <c r="FV163" s="1"/>
      <c r="FW163" s="1"/>
      <c r="FX163" s="1"/>
    </row>
    <row r="164" spans="3:180"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  <c r="BF164" s="1"/>
      <c r="BG164" s="1"/>
      <c r="BH164" s="1"/>
      <c r="BI164" s="1"/>
      <c r="BJ164" s="1"/>
      <c r="BK164" s="1"/>
      <c r="BL164" s="1"/>
      <c r="BM164" s="1"/>
      <c r="BN164" s="1"/>
      <c r="BO164" s="1"/>
      <c r="BP164" s="1"/>
      <c r="BQ164" s="1"/>
      <c r="BR164" s="1"/>
      <c r="BS164" s="1"/>
      <c r="BT164" s="1"/>
      <c r="BU164" s="1"/>
      <c r="BV164" s="1"/>
      <c r="BW164" s="1"/>
      <c r="BX164" s="1"/>
      <c r="BY164" s="1"/>
      <c r="BZ164" s="1"/>
      <c r="CA164" s="1"/>
      <c r="CB164" s="1"/>
      <c r="CC164" s="1"/>
      <c r="CD164" s="1"/>
      <c r="CE164" s="1"/>
      <c r="CF164" s="1"/>
      <c r="CG164" s="1"/>
      <c r="CH164" s="1"/>
      <c r="CI164" s="1"/>
      <c r="CJ164" s="1"/>
      <c r="CK164" s="1"/>
      <c r="CL164" s="1"/>
      <c r="CM164" s="1"/>
      <c r="CN164" s="1"/>
      <c r="CO164" s="1"/>
      <c r="CP164" s="1"/>
      <c r="CQ164" s="1"/>
      <c r="CR164" s="1"/>
      <c r="CS164" s="1"/>
      <c r="CT164" s="1"/>
      <c r="CU164" s="1"/>
      <c r="CV164" s="1"/>
      <c r="CW164" s="1"/>
      <c r="CX164" s="1"/>
      <c r="CY164" s="1"/>
      <c r="CZ164" s="1"/>
      <c r="DA164" s="1"/>
      <c r="DB164" s="1"/>
      <c r="DC164" s="1"/>
      <c r="DD164" s="1"/>
      <c r="DE164" s="1"/>
      <c r="DF164" s="1"/>
      <c r="DG164" s="1"/>
      <c r="DH164" s="1"/>
      <c r="DI164" s="1"/>
      <c r="DJ164" s="1"/>
      <c r="DK164" s="1"/>
      <c r="DL164" s="1"/>
      <c r="DM164" s="1"/>
      <c r="DN164" s="1"/>
      <c r="DO164" s="1"/>
      <c r="DP164" s="1"/>
      <c r="DQ164" s="1"/>
      <c r="DR164" s="1"/>
      <c r="DS164" s="1"/>
      <c r="DT164" s="1"/>
      <c r="DU164" s="1"/>
      <c r="DV164" s="1"/>
      <c r="DW164" s="1"/>
      <c r="DX164" s="1"/>
      <c r="DY164" s="1"/>
      <c r="DZ164" s="1"/>
      <c r="EA164" s="1"/>
      <c r="EB164" s="1"/>
      <c r="EC164" s="1"/>
      <c r="ED164" s="1"/>
      <c r="EE164" s="1"/>
      <c r="EF164" s="1"/>
      <c r="EG164" s="1"/>
      <c r="EH164" s="1"/>
      <c r="EI164" s="1"/>
      <c r="EJ164" s="1"/>
      <c r="EK164" s="1"/>
      <c r="EL164" s="1"/>
      <c r="EM164" s="1"/>
      <c r="EN164" s="1"/>
      <c r="EO164" s="1"/>
      <c r="EP164" s="1"/>
      <c r="EQ164" s="1"/>
      <c r="ER164" s="1"/>
      <c r="ES164" s="1"/>
      <c r="ET164" s="1"/>
      <c r="EU164" s="1"/>
      <c r="EV164" s="1"/>
      <c r="EW164" s="1"/>
      <c r="EX164" s="1"/>
      <c r="EY164" s="1"/>
      <c r="EZ164" s="1"/>
      <c r="FA164" s="1"/>
      <c r="FB164" s="1"/>
      <c r="FC164" s="1"/>
      <c r="FD164" s="1"/>
      <c r="FE164" s="1"/>
      <c r="FF164" s="1"/>
      <c r="FG164" s="1"/>
      <c r="FH164" s="1"/>
      <c r="FI164" s="1"/>
      <c r="FJ164" s="1"/>
      <c r="FK164" s="1"/>
      <c r="FL164" s="1"/>
      <c r="FM164" s="1"/>
      <c r="FN164" s="1"/>
      <c r="FO164" s="1"/>
      <c r="FP164" s="1"/>
      <c r="FQ164" s="1"/>
      <c r="FR164" s="1"/>
      <c r="FS164" s="1"/>
      <c r="FT164" s="1"/>
      <c r="FU164" s="1"/>
      <c r="FV164" s="1"/>
      <c r="FW164" s="1"/>
      <c r="FX164" s="1"/>
    </row>
    <row r="165" spans="3:180"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  <c r="BF165" s="1"/>
      <c r="BG165" s="1"/>
      <c r="BH165" s="1"/>
      <c r="BI165" s="1"/>
      <c r="BJ165" s="1"/>
      <c r="BK165" s="1"/>
      <c r="BL165" s="1"/>
      <c r="BM165" s="1"/>
      <c r="BN165" s="1"/>
      <c r="BO165" s="1"/>
      <c r="BP165" s="1"/>
      <c r="BQ165" s="1"/>
      <c r="BR165" s="1"/>
      <c r="BS165" s="1"/>
      <c r="BT165" s="1"/>
      <c r="BU165" s="1"/>
      <c r="BV165" s="1"/>
      <c r="BW165" s="1"/>
      <c r="BX165" s="1"/>
      <c r="BY165" s="1"/>
      <c r="BZ165" s="1"/>
      <c r="CA165" s="1"/>
      <c r="CB165" s="1"/>
      <c r="CC165" s="1"/>
      <c r="CD165" s="1"/>
      <c r="CE165" s="1"/>
      <c r="CF165" s="1"/>
      <c r="CG165" s="1"/>
      <c r="CH165" s="1"/>
      <c r="CI165" s="1"/>
      <c r="CJ165" s="1"/>
      <c r="CK165" s="1"/>
      <c r="CL165" s="1"/>
      <c r="CM165" s="1"/>
      <c r="CN165" s="1"/>
      <c r="CO165" s="1"/>
      <c r="CP165" s="1"/>
      <c r="CQ165" s="1"/>
      <c r="CR165" s="1"/>
      <c r="CS165" s="1"/>
      <c r="CT165" s="1"/>
      <c r="CU165" s="1"/>
      <c r="CV165" s="1"/>
      <c r="CW165" s="1"/>
      <c r="CX165" s="1"/>
      <c r="CY165" s="1"/>
      <c r="CZ165" s="1"/>
      <c r="DA165" s="1"/>
      <c r="DB165" s="1"/>
      <c r="DC165" s="1"/>
      <c r="DD165" s="1"/>
      <c r="DE165" s="1"/>
      <c r="DF165" s="1"/>
      <c r="DG165" s="1"/>
      <c r="DH165" s="1"/>
      <c r="DI165" s="1"/>
      <c r="DJ165" s="1"/>
      <c r="DK165" s="1"/>
      <c r="DL165" s="1"/>
      <c r="DM165" s="1"/>
      <c r="DN165" s="1"/>
      <c r="DO165" s="1"/>
      <c r="DP165" s="1"/>
      <c r="DQ165" s="1"/>
      <c r="DR165" s="1"/>
      <c r="DS165" s="1"/>
      <c r="DT165" s="1"/>
      <c r="DU165" s="1"/>
      <c r="DV165" s="1"/>
      <c r="DW165" s="1"/>
      <c r="DX165" s="1"/>
      <c r="DY165" s="1"/>
      <c r="DZ165" s="1"/>
      <c r="EA165" s="1"/>
      <c r="EB165" s="1"/>
      <c r="EC165" s="1"/>
      <c r="ED165" s="1"/>
      <c r="EE165" s="1"/>
      <c r="EF165" s="1"/>
      <c r="EG165" s="1"/>
      <c r="EH165" s="1"/>
      <c r="EI165" s="1"/>
      <c r="EJ165" s="1"/>
      <c r="EK165" s="1"/>
      <c r="EL165" s="1"/>
      <c r="EM165" s="1"/>
      <c r="EN165" s="1"/>
      <c r="EO165" s="1"/>
      <c r="EP165" s="1"/>
      <c r="EQ165" s="1"/>
      <c r="ER165" s="1"/>
      <c r="ES165" s="1"/>
      <c r="ET165" s="1"/>
      <c r="EU165" s="1"/>
      <c r="EV165" s="1"/>
      <c r="EW165" s="1"/>
      <c r="EX165" s="1"/>
      <c r="EY165" s="1"/>
      <c r="EZ165" s="1"/>
      <c r="FA165" s="1"/>
      <c r="FB165" s="1"/>
      <c r="FC165" s="1"/>
      <c r="FD165" s="1"/>
      <c r="FE165" s="1"/>
      <c r="FF165" s="1"/>
      <c r="FG165" s="1"/>
      <c r="FH165" s="1"/>
      <c r="FI165" s="1"/>
      <c r="FJ165" s="1"/>
      <c r="FK165" s="1"/>
      <c r="FL165" s="1"/>
      <c r="FM165" s="1"/>
      <c r="FN165" s="1"/>
      <c r="FO165" s="1"/>
      <c r="FP165" s="1"/>
      <c r="FQ165" s="1"/>
      <c r="FR165" s="1"/>
      <c r="FS165" s="1"/>
      <c r="FT165" s="1"/>
      <c r="FU165" s="1"/>
      <c r="FV165" s="1"/>
      <c r="FW165" s="1"/>
      <c r="FX165" s="1"/>
    </row>
    <row r="166" spans="3:180"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  <c r="BF166" s="1"/>
      <c r="BG166" s="1"/>
      <c r="BH166" s="1"/>
      <c r="BI166" s="1"/>
      <c r="BJ166" s="1"/>
      <c r="BK166" s="1"/>
      <c r="BL166" s="1"/>
      <c r="BM166" s="1"/>
      <c r="BN166" s="1"/>
      <c r="BO166" s="1"/>
      <c r="BP166" s="1"/>
      <c r="BQ166" s="1"/>
      <c r="BR166" s="1"/>
      <c r="BS166" s="1"/>
      <c r="BT166" s="1"/>
      <c r="BU166" s="1"/>
      <c r="BV166" s="1"/>
      <c r="BW166" s="1"/>
      <c r="BX166" s="1"/>
      <c r="BY166" s="1"/>
      <c r="BZ166" s="1"/>
      <c r="CA166" s="1"/>
      <c r="CB166" s="1"/>
      <c r="CC166" s="1"/>
      <c r="CD166" s="1"/>
      <c r="CE166" s="1"/>
      <c r="CF166" s="1"/>
      <c r="CG166" s="1"/>
      <c r="CH166" s="1"/>
      <c r="CI166" s="1"/>
      <c r="CJ166" s="1"/>
      <c r="CK166" s="1"/>
      <c r="CL166" s="1"/>
      <c r="CM166" s="1"/>
      <c r="CN166" s="1"/>
      <c r="CO166" s="1"/>
      <c r="CP166" s="1"/>
      <c r="CQ166" s="1"/>
      <c r="CR166" s="1"/>
      <c r="CS166" s="1"/>
      <c r="CT166" s="1"/>
      <c r="CU166" s="1"/>
      <c r="CV166" s="1"/>
      <c r="CW166" s="1"/>
      <c r="CX166" s="1"/>
      <c r="CY166" s="1"/>
      <c r="CZ166" s="1"/>
      <c r="DA166" s="1"/>
      <c r="DB166" s="1"/>
      <c r="DC166" s="1"/>
      <c r="DD166" s="1"/>
      <c r="DE166" s="1"/>
      <c r="DF166" s="1"/>
      <c r="DG166" s="1"/>
      <c r="DH166" s="1"/>
      <c r="DI166" s="1"/>
      <c r="DJ166" s="1"/>
      <c r="DK166" s="1"/>
      <c r="DL166" s="1"/>
      <c r="DM166" s="1"/>
      <c r="DN166" s="1"/>
      <c r="DO166" s="1"/>
      <c r="DP166" s="1"/>
      <c r="DQ166" s="1"/>
      <c r="DR166" s="1"/>
      <c r="DS166" s="1"/>
      <c r="DT166" s="1"/>
      <c r="DU166" s="1"/>
      <c r="DV166" s="1"/>
      <c r="DW166" s="1"/>
      <c r="DX166" s="1"/>
      <c r="DY166" s="1"/>
      <c r="DZ166" s="1"/>
      <c r="EA166" s="1"/>
      <c r="EB166" s="1"/>
      <c r="EC166" s="1"/>
      <c r="ED166" s="1"/>
      <c r="EE166" s="1"/>
      <c r="EF166" s="1"/>
      <c r="EG166" s="1"/>
      <c r="EH166" s="1"/>
      <c r="EI166" s="1"/>
      <c r="EJ166" s="1"/>
      <c r="EK166" s="1"/>
      <c r="EL166" s="1"/>
      <c r="EM166" s="1"/>
      <c r="EN166" s="1"/>
      <c r="EO166" s="1"/>
      <c r="EP166" s="1"/>
      <c r="EQ166" s="1"/>
      <c r="ER166" s="1"/>
      <c r="ES166" s="1"/>
      <c r="ET166" s="1"/>
      <c r="EU166" s="1"/>
      <c r="EV166" s="1"/>
      <c r="EW166" s="1"/>
      <c r="EX166" s="1"/>
      <c r="EY166" s="1"/>
      <c r="EZ166" s="1"/>
      <c r="FA166" s="1"/>
      <c r="FB166" s="1"/>
      <c r="FC166" s="1"/>
      <c r="FD166" s="1"/>
      <c r="FE166" s="1"/>
      <c r="FF166" s="1"/>
      <c r="FG166" s="1"/>
      <c r="FH166" s="1"/>
      <c r="FI166" s="1"/>
      <c r="FJ166" s="1"/>
      <c r="FK166" s="1"/>
      <c r="FL166" s="1"/>
      <c r="FM166" s="1"/>
      <c r="FN166" s="1"/>
      <c r="FO166" s="1"/>
      <c r="FP166" s="1"/>
      <c r="FQ166" s="1"/>
      <c r="FR166" s="1"/>
      <c r="FS166" s="1"/>
      <c r="FT166" s="1"/>
      <c r="FU166" s="1"/>
      <c r="FV166" s="1"/>
      <c r="FW166" s="1"/>
      <c r="FX166" s="1"/>
    </row>
    <row r="167" spans="3:180"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  <c r="BF167" s="1"/>
      <c r="BG167" s="1"/>
      <c r="BH167" s="1"/>
      <c r="BI167" s="1"/>
      <c r="BJ167" s="1"/>
      <c r="BK167" s="1"/>
      <c r="BL167" s="1"/>
      <c r="BM167" s="1"/>
      <c r="BN167" s="1"/>
      <c r="BO167" s="1"/>
      <c r="BP167" s="1"/>
      <c r="BQ167" s="1"/>
      <c r="BR167" s="1"/>
      <c r="BS167" s="1"/>
      <c r="BT167" s="1"/>
      <c r="BU167" s="1"/>
      <c r="BV167" s="1"/>
      <c r="BW167" s="1"/>
      <c r="BX167" s="1"/>
      <c r="BY167" s="1"/>
      <c r="BZ167" s="1"/>
      <c r="CA167" s="1"/>
      <c r="CB167" s="1"/>
      <c r="CC167" s="1"/>
      <c r="CD167" s="1"/>
      <c r="CE167" s="1"/>
      <c r="CF167" s="1"/>
      <c r="CG167" s="1"/>
      <c r="CH167" s="1"/>
      <c r="CI167" s="1"/>
      <c r="CJ167" s="1"/>
      <c r="CK167" s="1"/>
      <c r="CL167" s="1"/>
      <c r="CM167" s="1"/>
      <c r="CN167" s="1"/>
      <c r="CO167" s="1"/>
      <c r="CP167" s="1"/>
      <c r="CQ167" s="1"/>
      <c r="CR167" s="1"/>
      <c r="CS167" s="1"/>
      <c r="CT167" s="1"/>
      <c r="CU167" s="1"/>
      <c r="CV167" s="1"/>
      <c r="CW167" s="1"/>
      <c r="CX167" s="1"/>
      <c r="CY167" s="1"/>
      <c r="CZ167" s="1"/>
      <c r="DA167" s="1"/>
      <c r="DB167" s="1"/>
      <c r="DC167" s="1"/>
      <c r="DD167" s="1"/>
      <c r="DE167" s="1"/>
      <c r="DF167" s="1"/>
      <c r="DG167" s="1"/>
      <c r="DH167" s="1"/>
      <c r="DI167" s="1"/>
      <c r="DJ167" s="1"/>
      <c r="DK167" s="1"/>
      <c r="DL167" s="1"/>
      <c r="DM167" s="1"/>
      <c r="DN167" s="1"/>
      <c r="DO167" s="1"/>
      <c r="DP167" s="1"/>
      <c r="DQ167" s="1"/>
      <c r="DR167" s="1"/>
      <c r="DS167" s="1"/>
      <c r="DT167" s="1"/>
      <c r="DU167" s="1"/>
      <c r="DV167" s="1"/>
      <c r="DW167" s="1"/>
      <c r="DX167" s="1"/>
      <c r="DY167" s="1"/>
      <c r="DZ167" s="1"/>
      <c r="EA167" s="1"/>
      <c r="EB167" s="1"/>
      <c r="EC167" s="1"/>
      <c r="ED167" s="1"/>
      <c r="EE167" s="1"/>
      <c r="EF167" s="1"/>
      <c r="EG167" s="1"/>
      <c r="EH167" s="1"/>
      <c r="EI167" s="1"/>
      <c r="EJ167" s="1"/>
      <c r="EK167" s="1"/>
      <c r="EL167" s="1"/>
      <c r="EM167" s="1"/>
      <c r="EN167" s="1"/>
      <c r="EO167" s="1"/>
      <c r="EP167" s="1"/>
      <c r="EQ167" s="1"/>
      <c r="ER167" s="1"/>
      <c r="ES167" s="1"/>
      <c r="ET167" s="1"/>
      <c r="EU167" s="1"/>
      <c r="EV167" s="1"/>
      <c r="EW167" s="1"/>
      <c r="EX167" s="1"/>
      <c r="EY167" s="1"/>
      <c r="EZ167" s="1"/>
      <c r="FA167" s="1"/>
      <c r="FB167" s="1"/>
      <c r="FC167" s="1"/>
      <c r="FD167" s="1"/>
      <c r="FE167" s="1"/>
      <c r="FF167" s="1"/>
      <c r="FG167" s="1"/>
      <c r="FH167" s="1"/>
      <c r="FI167" s="1"/>
      <c r="FJ167" s="1"/>
      <c r="FK167" s="1"/>
      <c r="FL167" s="1"/>
      <c r="FM167" s="1"/>
      <c r="FN167" s="1"/>
      <c r="FO167" s="1"/>
      <c r="FP167" s="1"/>
      <c r="FQ167" s="1"/>
      <c r="FR167" s="1"/>
      <c r="FS167" s="1"/>
      <c r="FT167" s="1"/>
      <c r="FU167" s="1"/>
      <c r="FV167" s="1"/>
      <c r="FW167" s="1"/>
      <c r="FX167" s="1"/>
    </row>
    <row r="168" spans="3:180"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  <c r="BF168" s="1"/>
      <c r="BG168" s="1"/>
      <c r="BH168" s="1"/>
      <c r="BI168" s="1"/>
      <c r="BJ168" s="1"/>
      <c r="BK168" s="1"/>
      <c r="BL168" s="1"/>
      <c r="BM168" s="1"/>
      <c r="BN168" s="1"/>
      <c r="BO168" s="1"/>
      <c r="BP168" s="1"/>
      <c r="BQ168" s="1"/>
      <c r="BR168" s="1"/>
      <c r="BS168" s="1"/>
      <c r="BT168" s="1"/>
      <c r="BU168" s="1"/>
      <c r="BV168" s="1"/>
      <c r="BW168" s="1"/>
      <c r="BX168" s="1"/>
      <c r="BY168" s="1"/>
      <c r="BZ168" s="1"/>
      <c r="CA168" s="1"/>
      <c r="CB168" s="1"/>
      <c r="CC168" s="1"/>
      <c r="CD168" s="1"/>
      <c r="CE168" s="1"/>
      <c r="CF168" s="1"/>
      <c r="CG168" s="1"/>
      <c r="CH168" s="1"/>
      <c r="CI168" s="1"/>
      <c r="CJ168" s="1"/>
      <c r="CK168" s="1"/>
      <c r="CL168" s="1"/>
      <c r="CM168" s="1"/>
      <c r="CN168" s="1"/>
      <c r="CO168" s="1"/>
      <c r="CP168" s="1"/>
      <c r="CQ168" s="1"/>
      <c r="CR168" s="1"/>
      <c r="CS168" s="1"/>
      <c r="CT168" s="1"/>
      <c r="CU168" s="1"/>
      <c r="CV168" s="1"/>
      <c r="CW168" s="1"/>
      <c r="CX168" s="1"/>
      <c r="CY168" s="1"/>
      <c r="CZ168" s="1"/>
      <c r="DA168" s="1"/>
      <c r="DB168" s="1"/>
      <c r="DC168" s="1"/>
      <c r="DD168" s="1"/>
      <c r="DE168" s="1"/>
      <c r="DF168" s="1"/>
      <c r="DG168" s="1"/>
      <c r="DH168" s="1"/>
      <c r="DI168" s="1"/>
      <c r="DJ168" s="1"/>
      <c r="DK168" s="1"/>
      <c r="DL168" s="1"/>
      <c r="DM168" s="1"/>
      <c r="DN168" s="1"/>
      <c r="DO168" s="1"/>
      <c r="DP168" s="1"/>
      <c r="DQ168" s="1"/>
      <c r="DR168" s="1"/>
      <c r="DS168" s="1"/>
      <c r="DT168" s="1"/>
      <c r="DU168" s="1"/>
      <c r="DV168" s="1"/>
      <c r="DW168" s="1"/>
      <c r="DX168" s="1"/>
      <c r="DY168" s="1"/>
      <c r="DZ168" s="1"/>
      <c r="EA168" s="1"/>
      <c r="EB168" s="1"/>
      <c r="EC168" s="1"/>
      <c r="ED168" s="1"/>
      <c r="EE168" s="1"/>
      <c r="EF168" s="1"/>
      <c r="EG168" s="1"/>
      <c r="EH168" s="1"/>
      <c r="EI168" s="1"/>
      <c r="EJ168" s="1"/>
      <c r="EK168" s="1"/>
      <c r="EL168" s="1"/>
      <c r="EM168" s="1"/>
      <c r="EN168" s="1"/>
      <c r="EO168" s="1"/>
      <c r="EP168" s="1"/>
      <c r="EQ168" s="1"/>
      <c r="ER168" s="1"/>
      <c r="ES168" s="1"/>
      <c r="ET168" s="1"/>
      <c r="EU168" s="1"/>
      <c r="EV168" s="1"/>
      <c r="EW168" s="1"/>
      <c r="EX168" s="1"/>
      <c r="EY168" s="1"/>
      <c r="EZ168" s="1"/>
      <c r="FA168" s="1"/>
      <c r="FB168" s="1"/>
      <c r="FC168" s="1"/>
      <c r="FD168" s="1"/>
      <c r="FE168" s="1"/>
      <c r="FF168" s="1"/>
      <c r="FG168" s="1"/>
      <c r="FH168" s="1"/>
      <c r="FI168" s="1"/>
      <c r="FJ168" s="1"/>
      <c r="FK168" s="1"/>
      <c r="FL168" s="1"/>
      <c r="FM168" s="1"/>
      <c r="FN168" s="1"/>
      <c r="FO168" s="1"/>
      <c r="FP168" s="1"/>
      <c r="FQ168" s="1"/>
      <c r="FR168" s="1"/>
      <c r="FS168" s="1"/>
      <c r="FT168" s="1"/>
      <c r="FU168" s="1"/>
      <c r="FV168" s="1"/>
      <c r="FW168" s="1"/>
      <c r="FX168" s="1"/>
    </row>
    <row r="169" spans="3:180"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  <c r="BG169" s="1"/>
      <c r="BH169" s="1"/>
      <c r="BI169" s="1"/>
      <c r="BJ169" s="1"/>
      <c r="BK169" s="1"/>
      <c r="BL169" s="1"/>
      <c r="BM169" s="1"/>
      <c r="BN169" s="1"/>
      <c r="BO169" s="1"/>
      <c r="BP169" s="1"/>
      <c r="BQ169" s="1"/>
      <c r="BR169" s="1"/>
      <c r="BS169" s="1"/>
      <c r="BT169" s="1"/>
      <c r="BU169" s="1"/>
      <c r="BV169" s="1"/>
      <c r="BW169" s="1"/>
      <c r="BX169" s="1"/>
      <c r="BY169" s="1"/>
      <c r="BZ169" s="1"/>
      <c r="CA169" s="1"/>
      <c r="CB169" s="1"/>
      <c r="CC169" s="1"/>
      <c r="CD169" s="1"/>
      <c r="CE169" s="1"/>
      <c r="CF169" s="1"/>
      <c r="CG169" s="1"/>
      <c r="CH169" s="1"/>
      <c r="CI169" s="1"/>
      <c r="CJ169" s="1"/>
      <c r="CK169" s="1"/>
      <c r="CL169" s="1"/>
      <c r="CM169" s="1"/>
      <c r="CN169" s="1"/>
      <c r="CO169" s="1"/>
      <c r="CP169" s="1"/>
      <c r="CQ169" s="1"/>
      <c r="CR169" s="1"/>
      <c r="CS169" s="1"/>
      <c r="CT169" s="1"/>
      <c r="CU169" s="1"/>
      <c r="CV169" s="1"/>
      <c r="CW169" s="1"/>
      <c r="CX169" s="1"/>
      <c r="CY169" s="1"/>
      <c r="CZ169" s="1"/>
      <c r="DA169" s="1"/>
      <c r="DB169" s="1"/>
      <c r="DC169" s="1"/>
      <c r="DD169" s="1"/>
      <c r="DE169" s="1"/>
      <c r="DF169" s="1"/>
      <c r="DG169" s="1"/>
      <c r="DH169" s="1"/>
      <c r="DI169" s="1"/>
      <c r="DJ169" s="1"/>
      <c r="DK169" s="1"/>
      <c r="DL169" s="1"/>
      <c r="DM169" s="1"/>
      <c r="DN169" s="1"/>
      <c r="DO169" s="1"/>
      <c r="DP169" s="1"/>
      <c r="DQ169" s="1"/>
      <c r="DR169" s="1"/>
      <c r="DS169" s="1"/>
      <c r="DT169" s="1"/>
      <c r="DU169" s="1"/>
      <c r="DV169" s="1"/>
      <c r="DW169" s="1"/>
      <c r="DX169" s="1"/>
      <c r="DY169" s="1"/>
      <c r="DZ169" s="1"/>
      <c r="EA169" s="1"/>
      <c r="EB169" s="1"/>
      <c r="EC169" s="1"/>
      <c r="ED169" s="1"/>
      <c r="EE169" s="1"/>
      <c r="EF169" s="1"/>
      <c r="EG169" s="1"/>
      <c r="EH169" s="1"/>
      <c r="EI169" s="1"/>
      <c r="EJ169" s="1"/>
      <c r="EK169" s="1"/>
      <c r="EL169" s="1"/>
      <c r="EM169" s="1"/>
      <c r="EN169" s="1"/>
      <c r="EO169" s="1"/>
      <c r="EP169" s="1"/>
      <c r="EQ169" s="1"/>
      <c r="ER169" s="1"/>
      <c r="ES169" s="1"/>
      <c r="ET169" s="1"/>
      <c r="EU169" s="1"/>
      <c r="EV169" s="1"/>
      <c r="EW169" s="1"/>
      <c r="EX169" s="1"/>
      <c r="EY169" s="1"/>
      <c r="EZ169" s="1"/>
      <c r="FA169" s="1"/>
      <c r="FB169" s="1"/>
      <c r="FC169" s="1"/>
      <c r="FD169" s="1"/>
      <c r="FE169" s="1"/>
      <c r="FF169" s="1"/>
      <c r="FG169" s="1"/>
      <c r="FH169" s="1"/>
      <c r="FI169" s="1"/>
      <c r="FJ169" s="1"/>
      <c r="FK169" s="1"/>
      <c r="FL169" s="1"/>
      <c r="FM169" s="1"/>
      <c r="FN169" s="1"/>
      <c r="FO169" s="1"/>
      <c r="FP169" s="1"/>
      <c r="FQ169" s="1"/>
      <c r="FR169" s="1"/>
      <c r="FS169" s="1"/>
      <c r="FT169" s="1"/>
      <c r="FU169" s="1"/>
      <c r="FV169" s="1"/>
      <c r="FW169" s="1"/>
      <c r="FX169" s="1"/>
    </row>
    <row r="170" spans="3:180"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  <c r="BF170" s="1"/>
      <c r="BG170" s="1"/>
      <c r="BH170" s="1"/>
      <c r="BI170" s="1"/>
      <c r="BJ170" s="1"/>
      <c r="BK170" s="1"/>
      <c r="BL170" s="1"/>
      <c r="BM170" s="1"/>
      <c r="BN170" s="1"/>
      <c r="BO170" s="1"/>
      <c r="BP170" s="1"/>
      <c r="BQ170" s="1"/>
      <c r="BR170" s="1"/>
      <c r="BS170" s="1"/>
      <c r="BT170" s="1"/>
      <c r="BU170" s="1"/>
      <c r="BV170" s="1"/>
      <c r="BW170" s="1"/>
      <c r="BX170" s="1"/>
      <c r="BY170" s="1"/>
      <c r="BZ170" s="1"/>
      <c r="CA170" s="1"/>
      <c r="CB170" s="1"/>
      <c r="CC170" s="1"/>
      <c r="CD170" s="1"/>
      <c r="CE170" s="1"/>
      <c r="CF170" s="1"/>
      <c r="CG170" s="1"/>
      <c r="CH170" s="1"/>
      <c r="CI170" s="1"/>
      <c r="CJ170" s="1"/>
      <c r="CK170" s="1"/>
      <c r="CL170" s="1"/>
      <c r="CM170" s="1"/>
      <c r="CN170" s="1"/>
      <c r="CO170" s="1"/>
      <c r="CP170" s="1"/>
      <c r="CQ170" s="1"/>
      <c r="CR170" s="1"/>
      <c r="CS170" s="1"/>
      <c r="CT170" s="1"/>
      <c r="CU170" s="1"/>
      <c r="CV170" s="1"/>
      <c r="CW170" s="1"/>
      <c r="CX170" s="1"/>
      <c r="CY170" s="1"/>
      <c r="CZ170" s="1"/>
      <c r="DA170" s="1"/>
      <c r="DB170" s="1"/>
      <c r="DC170" s="1"/>
      <c r="DD170" s="1"/>
      <c r="DE170" s="1"/>
      <c r="DF170" s="1"/>
      <c r="DG170" s="1"/>
      <c r="DH170" s="1"/>
      <c r="DI170" s="1"/>
      <c r="DJ170" s="1"/>
      <c r="DK170" s="1"/>
      <c r="DL170" s="1"/>
      <c r="DM170" s="1"/>
      <c r="DN170" s="1"/>
      <c r="DO170" s="1"/>
      <c r="DP170" s="1"/>
      <c r="DQ170" s="1"/>
      <c r="DR170" s="1"/>
      <c r="DS170" s="1"/>
      <c r="DT170" s="1"/>
      <c r="DU170" s="1"/>
      <c r="DV170" s="1"/>
      <c r="DW170" s="1"/>
      <c r="DX170" s="1"/>
      <c r="DY170" s="1"/>
      <c r="DZ170" s="1"/>
      <c r="EA170" s="1"/>
      <c r="EB170" s="1"/>
      <c r="EC170" s="1"/>
      <c r="ED170" s="1"/>
      <c r="EE170" s="1"/>
      <c r="EF170" s="1"/>
      <c r="EG170" s="1"/>
      <c r="EH170" s="1"/>
      <c r="EI170" s="1"/>
      <c r="EJ170" s="1"/>
      <c r="EK170" s="1"/>
      <c r="EL170" s="1"/>
      <c r="EM170" s="1"/>
      <c r="EN170" s="1"/>
      <c r="EO170" s="1"/>
      <c r="EP170" s="1"/>
      <c r="EQ170" s="1"/>
      <c r="ER170" s="1"/>
      <c r="ES170" s="1"/>
      <c r="ET170" s="1"/>
      <c r="EU170" s="1"/>
      <c r="EV170" s="1"/>
      <c r="EW170" s="1"/>
      <c r="EX170" s="1"/>
      <c r="EY170" s="1"/>
      <c r="EZ170" s="1"/>
      <c r="FA170" s="1"/>
      <c r="FB170" s="1"/>
      <c r="FC170" s="1"/>
      <c r="FD170" s="1"/>
      <c r="FE170" s="1"/>
      <c r="FF170" s="1"/>
      <c r="FG170" s="1"/>
      <c r="FH170" s="1"/>
      <c r="FI170" s="1"/>
      <c r="FJ170" s="1"/>
      <c r="FK170" s="1"/>
      <c r="FL170" s="1"/>
      <c r="FM170" s="1"/>
      <c r="FN170" s="1"/>
      <c r="FO170" s="1"/>
      <c r="FP170" s="1"/>
      <c r="FQ170" s="1"/>
      <c r="FR170" s="1"/>
      <c r="FS170" s="1"/>
      <c r="FT170" s="1"/>
      <c r="FU170" s="1"/>
      <c r="FV170" s="1"/>
      <c r="FW170" s="1"/>
      <c r="FX170" s="1"/>
    </row>
    <row r="171" spans="3:180"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  <c r="BF171" s="1"/>
      <c r="BG171" s="1"/>
      <c r="BH171" s="1"/>
      <c r="BI171" s="1"/>
      <c r="BJ171" s="1"/>
      <c r="BK171" s="1"/>
      <c r="BL171" s="1"/>
      <c r="BM171" s="1"/>
      <c r="BN171" s="1"/>
      <c r="BO171" s="1"/>
      <c r="BP171" s="1"/>
      <c r="BQ171" s="1"/>
      <c r="BR171" s="1"/>
      <c r="BS171" s="1"/>
      <c r="BT171" s="1"/>
      <c r="BU171" s="1"/>
      <c r="BV171" s="1"/>
      <c r="BW171" s="1"/>
      <c r="BX171" s="1"/>
      <c r="BY171" s="1"/>
      <c r="BZ171" s="1"/>
      <c r="CA171" s="1"/>
      <c r="CB171" s="1"/>
      <c r="CC171" s="1"/>
      <c r="CD171" s="1"/>
      <c r="CE171" s="1"/>
      <c r="CF171" s="1"/>
      <c r="CG171" s="1"/>
      <c r="CH171" s="1"/>
      <c r="CI171" s="1"/>
      <c r="CJ171" s="1"/>
      <c r="CK171" s="1"/>
      <c r="CL171" s="1"/>
      <c r="CM171" s="1"/>
      <c r="CN171" s="1"/>
      <c r="CO171" s="1"/>
      <c r="CP171" s="1"/>
      <c r="CQ171" s="1"/>
      <c r="CR171" s="1"/>
      <c r="CS171" s="1"/>
      <c r="CT171" s="1"/>
      <c r="CU171" s="1"/>
      <c r="CV171" s="1"/>
      <c r="CW171" s="1"/>
      <c r="CX171" s="1"/>
      <c r="CY171" s="1"/>
      <c r="CZ171" s="1"/>
      <c r="DA171" s="1"/>
      <c r="DB171" s="1"/>
      <c r="DC171" s="1"/>
      <c r="DD171" s="1"/>
      <c r="DE171" s="1"/>
      <c r="DF171" s="1"/>
      <c r="DG171" s="1"/>
      <c r="DH171" s="1"/>
      <c r="DI171" s="1"/>
      <c r="DJ171" s="1"/>
      <c r="DK171" s="1"/>
      <c r="DL171" s="1"/>
      <c r="DM171" s="1"/>
      <c r="DN171" s="1"/>
      <c r="DO171" s="1"/>
      <c r="DP171" s="1"/>
      <c r="DQ171" s="1"/>
      <c r="DR171" s="1"/>
      <c r="DS171" s="1"/>
      <c r="DT171" s="1"/>
      <c r="DU171" s="1"/>
      <c r="DV171" s="1"/>
      <c r="DW171" s="1"/>
      <c r="DX171" s="1"/>
      <c r="DY171" s="1"/>
      <c r="DZ171" s="1"/>
      <c r="EA171" s="1"/>
      <c r="EB171" s="1"/>
      <c r="EC171" s="1"/>
      <c r="ED171" s="1"/>
      <c r="EE171" s="1"/>
      <c r="EF171" s="1"/>
      <c r="EG171" s="1"/>
      <c r="EH171" s="1"/>
      <c r="EI171" s="1"/>
      <c r="EJ171" s="1"/>
      <c r="EK171" s="1"/>
      <c r="EL171" s="1"/>
      <c r="EM171" s="1"/>
      <c r="EN171" s="1"/>
      <c r="EO171" s="1"/>
      <c r="EP171" s="1"/>
      <c r="EQ171" s="1"/>
      <c r="ER171" s="1"/>
      <c r="ES171" s="1"/>
      <c r="ET171" s="1"/>
      <c r="EU171" s="1"/>
      <c r="EV171" s="1"/>
      <c r="EW171" s="1"/>
      <c r="EX171" s="1"/>
      <c r="EY171" s="1"/>
      <c r="EZ171" s="1"/>
      <c r="FA171" s="1"/>
      <c r="FB171" s="1"/>
      <c r="FC171" s="1"/>
      <c r="FD171" s="1"/>
      <c r="FE171" s="1"/>
      <c r="FF171" s="1"/>
      <c r="FG171" s="1"/>
      <c r="FH171" s="1"/>
      <c r="FI171" s="1"/>
      <c r="FJ171" s="1"/>
      <c r="FK171" s="1"/>
      <c r="FL171" s="1"/>
      <c r="FM171" s="1"/>
      <c r="FN171" s="1"/>
      <c r="FO171" s="1"/>
      <c r="FP171" s="1"/>
      <c r="FQ171" s="1"/>
      <c r="FR171" s="1"/>
      <c r="FS171" s="1"/>
      <c r="FT171" s="1"/>
      <c r="FU171" s="1"/>
      <c r="FV171" s="1"/>
      <c r="FW171" s="1"/>
      <c r="FX171" s="1"/>
    </row>
    <row r="172" spans="3:180">
      <c r="C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  <c r="BF172" s="1"/>
      <c r="BG172" s="1"/>
      <c r="BH172" s="1"/>
      <c r="BI172" s="1"/>
      <c r="BJ172" s="1"/>
      <c r="BK172" s="1"/>
      <c r="BL172" s="1"/>
      <c r="BM172" s="1"/>
      <c r="BN172" s="1"/>
      <c r="BO172" s="1"/>
      <c r="BP172" s="1"/>
      <c r="BQ172" s="1"/>
      <c r="BR172" s="1"/>
      <c r="BS172" s="1"/>
      <c r="BT172" s="1"/>
      <c r="BU172" s="1"/>
      <c r="BV172" s="1"/>
      <c r="BW172" s="1"/>
      <c r="BX172" s="1"/>
      <c r="BY172" s="1"/>
      <c r="BZ172" s="1"/>
      <c r="CA172" s="1"/>
      <c r="CB172" s="1"/>
      <c r="CC172" s="1"/>
      <c r="CD172" s="1"/>
      <c r="CE172" s="1"/>
      <c r="CF172" s="1"/>
      <c r="CG172" s="1"/>
      <c r="CH172" s="1"/>
      <c r="CI172" s="1"/>
      <c r="CJ172" s="1"/>
      <c r="CK172" s="1"/>
      <c r="CL172" s="1"/>
      <c r="CM172" s="1"/>
      <c r="CN172" s="1"/>
      <c r="CO172" s="1"/>
      <c r="CP172" s="1"/>
      <c r="CQ172" s="1"/>
      <c r="CR172" s="1"/>
      <c r="CS172" s="1"/>
      <c r="CT172" s="1"/>
      <c r="CU172" s="1"/>
      <c r="CV172" s="1"/>
      <c r="CW172" s="1"/>
      <c r="CX172" s="1"/>
      <c r="CY172" s="1"/>
      <c r="CZ172" s="1"/>
      <c r="DA172" s="1"/>
      <c r="DB172" s="1"/>
      <c r="DC172" s="1"/>
      <c r="DD172" s="1"/>
      <c r="DE172" s="1"/>
      <c r="DF172" s="1"/>
      <c r="DG172" s="1"/>
      <c r="DH172" s="1"/>
      <c r="DI172" s="1"/>
      <c r="DJ172" s="1"/>
      <c r="DK172" s="1"/>
      <c r="DL172" s="1"/>
      <c r="DM172" s="1"/>
      <c r="DN172" s="1"/>
      <c r="DO172" s="1"/>
      <c r="DP172" s="1"/>
      <c r="DQ172" s="1"/>
      <c r="DR172" s="1"/>
      <c r="DS172" s="1"/>
      <c r="DT172" s="1"/>
      <c r="DU172" s="1"/>
      <c r="DV172" s="1"/>
      <c r="DW172" s="1"/>
      <c r="DX172" s="1"/>
      <c r="DY172" s="1"/>
      <c r="DZ172" s="1"/>
      <c r="EA172" s="1"/>
      <c r="EB172" s="1"/>
      <c r="EC172" s="1"/>
      <c r="ED172" s="1"/>
      <c r="EE172" s="1"/>
      <c r="EF172" s="1"/>
      <c r="EG172" s="1"/>
      <c r="EH172" s="1"/>
      <c r="EI172" s="1"/>
      <c r="EJ172" s="1"/>
      <c r="EK172" s="1"/>
      <c r="EL172" s="1"/>
      <c r="EM172" s="1"/>
      <c r="EN172" s="1"/>
      <c r="EO172" s="1"/>
      <c r="EP172" s="1"/>
      <c r="EQ172" s="1"/>
      <c r="ER172" s="1"/>
      <c r="ES172" s="1"/>
      <c r="ET172" s="1"/>
      <c r="EU172" s="1"/>
      <c r="EV172" s="1"/>
      <c r="EW172" s="1"/>
      <c r="EX172" s="1"/>
      <c r="EY172" s="1"/>
      <c r="EZ172" s="1"/>
      <c r="FA172" s="1"/>
      <c r="FB172" s="1"/>
      <c r="FC172" s="1"/>
      <c r="FD172" s="1"/>
      <c r="FE172" s="1"/>
      <c r="FF172" s="1"/>
      <c r="FG172" s="1"/>
      <c r="FH172" s="1"/>
      <c r="FI172" s="1"/>
      <c r="FJ172" s="1"/>
      <c r="FK172" s="1"/>
      <c r="FL172" s="1"/>
      <c r="FM172" s="1"/>
      <c r="FN172" s="1"/>
      <c r="FO172" s="1"/>
      <c r="FP172" s="1"/>
      <c r="FQ172" s="1"/>
      <c r="FR172" s="1"/>
      <c r="FS172" s="1"/>
      <c r="FT172" s="1"/>
      <c r="FU172" s="1"/>
      <c r="FV172" s="1"/>
      <c r="FW172" s="1"/>
      <c r="FX172" s="1"/>
    </row>
    <row r="173" spans="3:180">
      <c r="C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  <c r="BF173" s="1"/>
      <c r="BG173" s="1"/>
      <c r="BH173" s="1"/>
      <c r="BI173" s="1"/>
      <c r="BJ173" s="1"/>
      <c r="BK173" s="1"/>
      <c r="BL173" s="1"/>
      <c r="BM173" s="1"/>
      <c r="BN173" s="1"/>
      <c r="BO173" s="1"/>
      <c r="BP173" s="1"/>
      <c r="BQ173" s="1"/>
      <c r="BR173" s="1"/>
      <c r="BS173" s="1"/>
      <c r="BT173" s="1"/>
      <c r="BU173" s="1"/>
      <c r="BV173" s="1"/>
      <c r="BW173" s="1"/>
      <c r="BX173" s="1"/>
      <c r="BY173" s="1"/>
      <c r="BZ173" s="1"/>
      <c r="CA173" s="1"/>
      <c r="CB173" s="1"/>
      <c r="CC173" s="1"/>
      <c r="CD173" s="1"/>
      <c r="CE173" s="1"/>
      <c r="CF173" s="1"/>
      <c r="CG173" s="1"/>
      <c r="CH173" s="1"/>
      <c r="CI173" s="1"/>
      <c r="CJ173" s="1"/>
      <c r="CK173" s="1"/>
      <c r="CL173" s="1"/>
      <c r="CM173" s="1"/>
      <c r="CN173" s="1"/>
      <c r="CO173" s="1"/>
      <c r="CP173" s="1"/>
      <c r="CQ173" s="1"/>
      <c r="CR173" s="1"/>
      <c r="CS173" s="1"/>
      <c r="CT173" s="1"/>
      <c r="CU173" s="1"/>
      <c r="CV173" s="1"/>
      <c r="CW173" s="1"/>
      <c r="CX173" s="1"/>
      <c r="CY173" s="1"/>
      <c r="CZ173" s="1"/>
      <c r="DA173" s="1"/>
      <c r="DB173" s="1"/>
      <c r="DC173" s="1"/>
      <c r="DD173" s="1"/>
      <c r="DE173" s="1"/>
      <c r="DF173" s="1"/>
      <c r="DG173" s="1"/>
      <c r="DH173" s="1"/>
      <c r="DI173" s="1"/>
      <c r="DJ173" s="1"/>
      <c r="DK173" s="1"/>
      <c r="DL173" s="1"/>
      <c r="DM173" s="1"/>
      <c r="DN173" s="1"/>
      <c r="DO173" s="1"/>
      <c r="DP173" s="1"/>
      <c r="DQ173" s="1"/>
      <c r="DR173" s="1"/>
      <c r="DS173" s="1"/>
      <c r="DT173" s="1"/>
      <c r="DU173" s="1"/>
      <c r="DV173" s="1"/>
      <c r="DW173" s="1"/>
      <c r="DX173" s="1"/>
      <c r="DY173" s="1"/>
      <c r="DZ173" s="1"/>
      <c r="EA173" s="1"/>
      <c r="EB173" s="1"/>
      <c r="EC173" s="1"/>
      <c r="ED173" s="1"/>
      <c r="EE173" s="1"/>
      <c r="EF173" s="1"/>
      <c r="EG173" s="1"/>
      <c r="EH173" s="1"/>
      <c r="EI173" s="1"/>
      <c r="EJ173" s="1"/>
      <c r="EK173" s="1"/>
      <c r="EL173" s="1"/>
      <c r="EM173" s="1"/>
      <c r="EN173" s="1"/>
      <c r="EO173" s="1"/>
      <c r="EP173" s="1"/>
      <c r="EQ173" s="1"/>
      <c r="ER173" s="1"/>
      <c r="ES173" s="1"/>
      <c r="ET173" s="1"/>
      <c r="EU173" s="1"/>
      <c r="EV173" s="1"/>
      <c r="EW173" s="1"/>
      <c r="EX173" s="1"/>
      <c r="EY173" s="1"/>
      <c r="EZ173" s="1"/>
      <c r="FA173" s="1"/>
      <c r="FB173" s="1"/>
      <c r="FC173" s="1"/>
      <c r="FD173" s="1"/>
      <c r="FE173" s="1"/>
      <c r="FF173" s="1"/>
      <c r="FG173" s="1"/>
      <c r="FH173" s="1"/>
      <c r="FI173" s="1"/>
      <c r="FJ173" s="1"/>
      <c r="FK173" s="1"/>
      <c r="FL173" s="1"/>
      <c r="FM173" s="1"/>
      <c r="FN173" s="1"/>
      <c r="FO173" s="1"/>
      <c r="FP173" s="1"/>
      <c r="FQ173" s="1"/>
      <c r="FR173" s="1"/>
      <c r="FS173" s="1"/>
      <c r="FT173" s="1"/>
      <c r="FU173" s="1"/>
      <c r="FV173" s="1"/>
      <c r="FW173" s="1"/>
      <c r="FX173" s="1"/>
    </row>
    <row r="174" spans="3:180">
      <c r="C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  <c r="BF174" s="1"/>
      <c r="BG174" s="1"/>
      <c r="BH174" s="1"/>
      <c r="BI174" s="1"/>
      <c r="BJ174" s="1"/>
      <c r="BK174" s="1"/>
      <c r="BL174" s="1"/>
      <c r="BM174" s="1"/>
      <c r="BN174" s="1"/>
      <c r="BO174" s="1"/>
      <c r="BP174" s="1"/>
      <c r="BQ174" s="1"/>
      <c r="BR174" s="1"/>
      <c r="BS174" s="1"/>
      <c r="BT174" s="1"/>
      <c r="BU174" s="1"/>
      <c r="BV174" s="1"/>
      <c r="BW174" s="1"/>
      <c r="BX174" s="1"/>
      <c r="BY174" s="1"/>
      <c r="BZ174" s="1"/>
      <c r="CA174" s="1"/>
      <c r="CB174" s="1"/>
      <c r="CC174" s="1"/>
      <c r="CD174" s="1"/>
      <c r="CE174" s="1"/>
      <c r="CF174" s="1"/>
      <c r="CG174" s="1"/>
      <c r="CH174" s="1"/>
      <c r="CI174" s="1"/>
      <c r="CJ174" s="1"/>
      <c r="CK174" s="1"/>
      <c r="CL174" s="1"/>
      <c r="CM174" s="1"/>
      <c r="CN174" s="1"/>
      <c r="CO174" s="1"/>
      <c r="CP174" s="1"/>
      <c r="CQ174" s="1"/>
      <c r="CR174" s="1"/>
      <c r="CS174" s="1"/>
      <c r="CT174" s="1"/>
      <c r="CU174" s="1"/>
      <c r="CV174" s="1"/>
      <c r="CW174" s="1"/>
      <c r="CX174" s="1"/>
      <c r="CY174" s="1"/>
      <c r="CZ174" s="1"/>
      <c r="DA174" s="1"/>
      <c r="DB174" s="1"/>
      <c r="DC174" s="1"/>
      <c r="DD174" s="1"/>
      <c r="DE174" s="1"/>
      <c r="DF174" s="1"/>
      <c r="DG174" s="1"/>
      <c r="DH174" s="1"/>
      <c r="DI174" s="1"/>
      <c r="DJ174" s="1"/>
      <c r="DK174" s="1"/>
      <c r="DL174" s="1"/>
      <c r="DM174" s="1"/>
      <c r="DN174" s="1"/>
      <c r="DO174" s="1"/>
      <c r="DP174" s="1"/>
      <c r="DQ174" s="1"/>
      <c r="DR174" s="1"/>
      <c r="DS174" s="1"/>
      <c r="DT174" s="1"/>
      <c r="DU174" s="1"/>
      <c r="DV174" s="1"/>
      <c r="DW174" s="1"/>
      <c r="DX174" s="1"/>
      <c r="DY174" s="1"/>
      <c r="DZ174" s="1"/>
      <c r="EA174" s="1"/>
      <c r="EB174" s="1"/>
      <c r="EC174" s="1"/>
      <c r="ED174" s="1"/>
      <c r="EE174" s="1"/>
      <c r="EF174" s="1"/>
      <c r="EG174" s="1"/>
      <c r="EH174" s="1"/>
      <c r="EI174" s="1"/>
      <c r="EJ174" s="1"/>
      <c r="EK174" s="1"/>
      <c r="EL174" s="1"/>
      <c r="EM174" s="1"/>
      <c r="EN174" s="1"/>
      <c r="EO174" s="1"/>
      <c r="EP174" s="1"/>
      <c r="EQ174" s="1"/>
      <c r="ER174" s="1"/>
      <c r="ES174" s="1"/>
      <c r="ET174" s="1"/>
      <c r="EU174" s="1"/>
      <c r="EV174" s="1"/>
      <c r="EW174" s="1"/>
      <c r="EX174" s="1"/>
      <c r="EY174" s="1"/>
      <c r="EZ174" s="1"/>
      <c r="FA174" s="1"/>
      <c r="FB174" s="1"/>
      <c r="FC174" s="1"/>
      <c r="FD174" s="1"/>
      <c r="FE174" s="1"/>
      <c r="FF174" s="1"/>
      <c r="FG174" s="1"/>
      <c r="FH174" s="1"/>
      <c r="FI174" s="1"/>
      <c r="FJ174" s="1"/>
      <c r="FK174" s="1"/>
      <c r="FL174" s="1"/>
      <c r="FM174" s="1"/>
      <c r="FN174" s="1"/>
      <c r="FO174" s="1"/>
      <c r="FP174" s="1"/>
      <c r="FQ174" s="1"/>
      <c r="FR174" s="1"/>
      <c r="FS174" s="1"/>
      <c r="FT174" s="1"/>
      <c r="FU174" s="1"/>
      <c r="FV174" s="1"/>
      <c r="FW174" s="1"/>
      <c r="FX174" s="1"/>
    </row>
    <row r="175" spans="3:180">
      <c r="C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"/>
      <c r="BF175" s="1"/>
      <c r="BG175" s="1"/>
      <c r="BH175" s="1"/>
      <c r="BI175" s="1"/>
      <c r="BJ175" s="1"/>
      <c r="BK175" s="1"/>
      <c r="BL175" s="1"/>
      <c r="BM175" s="1"/>
      <c r="BN175" s="1"/>
      <c r="BO175" s="1"/>
      <c r="BP175" s="1"/>
      <c r="BQ175" s="1"/>
      <c r="BR175" s="1"/>
      <c r="BS175" s="1"/>
      <c r="BT175" s="1"/>
      <c r="BU175" s="1"/>
      <c r="BV175" s="1"/>
      <c r="BW175" s="1"/>
      <c r="BX175" s="1"/>
      <c r="BY175" s="1"/>
      <c r="BZ175" s="1"/>
      <c r="CA175" s="1"/>
      <c r="CB175" s="1"/>
      <c r="CC175" s="1"/>
      <c r="CD175" s="1"/>
      <c r="CE175" s="1"/>
      <c r="CF175" s="1"/>
      <c r="CG175" s="1"/>
      <c r="CH175" s="1"/>
      <c r="CI175" s="1"/>
      <c r="CJ175" s="1"/>
      <c r="CK175" s="1"/>
      <c r="CL175" s="1"/>
      <c r="CM175" s="1"/>
      <c r="CN175" s="1"/>
      <c r="CO175" s="1"/>
      <c r="CP175" s="1"/>
      <c r="CQ175" s="1"/>
      <c r="CR175" s="1"/>
      <c r="CS175" s="1"/>
      <c r="CT175" s="1"/>
      <c r="CU175" s="1"/>
      <c r="CV175" s="1"/>
      <c r="CW175" s="1"/>
      <c r="CX175" s="1"/>
      <c r="CY175" s="1"/>
      <c r="CZ175" s="1"/>
      <c r="DA175" s="1"/>
      <c r="DB175" s="1"/>
      <c r="DC175" s="1"/>
      <c r="DD175" s="1"/>
      <c r="DE175" s="1"/>
      <c r="DF175" s="1"/>
      <c r="DG175" s="1"/>
      <c r="DH175" s="1"/>
      <c r="DI175" s="1"/>
      <c r="DJ175" s="1"/>
      <c r="DK175" s="1"/>
      <c r="DL175" s="1"/>
      <c r="DM175" s="1"/>
      <c r="DN175" s="1"/>
      <c r="DO175" s="1"/>
      <c r="DP175" s="1"/>
      <c r="DQ175" s="1"/>
      <c r="DR175" s="1"/>
      <c r="DS175" s="1"/>
      <c r="DT175" s="1"/>
      <c r="DU175" s="1"/>
      <c r="DV175" s="1"/>
      <c r="DW175" s="1"/>
      <c r="DX175" s="1"/>
      <c r="DY175" s="1"/>
      <c r="DZ175" s="1"/>
      <c r="EA175" s="1"/>
      <c r="EB175" s="1"/>
      <c r="EC175" s="1"/>
      <c r="ED175" s="1"/>
      <c r="EE175" s="1"/>
      <c r="EF175" s="1"/>
      <c r="EG175" s="1"/>
      <c r="EH175" s="1"/>
      <c r="EI175" s="1"/>
      <c r="EJ175" s="1"/>
      <c r="EK175" s="1"/>
      <c r="EL175" s="1"/>
      <c r="EM175" s="1"/>
      <c r="EN175" s="1"/>
      <c r="EO175" s="1"/>
      <c r="EP175" s="1"/>
      <c r="EQ175" s="1"/>
      <c r="ER175" s="1"/>
      <c r="ES175" s="1"/>
      <c r="ET175" s="1"/>
      <c r="EU175" s="1"/>
      <c r="EV175" s="1"/>
      <c r="EW175" s="1"/>
      <c r="EX175" s="1"/>
      <c r="EY175" s="1"/>
      <c r="EZ175" s="1"/>
      <c r="FA175" s="1"/>
      <c r="FB175" s="1"/>
      <c r="FC175" s="1"/>
      <c r="FD175" s="1"/>
      <c r="FE175" s="1"/>
      <c r="FF175" s="1"/>
      <c r="FG175" s="1"/>
      <c r="FH175" s="1"/>
      <c r="FI175" s="1"/>
      <c r="FJ175" s="1"/>
      <c r="FK175" s="1"/>
      <c r="FL175" s="1"/>
      <c r="FM175" s="1"/>
      <c r="FN175" s="1"/>
      <c r="FO175" s="1"/>
      <c r="FP175" s="1"/>
      <c r="FQ175" s="1"/>
      <c r="FR175" s="1"/>
      <c r="FS175" s="1"/>
      <c r="FT175" s="1"/>
      <c r="FU175" s="1"/>
      <c r="FV175" s="1"/>
      <c r="FW175" s="1"/>
      <c r="FX175" s="1"/>
    </row>
    <row r="176" spans="3:180">
      <c r="C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  <c r="BE176" s="1"/>
      <c r="BF176" s="1"/>
      <c r="BG176" s="1"/>
      <c r="BH176" s="1"/>
      <c r="BI176" s="1"/>
      <c r="BJ176" s="1"/>
      <c r="BK176" s="1"/>
      <c r="BL176" s="1"/>
      <c r="BM176" s="1"/>
      <c r="BN176" s="1"/>
      <c r="BO176" s="1"/>
      <c r="BP176" s="1"/>
      <c r="BQ176" s="1"/>
      <c r="BR176" s="1"/>
      <c r="BS176" s="1"/>
      <c r="BT176" s="1"/>
      <c r="BU176" s="1"/>
      <c r="BV176" s="1"/>
      <c r="BW176" s="1"/>
      <c r="BX176" s="1"/>
      <c r="BY176" s="1"/>
      <c r="BZ176" s="1"/>
      <c r="CA176" s="1"/>
      <c r="CB176" s="1"/>
      <c r="CC176" s="1"/>
      <c r="CD176" s="1"/>
      <c r="CE176" s="1"/>
      <c r="CF176" s="1"/>
      <c r="CG176" s="1"/>
      <c r="CH176" s="1"/>
      <c r="CI176" s="1"/>
      <c r="CJ176" s="1"/>
      <c r="CK176" s="1"/>
      <c r="CL176" s="1"/>
      <c r="CM176" s="1"/>
      <c r="CN176" s="1"/>
      <c r="CO176" s="1"/>
      <c r="CP176" s="1"/>
      <c r="CQ176" s="1"/>
      <c r="CR176" s="1"/>
      <c r="CS176" s="1"/>
      <c r="CT176" s="1"/>
      <c r="CU176" s="1"/>
      <c r="CV176" s="1"/>
      <c r="CW176" s="1"/>
      <c r="CX176" s="1"/>
      <c r="CY176" s="1"/>
      <c r="CZ176" s="1"/>
      <c r="DA176" s="1"/>
      <c r="DB176" s="1"/>
      <c r="DC176" s="1"/>
      <c r="DD176" s="1"/>
      <c r="DE176" s="1"/>
      <c r="DF176" s="1"/>
      <c r="DG176" s="1"/>
      <c r="DH176" s="1"/>
      <c r="DI176" s="1"/>
      <c r="DJ176" s="1"/>
      <c r="DK176" s="1"/>
      <c r="DL176" s="1"/>
      <c r="DM176" s="1"/>
      <c r="DN176" s="1"/>
      <c r="DO176" s="1"/>
      <c r="DP176" s="1"/>
      <c r="DQ176" s="1"/>
      <c r="DR176" s="1"/>
      <c r="DS176" s="1"/>
      <c r="DT176" s="1"/>
      <c r="DU176" s="1"/>
      <c r="DV176" s="1"/>
      <c r="DW176" s="1"/>
      <c r="DX176" s="1"/>
      <c r="DY176" s="1"/>
      <c r="DZ176" s="1"/>
      <c r="EA176" s="1"/>
      <c r="EB176" s="1"/>
      <c r="EC176" s="1"/>
      <c r="ED176" s="1"/>
      <c r="EE176" s="1"/>
      <c r="EF176" s="1"/>
      <c r="EG176" s="1"/>
      <c r="EH176" s="1"/>
      <c r="EI176" s="1"/>
      <c r="EJ176" s="1"/>
      <c r="EK176" s="1"/>
      <c r="EL176" s="1"/>
      <c r="EM176" s="1"/>
      <c r="EN176" s="1"/>
      <c r="EO176" s="1"/>
      <c r="EP176" s="1"/>
      <c r="EQ176" s="1"/>
      <c r="ER176" s="1"/>
      <c r="ES176" s="1"/>
      <c r="ET176" s="1"/>
      <c r="EU176" s="1"/>
      <c r="EV176" s="1"/>
      <c r="EW176" s="1"/>
      <c r="EX176" s="1"/>
      <c r="EY176" s="1"/>
      <c r="EZ176" s="1"/>
      <c r="FA176" s="1"/>
      <c r="FB176" s="1"/>
      <c r="FC176" s="1"/>
      <c r="FD176" s="1"/>
      <c r="FE176" s="1"/>
      <c r="FF176" s="1"/>
      <c r="FG176" s="1"/>
      <c r="FH176" s="1"/>
      <c r="FI176" s="1"/>
      <c r="FJ176" s="1"/>
      <c r="FK176" s="1"/>
      <c r="FL176" s="1"/>
      <c r="FM176" s="1"/>
      <c r="FN176" s="1"/>
      <c r="FO176" s="1"/>
      <c r="FP176" s="1"/>
      <c r="FQ176" s="1"/>
      <c r="FR176" s="1"/>
      <c r="FS176" s="1"/>
      <c r="FT176" s="1"/>
      <c r="FU176" s="1"/>
      <c r="FV176" s="1"/>
      <c r="FW176" s="1"/>
      <c r="FX176" s="1"/>
    </row>
    <row r="177" spans="3:180">
      <c r="C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  <c r="BE177" s="1"/>
      <c r="BF177" s="1"/>
      <c r="BG177" s="1"/>
      <c r="BH177" s="1"/>
      <c r="BI177" s="1"/>
      <c r="BJ177" s="1"/>
      <c r="BK177" s="1"/>
      <c r="BL177" s="1"/>
      <c r="BM177" s="1"/>
      <c r="BN177" s="1"/>
      <c r="BO177" s="1"/>
      <c r="BP177" s="1"/>
      <c r="BQ177" s="1"/>
      <c r="BR177" s="1"/>
      <c r="BS177" s="1"/>
      <c r="BT177" s="1"/>
      <c r="BU177" s="1"/>
      <c r="BV177" s="1"/>
      <c r="BW177" s="1"/>
      <c r="BX177" s="1"/>
      <c r="BY177" s="1"/>
      <c r="BZ177" s="1"/>
      <c r="CA177" s="1"/>
      <c r="CB177" s="1"/>
      <c r="CC177" s="1"/>
      <c r="CD177" s="1"/>
      <c r="CE177" s="1"/>
      <c r="CF177" s="1"/>
      <c r="CG177" s="1"/>
      <c r="CH177" s="1"/>
      <c r="CI177" s="1"/>
      <c r="CJ177" s="1"/>
      <c r="CK177" s="1"/>
      <c r="CL177" s="1"/>
      <c r="CM177" s="1"/>
      <c r="CN177" s="1"/>
      <c r="CO177" s="1"/>
      <c r="CP177" s="1"/>
      <c r="CQ177" s="1"/>
      <c r="CR177" s="1"/>
      <c r="CS177" s="1"/>
      <c r="CT177" s="1"/>
      <c r="CU177" s="1"/>
      <c r="CV177" s="1"/>
      <c r="CW177" s="1"/>
      <c r="CX177" s="1"/>
      <c r="CY177" s="1"/>
      <c r="CZ177" s="1"/>
      <c r="DA177" s="1"/>
      <c r="DB177" s="1"/>
      <c r="DC177" s="1"/>
      <c r="DD177" s="1"/>
      <c r="DE177" s="1"/>
      <c r="DF177" s="1"/>
      <c r="DG177" s="1"/>
      <c r="DH177" s="1"/>
      <c r="DI177" s="1"/>
      <c r="DJ177" s="1"/>
      <c r="DK177" s="1"/>
      <c r="DL177" s="1"/>
      <c r="DM177" s="1"/>
      <c r="DN177" s="1"/>
      <c r="DO177" s="1"/>
      <c r="DP177" s="1"/>
      <c r="DQ177" s="1"/>
      <c r="DR177" s="1"/>
      <c r="DS177" s="1"/>
      <c r="DT177" s="1"/>
      <c r="DU177" s="1"/>
      <c r="DV177" s="1"/>
      <c r="DW177" s="1"/>
      <c r="DX177" s="1"/>
      <c r="DY177" s="1"/>
      <c r="DZ177" s="1"/>
      <c r="EA177" s="1"/>
      <c r="EB177" s="1"/>
      <c r="EC177" s="1"/>
      <c r="ED177" s="1"/>
      <c r="EE177" s="1"/>
      <c r="EF177" s="1"/>
      <c r="EG177" s="1"/>
      <c r="EH177" s="1"/>
      <c r="EI177" s="1"/>
      <c r="EJ177" s="1"/>
      <c r="EK177" s="1"/>
      <c r="EL177" s="1"/>
      <c r="EM177" s="1"/>
      <c r="EN177" s="1"/>
      <c r="EO177" s="1"/>
      <c r="EP177" s="1"/>
      <c r="EQ177" s="1"/>
      <c r="ER177" s="1"/>
      <c r="ES177" s="1"/>
      <c r="ET177" s="1"/>
      <c r="EU177" s="1"/>
      <c r="EV177" s="1"/>
      <c r="EW177" s="1"/>
      <c r="EX177" s="1"/>
      <c r="EY177" s="1"/>
      <c r="EZ177" s="1"/>
      <c r="FA177" s="1"/>
      <c r="FB177" s="1"/>
      <c r="FC177" s="1"/>
      <c r="FD177" s="1"/>
      <c r="FE177" s="1"/>
      <c r="FF177" s="1"/>
      <c r="FG177" s="1"/>
      <c r="FH177" s="1"/>
      <c r="FI177" s="1"/>
      <c r="FJ177" s="1"/>
      <c r="FK177" s="1"/>
      <c r="FL177" s="1"/>
      <c r="FM177" s="1"/>
      <c r="FN177" s="1"/>
      <c r="FO177" s="1"/>
      <c r="FP177" s="1"/>
      <c r="FQ177" s="1"/>
      <c r="FR177" s="1"/>
      <c r="FS177" s="1"/>
      <c r="FT177" s="1"/>
      <c r="FU177" s="1"/>
      <c r="FV177" s="1"/>
      <c r="FW177" s="1"/>
      <c r="FX177" s="1"/>
    </row>
    <row r="178" spans="3:180">
      <c r="C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  <c r="BF178" s="1"/>
      <c r="BG178" s="1"/>
      <c r="BH178" s="1"/>
      <c r="BI178" s="1"/>
      <c r="BJ178" s="1"/>
      <c r="BK178" s="1"/>
      <c r="BL178" s="1"/>
      <c r="BM178" s="1"/>
      <c r="BN178" s="1"/>
      <c r="BO178" s="1"/>
      <c r="BP178" s="1"/>
      <c r="BQ178" s="1"/>
      <c r="BR178" s="1"/>
      <c r="BS178" s="1"/>
      <c r="BT178" s="1"/>
      <c r="BU178" s="1"/>
      <c r="BV178" s="1"/>
      <c r="BW178" s="1"/>
      <c r="BX178" s="1"/>
      <c r="BY178" s="1"/>
      <c r="BZ178" s="1"/>
      <c r="CA178" s="1"/>
      <c r="CB178" s="1"/>
      <c r="CC178" s="1"/>
      <c r="CD178" s="1"/>
      <c r="CE178" s="1"/>
      <c r="CF178" s="1"/>
      <c r="CG178" s="1"/>
      <c r="CH178" s="1"/>
      <c r="CI178" s="1"/>
      <c r="CJ178" s="1"/>
      <c r="CK178" s="1"/>
      <c r="CL178" s="1"/>
      <c r="CM178" s="1"/>
      <c r="CN178" s="1"/>
      <c r="CO178" s="1"/>
      <c r="CP178" s="1"/>
      <c r="CQ178" s="1"/>
      <c r="CR178" s="1"/>
      <c r="CS178" s="1"/>
      <c r="CT178" s="1"/>
      <c r="CU178" s="1"/>
      <c r="CV178" s="1"/>
      <c r="CW178" s="1"/>
      <c r="CX178" s="1"/>
      <c r="CY178" s="1"/>
      <c r="CZ178" s="1"/>
      <c r="DA178" s="1"/>
      <c r="DB178" s="1"/>
      <c r="DC178" s="1"/>
      <c r="DD178" s="1"/>
      <c r="DE178" s="1"/>
      <c r="DF178" s="1"/>
      <c r="DG178" s="1"/>
      <c r="DH178" s="1"/>
      <c r="DI178" s="1"/>
      <c r="DJ178" s="1"/>
      <c r="DK178" s="1"/>
      <c r="DL178" s="1"/>
      <c r="DM178" s="1"/>
      <c r="DN178" s="1"/>
      <c r="DO178" s="1"/>
      <c r="DP178" s="1"/>
      <c r="DQ178" s="1"/>
      <c r="DR178" s="1"/>
      <c r="DS178" s="1"/>
      <c r="DT178" s="1"/>
      <c r="DU178" s="1"/>
      <c r="DV178" s="1"/>
      <c r="DW178" s="1"/>
      <c r="DX178" s="1"/>
      <c r="DY178" s="1"/>
      <c r="DZ178" s="1"/>
      <c r="EA178" s="1"/>
      <c r="EB178" s="1"/>
      <c r="EC178" s="1"/>
      <c r="ED178" s="1"/>
      <c r="EE178" s="1"/>
      <c r="EF178" s="1"/>
      <c r="EG178" s="1"/>
      <c r="EH178" s="1"/>
      <c r="EI178" s="1"/>
      <c r="EJ178" s="1"/>
      <c r="EK178" s="1"/>
      <c r="EL178" s="1"/>
      <c r="EM178" s="1"/>
      <c r="EN178" s="1"/>
      <c r="EO178" s="1"/>
      <c r="EP178" s="1"/>
      <c r="EQ178" s="1"/>
      <c r="ER178" s="1"/>
      <c r="ES178" s="1"/>
      <c r="ET178" s="1"/>
      <c r="EU178" s="1"/>
      <c r="EV178" s="1"/>
      <c r="EW178" s="1"/>
      <c r="EX178" s="1"/>
      <c r="EY178" s="1"/>
      <c r="EZ178" s="1"/>
      <c r="FA178" s="1"/>
      <c r="FB178" s="1"/>
      <c r="FC178" s="1"/>
      <c r="FD178" s="1"/>
      <c r="FE178" s="1"/>
      <c r="FF178" s="1"/>
      <c r="FG178" s="1"/>
      <c r="FH178" s="1"/>
      <c r="FI178" s="1"/>
      <c r="FJ178" s="1"/>
      <c r="FK178" s="1"/>
      <c r="FL178" s="1"/>
      <c r="FM178" s="1"/>
      <c r="FN178" s="1"/>
      <c r="FO178" s="1"/>
      <c r="FP178" s="1"/>
      <c r="FQ178" s="1"/>
      <c r="FR178" s="1"/>
      <c r="FS178" s="1"/>
      <c r="FT178" s="1"/>
      <c r="FU178" s="1"/>
      <c r="FV178" s="1"/>
      <c r="FW178" s="1"/>
      <c r="FX178" s="1"/>
    </row>
    <row r="179" spans="3:180">
      <c r="C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"/>
      <c r="BF179" s="1"/>
      <c r="BG179" s="1"/>
      <c r="BH179" s="1"/>
      <c r="BI179" s="1"/>
      <c r="BJ179" s="1"/>
      <c r="BK179" s="1"/>
      <c r="BL179" s="1"/>
      <c r="BM179" s="1"/>
      <c r="BN179" s="1"/>
      <c r="BO179" s="1"/>
      <c r="BP179" s="1"/>
      <c r="BQ179" s="1"/>
      <c r="BR179" s="1"/>
      <c r="BS179" s="1"/>
      <c r="BT179" s="1"/>
      <c r="BU179" s="1"/>
      <c r="BV179" s="1"/>
      <c r="BW179" s="1"/>
      <c r="BX179" s="1"/>
      <c r="BY179" s="1"/>
      <c r="BZ179" s="1"/>
      <c r="CA179" s="1"/>
      <c r="CB179" s="1"/>
      <c r="CC179" s="1"/>
      <c r="CD179" s="1"/>
      <c r="CE179" s="1"/>
      <c r="CF179" s="1"/>
      <c r="CG179" s="1"/>
      <c r="CH179" s="1"/>
      <c r="CI179" s="1"/>
      <c r="CJ179" s="1"/>
      <c r="CK179" s="1"/>
      <c r="CL179" s="1"/>
      <c r="CM179" s="1"/>
      <c r="CN179" s="1"/>
      <c r="CO179" s="1"/>
      <c r="CP179" s="1"/>
      <c r="CQ179" s="1"/>
      <c r="CR179" s="1"/>
      <c r="CS179" s="1"/>
      <c r="CT179" s="1"/>
      <c r="CU179" s="1"/>
      <c r="CV179" s="1"/>
      <c r="CW179" s="1"/>
      <c r="CX179" s="1"/>
      <c r="CY179" s="1"/>
      <c r="CZ179" s="1"/>
      <c r="DA179" s="1"/>
      <c r="DB179" s="1"/>
      <c r="DC179" s="1"/>
      <c r="DD179" s="1"/>
      <c r="DE179" s="1"/>
      <c r="DF179" s="1"/>
      <c r="DG179" s="1"/>
      <c r="DH179" s="1"/>
      <c r="DI179" s="1"/>
      <c r="DJ179" s="1"/>
      <c r="DK179" s="1"/>
      <c r="DL179" s="1"/>
      <c r="DM179" s="1"/>
      <c r="DN179" s="1"/>
      <c r="DO179" s="1"/>
      <c r="DP179" s="1"/>
      <c r="DQ179" s="1"/>
      <c r="DR179" s="1"/>
      <c r="DS179" s="1"/>
      <c r="DT179" s="1"/>
      <c r="DU179" s="1"/>
      <c r="DV179" s="1"/>
      <c r="DW179" s="1"/>
      <c r="DX179" s="1"/>
      <c r="DY179" s="1"/>
      <c r="DZ179" s="1"/>
      <c r="EA179" s="1"/>
      <c r="EB179" s="1"/>
      <c r="EC179" s="1"/>
      <c r="ED179" s="1"/>
      <c r="EE179" s="1"/>
      <c r="EF179" s="1"/>
      <c r="EG179" s="1"/>
      <c r="EH179" s="1"/>
      <c r="EI179" s="1"/>
      <c r="EJ179" s="1"/>
      <c r="EK179" s="1"/>
      <c r="EL179" s="1"/>
      <c r="EM179" s="1"/>
      <c r="EN179" s="1"/>
      <c r="EO179" s="1"/>
      <c r="EP179" s="1"/>
      <c r="EQ179" s="1"/>
      <c r="ER179" s="1"/>
      <c r="ES179" s="1"/>
      <c r="ET179" s="1"/>
      <c r="EU179" s="1"/>
      <c r="EV179" s="1"/>
      <c r="EW179" s="1"/>
      <c r="EX179" s="1"/>
      <c r="EY179" s="1"/>
      <c r="EZ179" s="1"/>
      <c r="FA179" s="1"/>
      <c r="FB179" s="1"/>
      <c r="FC179" s="1"/>
      <c r="FD179" s="1"/>
      <c r="FE179" s="1"/>
      <c r="FF179" s="1"/>
      <c r="FG179" s="1"/>
      <c r="FH179" s="1"/>
      <c r="FI179" s="1"/>
      <c r="FJ179" s="1"/>
      <c r="FK179" s="1"/>
      <c r="FL179" s="1"/>
      <c r="FM179" s="1"/>
      <c r="FN179" s="1"/>
      <c r="FO179" s="1"/>
      <c r="FP179" s="1"/>
      <c r="FQ179" s="1"/>
      <c r="FR179" s="1"/>
      <c r="FS179" s="1"/>
      <c r="FT179" s="1"/>
      <c r="FU179" s="1"/>
      <c r="FV179" s="1"/>
      <c r="FW179" s="1"/>
      <c r="FX179" s="1"/>
    </row>
    <row r="180" spans="3:180">
      <c r="C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  <c r="BE180" s="1"/>
      <c r="BF180" s="1"/>
      <c r="BG180" s="1"/>
      <c r="BH180" s="1"/>
      <c r="BI180" s="1"/>
      <c r="BJ180" s="1"/>
      <c r="BK180" s="1"/>
      <c r="BL180" s="1"/>
      <c r="BM180" s="1"/>
      <c r="BN180" s="1"/>
      <c r="BO180" s="1"/>
      <c r="BP180" s="1"/>
      <c r="BQ180" s="1"/>
      <c r="BR180" s="1"/>
      <c r="BS180" s="1"/>
      <c r="BT180" s="1"/>
      <c r="BU180" s="1"/>
      <c r="BV180" s="1"/>
      <c r="BW180" s="1"/>
      <c r="BX180" s="1"/>
      <c r="BY180" s="1"/>
      <c r="BZ180" s="1"/>
      <c r="CA180" s="1"/>
      <c r="CB180" s="1"/>
      <c r="CC180" s="1"/>
      <c r="CD180" s="1"/>
      <c r="CE180" s="1"/>
      <c r="CF180" s="1"/>
      <c r="CG180" s="1"/>
      <c r="CH180" s="1"/>
      <c r="CI180" s="1"/>
      <c r="CJ180" s="1"/>
      <c r="CK180" s="1"/>
      <c r="CL180" s="1"/>
      <c r="CM180" s="1"/>
      <c r="CN180" s="1"/>
      <c r="CO180" s="1"/>
      <c r="CP180" s="1"/>
      <c r="CQ180" s="1"/>
      <c r="CR180" s="1"/>
      <c r="CS180" s="1"/>
      <c r="CT180" s="1"/>
      <c r="CU180" s="1"/>
      <c r="CV180" s="1"/>
      <c r="CW180" s="1"/>
      <c r="CX180" s="1"/>
      <c r="CY180" s="1"/>
      <c r="CZ180" s="1"/>
      <c r="DA180" s="1"/>
      <c r="DB180" s="1"/>
      <c r="DC180" s="1"/>
      <c r="DD180" s="1"/>
      <c r="DE180" s="1"/>
      <c r="DF180" s="1"/>
      <c r="DG180" s="1"/>
      <c r="DH180" s="1"/>
      <c r="DI180" s="1"/>
      <c r="DJ180" s="1"/>
      <c r="DK180" s="1"/>
      <c r="DL180" s="1"/>
      <c r="DM180" s="1"/>
      <c r="DN180" s="1"/>
      <c r="DO180" s="1"/>
      <c r="DP180" s="1"/>
      <c r="DQ180" s="1"/>
      <c r="DR180" s="1"/>
      <c r="DS180" s="1"/>
      <c r="DT180" s="1"/>
      <c r="DU180" s="1"/>
      <c r="DV180" s="1"/>
      <c r="DW180" s="1"/>
      <c r="DX180" s="1"/>
      <c r="DY180" s="1"/>
      <c r="DZ180" s="1"/>
      <c r="EA180" s="1"/>
      <c r="EB180" s="1"/>
      <c r="EC180" s="1"/>
      <c r="ED180" s="1"/>
      <c r="EE180" s="1"/>
      <c r="EF180" s="1"/>
      <c r="EG180" s="1"/>
      <c r="EH180" s="1"/>
      <c r="EI180" s="1"/>
      <c r="EJ180" s="1"/>
      <c r="EK180" s="1"/>
      <c r="EL180" s="1"/>
      <c r="EM180" s="1"/>
      <c r="EN180" s="1"/>
      <c r="EO180" s="1"/>
      <c r="EP180" s="1"/>
      <c r="EQ180" s="1"/>
      <c r="ER180" s="1"/>
      <c r="ES180" s="1"/>
      <c r="ET180" s="1"/>
      <c r="EU180" s="1"/>
      <c r="EV180" s="1"/>
      <c r="EW180" s="1"/>
      <c r="EX180" s="1"/>
      <c r="EY180" s="1"/>
      <c r="EZ180" s="1"/>
      <c r="FA180" s="1"/>
      <c r="FB180" s="1"/>
      <c r="FC180" s="1"/>
      <c r="FD180" s="1"/>
      <c r="FE180" s="1"/>
      <c r="FF180" s="1"/>
      <c r="FG180" s="1"/>
      <c r="FH180" s="1"/>
      <c r="FI180" s="1"/>
      <c r="FJ180" s="1"/>
      <c r="FK180" s="1"/>
      <c r="FL180" s="1"/>
      <c r="FM180" s="1"/>
      <c r="FN180" s="1"/>
      <c r="FO180" s="1"/>
      <c r="FP180" s="1"/>
      <c r="FQ180" s="1"/>
      <c r="FR180" s="1"/>
      <c r="FS180" s="1"/>
      <c r="FT180" s="1"/>
      <c r="FU180" s="1"/>
      <c r="FV180" s="1"/>
      <c r="FW180" s="1"/>
      <c r="FX180" s="1"/>
    </row>
    <row r="181" spans="3:180">
      <c r="C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"/>
      <c r="BF181" s="1"/>
      <c r="BG181" s="1"/>
      <c r="BH181" s="1"/>
      <c r="BI181" s="1"/>
      <c r="BJ181" s="1"/>
      <c r="BK181" s="1"/>
      <c r="BL181" s="1"/>
      <c r="BM181" s="1"/>
      <c r="BN181" s="1"/>
      <c r="BO181" s="1"/>
      <c r="BP181" s="1"/>
      <c r="BQ181" s="1"/>
      <c r="BR181" s="1"/>
      <c r="BS181" s="1"/>
      <c r="BT181" s="1"/>
      <c r="BU181" s="1"/>
      <c r="BV181" s="1"/>
      <c r="BW181" s="1"/>
      <c r="BX181" s="1"/>
      <c r="BY181" s="1"/>
      <c r="BZ181" s="1"/>
      <c r="CA181" s="1"/>
      <c r="CB181" s="1"/>
      <c r="CC181" s="1"/>
      <c r="CD181" s="1"/>
      <c r="CE181" s="1"/>
      <c r="CF181" s="1"/>
      <c r="CG181" s="1"/>
      <c r="CH181" s="1"/>
      <c r="CI181" s="1"/>
      <c r="CJ181" s="1"/>
      <c r="CK181" s="1"/>
      <c r="CL181" s="1"/>
      <c r="CM181" s="1"/>
      <c r="CN181" s="1"/>
      <c r="CO181" s="1"/>
      <c r="CP181" s="1"/>
      <c r="CQ181" s="1"/>
      <c r="CR181" s="1"/>
      <c r="CS181" s="1"/>
      <c r="CT181" s="1"/>
      <c r="CU181" s="1"/>
      <c r="CV181" s="1"/>
      <c r="CW181" s="1"/>
      <c r="CX181" s="1"/>
      <c r="CY181" s="1"/>
      <c r="CZ181" s="1"/>
      <c r="DA181" s="1"/>
      <c r="DB181" s="1"/>
      <c r="DC181" s="1"/>
      <c r="DD181" s="1"/>
      <c r="DE181" s="1"/>
      <c r="DF181" s="1"/>
      <c r="DG181" s="1"/>
      <c r="DH181" s="1"/>
      <c r="DI181" s="1"/>
      <c r="DJ181" s="1"/>
      <c r="DK181" s="1"/>
      <c r="DL181" s="1"/>
      <c r="DM181" s="1"/>
      <c r="DN181" s="1"/>
      <c r="DO181" s="1"/>
      <c r="DP181" s="1"/>
      <c r="DQ181" s="1"/>
      <c r="DR181" s="1"/>
      <c r="DS181" s="1"/>
      <c r="DT181" s="1"/>
      <c r="DU181" s="1"/>
      <c r="DV181" s="1"/>
      <c r="DW181" s="1"/>
      <c r="DX181" s="1"/>
      <c r="DY181" s="1"/>
      <c r="DZ181" s="1"/>
      <c r="EA181" s="1"/>
      <c r="EB181" s="1"/>
      <c r="EC181" s="1"/>
      <c r="ED181" s="1"/>
      <c r="EE181" s="1"/>
      <c r="EF181" s="1"/>
      <c r="EG181" s="1"/>
      <c r="EH181" s="1"/>
      <c r="EI181" s="1"/>
      <c r="EJ181" s="1"/>
      <c r="EK181" s="1"/>
      <c r="EL181" s="1"/>
      <c r="EM181" s="1"/>
      <c r="EN181" s="1"/>
      <c r="EO181" s="1"/>
      <c r="EP181" s="1"/>
      <c r="EQ181" s="1"/>
      <c r="ER181" s="1"/>
      <c r="ES181" s="1"/>
      <c r="ET181" s="1"/>
      <c r="EU181" s="1"/>
      <c r="EV181" s="1"/>
      <c r="EW181" s="1"/>
      <c r="EX181" s="1"/>
      <c r="EY181" s="1"/>
      <c r="EZ181" s="1"/>
      <c r="FA181" s="1"/>
      <c r="FB181" s="1"/>
      <c r="FC181" s="1"/>
      <c r="FD181" s="1"/>
      <c r="FE181" s="1"/>
      <c r="FF181" s="1"/>
      <c r="FG181" s="1"/>
      <c r="FH181" s="1"/>
      <c r="FI181" s="1"/>
      <c r="FJ181" s="1"/>
      <c r="FK181" s="1"/>
      <c r="FL181" s="1"/>
      <c r="FM181" s="1"/>
      <c r="FN181" s="1"/>
      <c r="FO181" s="1"/>
      <c r="FP181" s="1"/>
      <c r="FQ181" s="1"/>
      <c r="FR181" s="1"/>
      <c r="FS181" s="1"/>
      <c r="FT181" s="1"/>
      <c r="FU181" s="1"/>
      <c r="FV181" s="1"/>
      <c r="FW181" s="1"/>
      <c r="FX181" s="1"/>
    </row>
    <row r="182" spans="3:180">
      <c r="C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  <c r="BE182" s="1"/>
      <c r="BF182" s="1"/>
      <c r="BG182" s="1"/>
      <c r="BH182" s="1"/>
      <c r="BI182" s="1"/>
      <c r="BJ182" s="1"/>
      <c r="BK182" s="1"/>
      <c r="BL182" s="1"/>
      <c r="BM182" s="1"/>
      <c r="BN182" s="1"/>
      <c r="BO182" s="1"/>
      <c r="BP182" s="1"/>
      <c r="BQ182" s="1"/>
      <c r="BR182" s="1"/>
      <c r="BS182" s="1"/>
      <c r="BT182" s="1"/>
      <c r="BU182" s="1"/>
      <c r="BV182" s="1"/>
      <c r="BW182" s="1"/>
      <c r="BX182" s="1"/>
      <c r="BY182" s="1"/>
      <c r="BZ182" s="1"/>
      <c r="CA182" s="1"/>
      <c r="CB182" s="1"/>
      <c r="CC182" s="1"/>
      <c r="CD182" s="1"/>
      <c r="CE182" s="1"/>
      <c r="CF182" s="1"/>
      <c r="CG182" s="1"/>
      <c r="CH182" s="1"/>
      <c r="CI182" s="1"/>
      <c r="CJ182" s="1"/>
      <c r="CK182" s="1"/>
      <c r="CL182" s="1"/>
      <c r="CM182" s="1"/>
      <c r="CN182" s="1"/>
      <c r="CO182" s="1"/>
      <c r="CP182" s="1"/>
      <c r="CQ182" s="1"/>
      <c r="CR182" s="1"/>
      <c r="CS182" s="1"/>
      <c r="CT182" s="1"/>
      <c r="CU182" s="1"/>
      <c r="CV182" s="1"/>
      <c r="CW182" s="1"/>
      <c r="CX182" s="1"/>
      <c r="CY182" s="1"/>
      <c r="CZ182" s="1"/>
      <c r="DA182" s="1"/>
      <c r="DB182" s="1"/>
      <c r="DC182" s="1"/>
      <c r="DD182" s="1"/>
      <c r="DE182" s="1"/>
      <c r="DF182" s="1"/>
      <c r="DG182" s="1"/>
      <c r="DH182" s="1"/>
      <c r="DI182" s="1"/>
      <c r="DJ182" s="1"/>
      <c r="DK182" s="1"/>
      <c r="DL182" s="1"/>
      <c r="DM182" s="1"/>
      <c r="DN182" s="1"/>
      <c r="DO182" s="1"/>
      <c r="DP182" s="1"/>
      <c r="DQ182" s="1"/>
      <c r="DR182" s="1"/>
      <c r="DS182" s="1"/>
      <c r="DT182" s="1"/>
      <c r="DU182" s="1"/>
      <c r="DV182" s="1"/>
      <c r="DW182" s="1"/>
      <c r="DX182" s="1"/>
      <c r="DY182" s="1"/>
      <c r="DZ182" s="1"/>
      <c r="EA182" s="1"/>
      <c r="EB182" s="1"/>
      <c r="EC182" s="1"/>
      <c r="ED182" s="1"/>
      <c r="EE182" s="1"/>
      <c r="EF182" s="1"/>
      <c r="EG182" s="1"/>
      <c r="EH182" s="1"/>
      <c r="EI182" s="1"/>
      <c r="EJ182" s="1"/>
      <c r="EK182" s="1"/>
      <c r="EL182" s="1"/>
      <c r="EM182" s="1"/>
      <c r="EN182" s="1"/>
      <c r="EO182" s="1"/>
      <c r="EP182" s="1"/>
      <c r="EQ182" s="1"/>
      <c r="ER182" s="1"/>
      <c r="ES182" s="1"/>
      <c r="ET182" s="1"/>
      <c r="EU182" s="1"/>
      <c r="EV182" s="1"/>
      <c r="EW182" s="1"/>
      <c r="EX182" s="1"/>
      <c r="EY182" s="1"/>
      <c r="EZ182" s="1"/>
      <c r="FA182" s="1"/>
      <c r="FB182" s="1"/>
      <c r="FC182" s="1"/>
      <c r="FD182" s="1"/>
      <c r="FE182" s="1"/>
      <c r="FF182" s="1"/>
      <c r="FG182" s="1"/>
      <c r="FH182" s="1"/>
      <c r="FI182" s="1"/>
      <c r="FJ182" s="1"/>
      <c r="FK182" s="1"/>
      <c r="FL182" s="1"/>
      <c r="FM182" s="1"/>
      <c r="FN182" s="1"/>
      <c r="FO182" s="1"/>
      <c r="FP182" s="1"/>
      <c r="FQ182" s="1"/>
      <c r="FR182" s="1"/>
      <c r="FS182" s="1"/>
      <c r="FT182" s="1"/>
      <c r="FU182" s="1"/>
      <c r="FV182" s="1"/>
      <c r="FW182" s="1"/>
      <c r="FX182" s="1"/>
    </row>
    <row r="183" spans="3:180">
      <c r="C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  <c r="BC183" s="1"/>
      <c r="BD183" s="1"/>
      <c r="BE183" s="1"/>
      <c r="BF183" s="1"/>
      <c r="BG183" s="1"/>
      <c r="BH183" s="1"/>
      <c r="BI183" s="1"/>
      <c r="BJ183" s="1"/>
      <c r="BK183" s="1"/>
      <c r="BL183" s="1"/>
      <c r="BM183" s="1"/>
      <c r="BN183" s="1"/>
      <c r="BO183" s="1"/>
      <c r="BP183" s="1"/>
      <c r="BQ183" s="1"/>
      <c r="BR183" s="1"/>
      <c r="BS183" s="1"/>
      <c r="BT183" s="1"/>
      <c r="BU183" s="1"/>
      <c r="BV183" s="1"/>
      <c r="BW183" s="1"/>
      <c r="BX183" s="1"/>
      <c r="BY183" s="1"/>
      <c r="BZ183" s="1"/>
      <c r="CA183" s="1"/>
      <c r="CB183" s="1"/>
      <c r="CC183" s="1"/>
      <c r="CD183" s="1"/>
      <c r="CE183" s="1"/>
      <c r="CF183" s="1"/>
      <c r="CG183" s="1"/>
      <c r="CH183" s="1"/>
      <c r="CI183" s="1"/>
      <c r="CJ183" s="1"/>
      <c r="CK183" s="1"/>
      <c r="CL183" s="1"/>
      <c r="CM183" s="1"/>
      <c r="CN183" s="1"/>
      <c r="CO183" s="1"/>
      <c r="CP183" s="1"/>
      <c r="CQ183" s="1"/>
      <c r="CR183" s="1"/>
      <c r="CS183" s="1"/>
      <c r="CT183" s="1"/>
      <c r="CU183" s="1"/>
      <c r="CV183" s="1"/>
      <c r="CW183" s="1"/>
      <c r="CX183" s="1"/>
      <c r="CY183" s="1"/>
      <c r="CZ183" s="1"/>
      <c r="DA183" s="1"/>
      <c r="DB183" s="1"/>
      <c r="DC183" s="1"/>
      <c r="DD183" s="1"/>
      <c r="DE183" s="1"/>
      <c r="DF183" s="1"/>
      <c r="DG183" s="1"/>
      <c r="DH183" s="1"/>
      <c r="DI183" s="1"/>
      <c r="DJ183" s="1"/>
      <c r="DK183" s="1"/>
      <c r="DL183" s="1"/>
      <c r="DM183" s="1"/>
      <c r="DN183" s="1"/>
      <c r="DO183" s="1"/>
      <c r="DP183" s="1"/>
      <c r="DQ183" s="1"/>
      <c r="DR183" s="1"/>
      <c r="DS183" s="1"/>
      <c r="DT183" s="1"/>
      <c r="DU183" s="1"/>
      <c r="DV183" s="1"/>
      <c r="DW183" s="1"/>
      <c r="DX183" s="1"/>
      <c r="DY183" s="1"/>
      <c r="DZ183" s="1"/>
      <c r="EA183" s="1"/>
      <c r="EB183" s="1"/>
      <c r="EC183" s="1"/>
      <c r="ED183" s="1"/>
      <c r="EE183" s="1"/>
      <c r="EF183" s="1"/>
      <c r="EG183" s="1"/>
      <c r="EH183" s="1"/>
      <c r="EI183" s="1"/>
      <c r="EJ183" s="1"/>
      <c r="EK183" s="1"/>
      <c r="EL183" s="1"/>
      <c r="EM183" s="1"/>
      <c r="EN183" s="1"/>
      <c r="EO183" s="1"/>
      <c r="EP183" s="1"/>
      <c r="EQ183" s="1"/>
      <c r="ER183" s="1"/>
      <c r="ES183" s="1"/>
      <c r="ET183" s="1"/>
      <c r="EU183" s="1"/>
      <c r="EV183" s="1"/>
      <c r="EW183" s="1"/>
      <c r="EX183" s="1"/>
      <c r="EY183" s="1"/>
      <c r="EZ183" s="1"/>
      <c r="FA183" s="1"/>
      <c r="FB183" s="1"/>
      <c r="FC183" s="1"/>
      <c r="FD183" s="1"/>
      <c r="FE183" s="1"/>
      <c r="FF183" s="1"/>
      <c r="FG183" s="1"/>
      <c r="FH183" s="1"/>
      <c r="FI183" s="1"/>
      <c r="FJ183" s="1"/>
      <c r="FK183" s="1"/>
      <c r="FL183" s="1"/>
      <c r="FM183" s="1"/>
      <c r="FN183" s="1"/>
      <c r="FO183" s="1"/>
      <c r="FP183" s="1"/>
      <c r="FQ183" s="1"/>
      <c r="FR183" s="1"/>
      <c r="FS183" s="1"/>
      <c r="FT183" s="1"/>
      <c r="FU183" s="1"/>
      <c r="FV183" s="1"/>
      <c r="FW183" s="1"/>
      <c r="FX183" s="1"/>
    </row>
    <row r="184" spans="3:180">
      <c r="C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  <c r="BD184" s="1"/>
      <c r="BE184" s="1"/>
      <c r="BF184" s="1"/>
      <c r="BG184" s="1"/>
      <c r="BH184" s="1"/>
      <c r="BI184" s="1"/>
      <c r="BJ184" s="1"/>
      <c r="BK184" s="1"/>
      <c r="BL184" s="1"/>
      <c r="BM184" s="1"/>
      <c r="BN184" s="1"/>
      <c r="BO184" s="1"/>
      <c r="BP184" s="1"/>
      <c r="BQ184" s="1"/>
      <c r="BR184" s="1"/>
      <c r="BS184" s="1"/>
      <c r="BT184" s="1"/>
      <c r="BU184" s="1"/>
      <c r="BV184" s="1"/>
      <c r="BW184" s="1"/>
      <c r="BX184" s="1"/>
      <c r="BY184" s="1"/>
      <c r="BZ184" s="1"/>
      <c r="CA184" s="1"/>
      <c r="CB184" s="1"/>
      <c r="CC184" s="1"/>
      <c r="CD184" s="1"/>
      <c r="CE184" s="1"/>
      <c r="CF184" s="1"/>
      <c r="CG184" s="1"/>
      <c r="CH184" s="1"/>
      <c r="CI184" s="1"/>
      <c r="CJ184" s="1"/>
      <c r="CK184" s="1"/>
      <c r="CL184" s="1"/>
      <c r="CM184" s="1"/>
      <c r="CN184" s="1"/>
      <c r="CO184" s="1"/>
      <c r="CP184" s="1"/>
      <c r="CQ184" s="1"/>
      <c r="CR184" s="1"/>
      <c r="CS184" s="1"/>
      <c r="CT184" s="1"/>
      <c r="CU184" s="1"/>
      <c r="CV184" s="1"/>
      <c r="CW184" s="1"/>
      <c r="CX184" s="1"/>
      <c r="CY184" s="1"/>
      <c r="CZ184" s="1"/>
      <c r="DA184" s="1"/>
      <c r="DB184" s="1"/>
      <c r="DC184" s="1"/>
      <c r="DD184" s="1"/>
      <c r="DE184" s="1"/>
      <c r="DF184" s="1"/>
      <c r="DG184" s="1"/>
      <c r="DH184" s="1"/>
      <c r="DI184" s="1"/>
      <c r="DJ184" s="1"/>
      <c r="DK184" s="1"/>
      <c r="DL184" s="1"/>
      <c r="DM184" s="1"/>
      <c r="DN184" s="1"/>
      <c r="DO184" s="1"/>
      <c r="DP184" s="1"/>
      <c r="DQ184" s="1"/>
      <c r="DR184" s="1"/>
      <c r="DS184" s="1"/>
      <c r="DT184" s="1"/>
      <c r="DU184" s="1"/>
      <c r="DV184" s="1"/>
      <c r="DW184" s="1"/>
      <c r="DX184" s="1"/>
      <c r="DY184" s="1"/>
      <c r="DZ184" s="1"/>
      <c r="EA184" s="1"/>
      <c r="EB184" s="1"/>
      <c r="EC184" s="1"/>
      <c r="ED184" s="1"/>
      <c r="EE184" s="1"/>
      <c r="EF184" s="1"/>
      <c r="EG184" s="1"/>
      <c r="EH184" s="1"/>
      <c r="EI184" s="1"/>
      <c r="EJ184" s="1"/>
      <c r="EK184" s="1"/>
      <c r="EL184" s="1"/>
      <c r="EM184" s="1"/>
      <c r="EN184" s="1"/>
      <c r="EO184" s="1"/>
      <c r="EP184" s="1"/>
      <c r="EQ184" s="1"/>
      <c r="ER184" s="1"/>
      <c r="ES184" s="1"/>
      <c r="ET184" s="1"/>
      <c r="EU184" s="1"/>
      <c r="EV184" s="1"/>
      <c r="EW184" s="1"/>
      <c r="EX184" s="1"/>
      <c r="EY184" s="1"/>
      <c r="EZ184" s="1"/>
      <c r="FA184" s="1"/>
      <c r="FB184" s="1"/>
      <c r="FC184" s="1"/>
      <c r="FD184" s="1"/>
      <c r="FE184" s="1"/>
      <c r="FF184" s="1"/>
      <c r="FG184" s="1"/>
      <c r="FH184" s="1"/>
      <c r="FI184" s="1"/>
      <c r="FJ184" s="1"/>
      <c r="FK184" s="1"/>
      <c r="FL184" s="1"/>
      <c r="FM184" s="1"/>
      <c r="FN184" s="1"/>
      <c r="FO184" s="1"/>
      <c r="FP184" s="1"/>
      <c r="FQ184" s="1"/>
      <c r="FR184" s="1"/>
      <c r="FS184" s="1"/>
      <c r="FT184" s="1"/>
      <c r="FU184" s="1"/>
      <c r="FV184" s="1"/>
      <c r="FW184" s="1"/>
      <c r="FX184" s="1"/>
    </row>
    <row r="185" spans="3:180">
      <c r="C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"/>
      <c r="BF185" s="1"/>
      <c r="BG185" s="1"/>
      <c r="BH185" s="1"/>
      <c r="BI185" s="1"/>
      <c r="BJ185" s="1"/>
      <c r="BK185" s="1"/>
      <c r="BL185" s="1"/>
      <c r="BM185" s="1"/>
      <c r="BN185" s="1"/>
      <c r="BO185" s="1"/>
      <c r="BP185" s="1"/>
      <c r="BQ185" s="1"/>
      <c r="BR185" s="1"/>
      <c r="BS185" s="1"/>
      <c r="BT185" s="1"/>
      <c r="BU185" s="1"/>
      <c r="BV185" s="1"/>
      <c r="BW185" s="1"/>
      <c r="BX185" s="1"/>
      <c r="BY185" s="1"/>
      <c r="BZ185" s="1"/>
      <c r="CA185" s="1"/>
      <c r="CB185" s="1"/>
      <c r="CC185" s="1"/>
      <c r="CD185" s="1"/>
      <c r="CE185" s="1"/>
      <c r="CF185" s="1"/>
      <c r="CG185" s="1"/>
      <c r="CH185" s="1"/>
      <c r="CI185" s="1"/>
      <c r="CJ185" s="1"/>
      <c r="CK185" s="1"/>
      <c r="CL185" s="1"/>
      <c r="CM185" s="1"/>
      <c r="CN185" s="1"/>
      <c r="CO185" s="1"/>
      <c r="CP185" s="1"/>
      <c r="CQ185" s="1"/>
      <c r="CR185" s="1"/>
      <c r="CS185" s="1"/>
      <c r="CT185" s="1"/>
      <c r="CU185" s="1"/>
      <c r="CV185" s="1"/>
      <c r="CW185" s="1"/>
      <c r="CX185" s="1"/>
      <c r="CY185" s="1"/>
      <c r="CZ185" s="1"/>
      <c r="DA185" s="1"/>
      <c r="DB185" s="1"/>
      <c r="DC185" s="1"/>
      <c r="DD185" s="1"/>
      <c r="DE185" s="1"/>
      <c r="DF185" s="1"/>
      <c r="DG185" s="1"/>
      <c r="DH185" s="1"/>
      <c r="DI185" s="1"/>
      <c r="DJ185" s="1"/>
      <c r="DK185" s="1"/>
      <c r="DL185" s="1"/>
      <c r="DM185" s="1"/>
      <c r="DN185" s="1"/>
      <c r="DO185" s="1"/>
      <c r="DP185" s="1"/>
      <c r="DQ185" s="1"/>
      <c r="DR185" s="1"/>
      <c r="DS185" s="1"/>
      <c r="DT185" s="1"/>
      <c r="DU185" s="1"/>
      <c r="DV185" s="1"/>
      <c r="DW185" s="1"/>
      <c r="DX185" s="1"/>
      <c r="DY185" s="1"/>
      <c r="DZ185" s="1"/>
      <c r="EA185" s="1"/>
      <c r="EB185" s="1"/>
      <c r="EC185" s="1"/>
      <c r="ED185" s="1"/>
      <c r="EE185" s="1"/>
      <c r="EF185" s="1"/>
      <c r="EG185" s="1"/>
      <c r="EH185" s="1"/>
      <c r="EI185" s="1"/>
      <c r="EJ185" s="1"/>
      <c r="EK185" s="1"/>
      <c r="EL185" s="1"/>
      <c r="EM185" s="1"/>
      <c r="EN185" s="1"/>
      <c r="EO185" s="1"/>
      <c r="EP185" s="1"/>
      <c r="EQ185" s="1"/>
      <c r="ER185" s="1"/>
      <c r="ES185" s="1"/>
      <c r="ET185" s="1"/>
      <c r="EU185" s="1"/>
      <c r="EV185" s="1"/>
      <c r="EW185" s="1"/>
      <c r="EX185" s="1"/>
      <c r="EY185" s="1"/>
      <c r="EZ185" s="1"/>
      <c r="FA185" s="1"/>
      <c r="FB185" s="1"/>
      <c r="FC185" s="1"/>
      <c r="FD185" s="1"/>
      <c r="FE185" s="1"/>
      <c r="FF185" s="1"/>
      <c r="FG185" s="1"/>
      <c r="FH185" s="1"/>
      <c r="FI185" s="1"/>
      <c r="FJ185" s="1"/>
      <c r="FK185" s="1"/>
      <c r="FL185" s="1"/>
      <c r="FM185" s="1"/>
      <c r="FN185" s="1"/>
      <c r="FO185" s="1"/>
      <c r="FP185" s="1"/>
      <c r="FQ185" s="1"/>
      <c r="FR185" s="1"/>
      <c r="FS185" s="1"/>
      <c r="FT185" s="1"/>
      <c r="FU185" s="1"/>
      <c r="FV185" s="1"/>
      <c r="FW185" s="1"/>
      <c r="FX185" s="1"/>
    </row>
    <row r="186" spans="3:180">
      <c r="C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1"/>
      <c r="BD186" s="1"/>
      <c r="BE186" s="1"/>
      <c r="BF186" s="1"/>
      <c r="BG186" s="1"/>
      <c r="BH186" s="1"/>
      <c r="BI186" s="1"/>
      <c r="BJ186" s="1"/>
      <c r="BK186" s="1"/>
      <c r="BL186" s="1"/>
      <c r="BM186" s="1"/>
      <c r="BN186" s="1"/>
      <c r="BO186" s="1"/>
      <c r="BP186" s="1"/>
      <c r="BQ186" s="1"/>
      <c r="BR186" s="1"/>
      <c r="BS186" s="1"/>
      <c r="BT186" s="1"/>
      <c r="BU186" s="1"/>
      <c r="BV186" s="1"/>
      <c r="BW186" s="1"/>
      <c r="BX186" s="1"/>
      <c r="BY186" s="1"/>
      <c r="BZ186" s="1"/>
      <c r="CA186" s="1"/>
      <c r="CB186" s="1"/>
      <c r="CC186" s="1"/>
      <c r="CD186" s="1"/>
      <c r="CE186" s="1"/>
      <c r="CF186" s="1"/>
      <c r="CG186" s="1"/>
      <c r="CH186" s="1"/>
      <c r="CI186" s="1"/>
      <c r="CJ186" s="1"/>
      <c r="CK186" s="1"/>
      <c r="CL186" s="1"/>
      <c r="CM186" s="1"/>
      <c r="CN186" s="1"/>
      <c r="CO186" s="1"/>
      <c r="CP186" s="1"/>
      <c r="CQ186" s="1"/>
      <c r="CR186" s="1"/>
      <c r="CS186" s="1"/>
      <c r="CT186" s="1"/>
      <c r="CU186" s="1"/>
      <c r="CV186" s="1"/>
      <c r="CW186" s="1"/>
      <c r="CX186" s="1"/>
      <c r="CY186" s="1"/>
      <c r="CZ186" s="1"/>
      <c r="DA186" s="1"/>
      <c r="DB186" s="1"/>
      <c r="DC186" s="1"/>
      <c r="DD186" s="1"/>
      <c r="DE186" s="1"/>
      <c r="DF186" s="1"/>
      <c r="DG186" s="1"/>
      <c r="DH186" s="1"/>
      <c r="DI186" s="1"/>
      <c r="DJ186" s="1"/>
      <c r="DK186" s="1"/>
      <c r="DL186" s="1"/>
      <c r="DM186" s="1"/>
      <c r="DN186" s="1"/>
      <c r="DO186" s="1"/>
      <c r="DP186" s="1"/>
      <c r="DQ186" s="1"/>
      <c r="DR186" s="1"/>
      <c r="DS186" s="1"/>
      <c r="DT186" s="1"/>
      <c r="DU186" s="1"/>
      <c r="DV186" s="1"/>
      <c r="DW186" s="1"/>
      <c r="DX186" s="1"/>
      <c r="DY186" s="1"/>
      <c r="DZ186" s="1"/>
      <c r="EA186" s="1"/>
      <c r="EB186" s="1"/>
      <c r="EC186" s="1"/>
      <c r="ED186" s="1"/>
      <c r="EE186" s="1"/>
      <c r="EF186" s="1"/>
      <c r="EG186" s="1"/>
      <c r="EH186" s="1"/>
      <c r="EI186" s="1"/>
      <c r="EJ186" s="1"/>
      <c r="EK186" s="1"/>
      <c r="EL186" s="1"/>
      <c r="EM186" s="1"/>
      <c r="EN186" s="1"/>
      <c r="EO186" s="1"/>
      <c r="EP186" s="1"/>
      <c r="EQ186" s="1"/>
      <c r="ER186" s="1"/>
      <c r="ES186" s="1"/>
      <c r="ET186" s="1"/>
      <c r="EU186" s="1"/>
      <c r="EV186" s="1"/>
      <c r="EW186" s="1"/>
      <c r="EX186" s="1"/>
      <c r="EY186" s="1"/>
      <c r="EZ186" s="1"/>
      <c r="FA186" s="1"/>
      <c r="FB186" s="1"/>
      <c r="FC186" s="1"/>
      <c r="FD186" s="1"/>
      <c r="FE186" s="1"/>
      <c r="FF186" s="1"/>
      <c r="FG186" s="1"/>
      <c r="FH186" s="1"/>
      <c r="FI186" s="1"/>
      <c r="FJ186" s="1"/>
      <c r="FK186" s="1"/>
      <c r="FL186" s="1"/>
      <c r="FM186" s="1"/>
      <c r="FN186" s="1"/>
      <c r="FO186" s="1"/>
      <c r="FP186" s="1"/>
      <c r="FQ186" s="1"/>
      <c r="FR186" s="1"/>
      <c r="FS186" s="1"/>
      <c r="FT186" s="1"/>
      <c r="FU186" s="1"/>
      <c r="FV186" s="1"/>
      <c r="FW186" s="1"/>
      <c r="FX186" s="1"/>
    </row>
    <row r="187" spans="3:180">
      <c r="C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  <c r="BC187" s="1"/>
      <c r="BD187" s="1"/>
      <c r="BE187" s="1"/>
      <c r="BF187" s="1"/>
      <c r="BG187" s="1"/>
      <c r="BH187" s="1"/>
      <c r="BI187" s="1"/>
      <c r="BJ187" s="1"/>
      <c r="BK187" s="1"/>
      <c r="BL187" s="1"/>
      <c r="BM187" s="1"/>
      <c r="BN187" s="1"/>
      <c r="BO187" s="1"/>
      <c r="BP187" s="1"/>
      <c r="BQ187" s="1"/>
      <c r="BR187" s="1"/>
      <c r="BS187" s="1"/>
      <c r="BT187" s="1"/>
      <c r="BU187" s="1"/>
      <c r="BV187" s="1"/>
      <c r="BW187" s="1"/>
      <c r="BX187" s="1"/>
      <c r="BY187" s="1"/>
      <c r="BZ187" s="1"/>
      <c r="CA187" s="1"/>
      <c r="CB187" s="1"/>
      <c r="CC187" s="1"/>
      <c r="CD187" s="1"/>
      <c r="CE187" s="1"/>
      <c r="CF187" s="1"/>
      <c r="CG187" s="1"/>
      <c r="CH187" s="1"/>
      <c r="CI187" s="1"/>
      <c r="CJ187" s="1"/>
      <c r="CK187" s="1"/>
      <c r="CL187" s="1"/>
      <c r="CM187" s="1"/>
      <c r="CN187" s="1"/>
      <c r="CO187" s="1"/>
      <c r="CP187" s="1"/>
      <c r="CQ187" s="1"/>
      <c r="CR187" s="1"/>
      <c r="CS187" s="1"/>
      <c r="CT187" s="1"/>
      <c r="CU187" s="1"/>
      <c r="CV187" s="1"/>
      <c r="CW187" s="1"/>
      <c r="CX187" s="1"/>
      <c r="CY187" s="1"/>
      <c r="CZ187" s="1"/>
      <c r="DA187" s="1"/>
      <c r="DB187" s="1"/>
      <c r="DC187" s="1"/>
      <c r="DD187" s="1"/>
      <c r="DE187" s="1"/>
      <c r="DF187" s="1"/>
      <c r="DG187" s="1"/>
      <c r="DH187" s="1"/>
      <c r="DI187" s="1"/>
      <c r="DJ187" s="1"/>
      <c r="DK187" s="1"/>
      <c r="DL187" s="1"/>
      <c r="DM187" s="1"/>
      <c r="DN187" s="1"/>
      <c r="DO187" s="1"/>
      <c r="DP187" s="1"/>
      <c r="DQ187" s="1"/>
      <c r="DR187" s="1"/>
      <c r="DS187" s="1"/>
      <c r="DT187" s="1"/>
      <c r="DU187" s="1"/>
      <c r="DV187" s="1"/>
      <c r="DW187" s="1"/>
      <c r="DX187" s="1"/>
      <c r="DY187" s="1"/>
      <c r="DZ187" s="1"/>
      <c r="EA187" s="1"/>
      <c r="EB187" s="1"/>
      <c r="EC187" s="1"/>
      <c r="ED187" s="1"/>
      <c r="EE187" s="1"/>
      <c r="EF187" s="1"/>
      <c r="EG187" s="1"/>
      <c r="EH187" s="1"/>
      <c r="EI187" s="1"/>
      <c r="EJ187" s="1"/>
      <c r="EK187" s="1"/>
      <c r="EL187" s="1"/>
      <c r="EM187" s="1"/>
      <c r="EN187" s="1"/>
      <c r="EO187" s="1"/>
      <c r="EP187" s="1"/>
      <c r="EQ187" s="1"/>
      <c r="ER187" s="1"/>
      <c r="ES187" s="1"/>
      <c r="ET187" s="1"/>
      <c r="EU187" s="1"/>
      <c r="EV187" s="1"/>
      <c r="EW187" s="1"/>
      <c r="EX187" s="1"/>
      <c r="EY187" s="1"/>
      <c r="EZ187" s="1"/>
      <c r="FA187" s="1"/>
      <c r="FB187" s="1"/>
      <c r="FC187" s="1"/>
      <c r="FD187" s="1"/>
      <c r="FE187" s="1"/>
      <c r="FF187" s="1"/>
      <c r="FG187" s="1"/>
      <c r="FH187" s="1"/>
      <c r="FI187" s="1"/>
      <c r="FJ187" s="1"/>
      <c r="FK187" s="1"/>
      <c r="FL187" s="1"/>
      <c r="FM187" s="1"/>
      <c r="FN187" s="1"/>
      <c r="FO187" s="1"/>
      <c r="FP187" s="1"/>
      <c r="FQ187" s="1"/>
      <c r="FR187" s="1"/>
      <c r="FS187" s="1"/>
      <c r="FT187" s="1"/>
      <c r="FU187" s="1"/>
      <c r="FV187" s="1"/>
      <c r="FW187" s="1"/>
      <c r="FX187" s="1"/>
    </row>
    <row r="188" spans="3:180">
      <c r="C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  <c r="BC188" s="1"/>
      <c r="BD188" s="1"/>
      <c r="BE188" s="1"/>
      <c r="BF188" s="1"/>
      <c r="BG188" s="1"/>
      <c r="BH188" s="1"/>
      <c r="BI188" s="1"/>
      <c r="BJ188" s="1"/>
      <c r="BK188" s="1"/>
      <c r="BL188" s="1"/>
      <c r="BM188" s="1"/>
      <c r="BN188" s="1"/>
      <c r="BO188" s="1"/>
      <c r="BP188" s="1"/>
      <c r="BQ188" s="1"/>
      <c r="BR188" s="1"/>
      <c r="BS188" s="1"/>
      <c r="BT188" s="1"/>
      <c r="BU188" s="1"/>
      <c r="BV188" s="1"/>
      <c r="BW188" s="1"/>
      <c r="BX188" s="1"/>
      <c r="BY188" s="1"/>
      <c r="BZ188" s="1"/>
      <c r="CA188" s="1"/>
      <c r="CB188" s="1"/>
      <c r="CC188" s="1"/>
      <c r="CD188" s="1"/>
      <c r="CE188" s="1"/>
      <c r="CF188" s="1"/>
      <c r="CG188" s="1"/>
      <c r="CH188" s="1"/>
      <c r="CI188" s="1"/>
      <c r="CJ188" s="1"/>
      <c r="CK188" s="1"/>
      <c r="CL188" s="1"/>
      <c r="CM188" s="1"/>
      <c r="CN188" s="1"/>
      <c r="CO188" s="1"/>
      <c r="CP188" s="1"/>
      <c r="CQ188" s="1"/>
      <c r="CR188" s="1"/>
      <c r="CS188" s="1"/>
      <c r="CT188" s="1"/>
      <c r="CU188" s="1"/>
      <c r="CV188" s="1"/>
      <c r="CW188" s="1"/>
      <c r="CX188" s="1"/>
      <c r="CY188" s="1"/>
      <c r="CZ188" s="1"/>
      <c r="DA188" s="1"/>
      <c r="DB188" s="1"/>
      <c r="DC188" s="1"/>
      <c r="DD188" s="1"/>
      <c r="DE188" s="1"/>
      <c r="DF188" s="1"/>
      <c r="DG188" s="1"/>
      <c r="DH188" s="1"/>
      <c r="DI188" s="1"/>
      <c r="DJ188" s="1"/>
      <c r="DK188" s="1"/>
      <c r="DL188" s="1"/>
      <c r="DM188" s="1"/>
      <c r="DN188" s="1"/>
      <c r="DO188" s="1"/>
      <c r="DP188" s="1"/>
      <c r="DQ188" s="1"/>
      <c r="DR188" s="1"/>
      <c r="DS188" s="1"/>
      <c r="DT188" s="1"/>
      <c r="DU188" s="1"/>
      <c r="DV188" s="1"/>
      <c r="DW188" s="1"/>
      <c r="DX188" s="1"/>
      <c r="DY188" s="1"/>
      <c r="DZ188" s="1"/>
      <c r="EA188" s="1"/>
      <c r="EB188" s="1"/>
      <c r="EC188" s="1"/>
      <c r="ED188" s="1"/>
      <c r="EE188" s="1"/>
      <c r="EF188" s="1"/>
      <c r="EG188" s="1"/>
      <c r="EH188" s="1"/>
      <c r="EI188" s="1"/>
      <c r="EJ188" s="1"/>
      <c r="EK188" s="1"/>
      <c r="EL188" s="1"/>
      <c r="EM188" s="1"/>
      <c r="EN188" s="1"/>
      <c r="EO188" s="1"/>
      <c r="EP188" s="1"/>
      <c r="EQ188" s="1"/>
      <c r="ER188" s="1"/>
      <c r="ES188" s="1"/>
      <c r="ET188" s="1"/>
      <c r="EU188" s="1"/>
      <c r="EV188" s="1"/>
      <c r="EW188" s="1"/>
      <c r="EX188" s="1"/>
      <c r="EY188" s="1"/>
      <c r="EZ188" s="1"/>
      <c r="FA188" s="1"/>
      <c r="FB188" s="1"/>
      <c r="FC188" s="1"/>
      <c r="FD188" s="1"/>
      <c r="FE188" s="1"/>
      <c r="FF188" s="1"/>
      <c r="FG188" s="1"/>
      <c r="FH188" s="1"/>
      <c r="FI188" s="1"/>
      <c r="FJ188" s="1"/>
      <c r="FK188" s="1"/>
      <c r="FL188" s="1"/>
      <c r="FM188" s="1"/>
      <c r="FN188" s="1"/>
      <c r="FO188" s="1"/>
      <c r="FP188" s="1"/>
      <c r="FQ188" s="1"/>
      <c r="FR188" s="1"/>
      <c r="FS188" s="1"/>
      <c r="FT188" s="1"/>
      <c r="FU188" s="1"/>
      <c r="FV188" s="1"/>
      <c r="FW188" s="1"/>
      <c r="FX188" s="1"/>
    </row>
    <row r="189" spans="3:180">
      <c r="C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  <c r="BC189" s="1"/>
      <c r="BD189" s="1"/>
      <c r="BE189" s="1"/>
      <c r="BF189" s="1"/>
      <c r="BG189" s="1"/>
      <c r="BH189" s="1"/>
      <c r="BI189" s="1"/>
      <c r="BJ189" s="1"/>
      <c r="BK189" s="1"/>
      <c r="BL189" s="1"/>
      <c r="BM189" s="1"/>
      <c r="BN189" s="1"/>
      <c r="BO189" s="1"/>
      <c r="BP189" s="1"/>
      <c r="BQ189" s="1"/>
      <c r="BR189" s="1"/>
      <c r="BS189" s="1"/>
      <c r="BT189" s="1"/>
      <c r="BU189" s="1"/>
      <c r="BV189" s="1"/>
      <c r="BW189" s="1"/>
      <c r="BX189" s="1"/>
      <c r="BY189" s="1"/>
      <c r="BZ189" s="1"/>
      <c r="CA189" s="1"/>
      <c r="CB189" s="1"/>
      <c r="CC189" s="1"/>
      <c r="CD189" s="1"/>
      <c r="CE189" s="1"/>
      <c r="CF189" s="1"/>
      <c r="CG189" s="1"/>
      <c r="CH189" s="1"/>
      <c r="CI189" s="1"/>
      <c r="CJ189" s="1"/>
      <c r="CK189" s="1"/>
      <c r="CL189" s="1"/>
      <c r="CM189" s="1"/>
      <c r="CN189" s="1"/>
      <c r="CO189" s="1"/>
      <c r="CP189" s="1"/>
      <c r="CQ189" s="1"/>
      <c r="CR189" s="1"/>
      <c r="CS189" s="1"/>
      <c r="CT189" s="1"/>
      <c r="CU189" s="1"/>
      <c r="CV189" s="1"/>
      <c r="CW189" s="1"/>
      <c r="CX189" s="1"/>
      <c r="CY189" s="1"/>
      <c r="CZ189" s="1"/>
      <c r="DA189" s="1"/>
      <c r="DB189" s="1"/>
      <c r="DC189" s="1"/>
      <c r="DD189" s="1"/>
      <c r="DE189" s="1"/>
      <c r="DF189" s="1"/>
      <c r="DG189" s="1"/>
      <c r="DH189" s="1"/>
      <c r="DI189" s="1"/>
      <c r="DJ189" s="1"/>
      <c r="DK189" s="1"/>
      <c r="DL189" s="1"/>
      <c r="DM189" s="1"/>
      <c r="DN189" s="1"/>
      <c r="DO189" s="1"/>
      <c r="DP189" s="1"/>
      <c r="DQ189" s="1"/>
      <c r="DR189" s="1"/>
      <c r="DS189" s="1"/>
      <c r="DT189" s="1"/>
      <c r="DU189" s="1"/>
      <c r="DV189" s="1"/>
      <c r="DW189" s="1"/>
      <c r="DX189" s="1"/>
      <c r="DY189" s="1"/>
      <c r="DZ189" s="1"/>
      <c r="EA189" s="1"/>
      <c r="EB189" s="1"/>
      <c r="EC189" s="1"/>
      <c r="ED189" s="1"/>
      <c r="EE189" s="1"/>
      <c r="EF189" s="1"/>
      <c r="EG189" s="1"/>
      <c r="EH189" s="1"/>
      <c r="EI189" s="1"/>
      <c r="EJ189" s="1"/>
      <c r="EK189" s="1"/>
      <c r="EL189" s="1"/>
      <c r="EM189" s="1"/>
      <c r="EN189" s="1"/>
      <c r="EO189" s="1"/>
      <c r="EP189" s="1"/>
      <c r="EQ189" s="1"/>
      <c r="ER189" s="1"/>
      <c r="ES189" s="1"/>
      <c r="ET189" s="1"/>
      <c r="EU189" s="1"/>
      <c r="EV189" s="1"/>
      <c r="EW189" s="1"/>
      <c r="EX189" s="1"/>
      <c r="EY189" s="1"/>
      <c r="EZ189" s="1"/>
      <c r="FA189" s="1"/>
      <c r="FB189" s="1"/>
      <c r="FC189" s="1"/>
      <c r="FD189" s="1"/>
      <c r="FE189" s="1"/>
      <c r="FF189" s="1"/>
      <c r="FG189" s="1"/>
      <c r="FH189" s="1"/>
      <c r="FI189" s="1"/>
      <c r="FJ189" s="1"/>
      <c r="FK189" s="1"/>
      <c r="FL189" s="1"/>
      <c r="FM189" s="1"/>
      <c r="FN189" s="1"/>
      <c r="FO189" s="1"/>
      <c r="FP189" s="1"/>
      <c r="FQ189" s="1"/>
      <c r="FR189" s="1"/>
      <c r="FS189" s="1"/>
      <c r="FT189" s="1"/>
      <c r="FU189" s="1"/>
      <c r="FV189" s="1"/>
      <c r="FW189" s="1"/>
      <c r="FX189" s="1"/>
    </row>
    <row r="190" spans="3:180">
      <c r="C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  <c r="BB190" s="1"/>
      <c r="BC190" s="1"/>
      <c r="BD190" s="1"/>
      <c r="BE190" s="1"/>
      <c r="BF190" s="1"/>
      <c r="BG190" s="1"/>
      <c r="BH190" s="1"/>
      <c r="BI190" s="1"/>
      <c r="BJ190" s="1"/>
      <c r="BK190" s="1"/>
      <c r="BL190" s="1"/>
      <c r="BM190" s="1"/>
      <c r="BN190" s="1"/>
      <c r="BO190" s="1"/>
      <c r="BP190" s="1"/>
      <c r="BQ190" s="1"/>
      <c r="BR190" s="1"/>
      <c r="BS190" s="1"/>
      <c r="BT190" s="1"/>
      <c r="BU190" s="1"/>
      <c r="BV190" s="1"/>
      <c r="BW190" s="1"/>
      <c r="BX190" s="1"/>
      <c r="BY190" s="1"/>
      <c r="BZ190" s="1"/>
      <c r="CA190" s="1"/>
      <c r="CB190" s="1"/>
      <c r="CC190" s="1"/>
      <c r="CD190" s="1"/>
      <c r="CE190" s="1"/>
      <c r="CF190" s="1"/>
      <c r="CG190" s="1"/>
      <c r="CH190" s="1"/>
      <c r="CI190" s="1"/>
      <c r="CJ190" s="1"/>
      <c r="CK190" s="1"/>
      <c r="CL190" s="1"/>
      <c r="CM190" s="1"/>
      <c r="CN190" s="1"/>
      <c r="CO190" s="1"/>
      <c r="CP190" s="1"/>
      <c r="CQ190" s="1"/>
      <c r="CR190" s="1"/>
      <c r="CS190" s="1"/>
      <c r="CT190" s="1"/>
      <c r="CU190" s="1"/>
      <c r="CV190" s="1"/>
      <c r="CW190" s="1"/>
      <c r="CX190" s="1"/>
      <c r="CY190" s="1"/>
      <c r="CZ190" s="1"/>
      <c r="DA190" s="1"/>
      <c r="DB190" s="1"/>
      <c r="DC190" s="1"/>
      <c r="DD190" s="1"/>
      <c r="DE190" s="1"/>
      <c r="DF190" s="1"/>
      <c r="DG190" s="1"/>
      <c r="DH190" s="1"/>
      <c r="DI190" s="1"/>
      <c r="DJ190" s="1"/>
      <c r="DK190" s="1"/>
      <c r="DL190" s="1"/>
      <c r="DM190" s="1"/>
      <c r="DN190" s="1"/>
      <c r="DO190" s="1"/>
      <c r="DP190" s="1"/>
      <c r="DQ190" s="1"/>
      <c r="DR190" s="1"/>
      <c r="DS190" s="1"/>
      <c r="DT190" s="1"/>
      <c r="DU190" s="1"/>
      <c r="DV190" s="1"/>
      <c r="DW190" s="1"/>
      <c r="DX190" s="1"/>
      <c r="DY190" s="1"/>
      <c r="DZ190" s="1"/>
      <c r="EA190" s="1"/>
      <c r="EB190" s="1"/>
      <c r="EC190" s="1"/>
      <c r="ED190" s="1"/>
      <c r="EE190" s="1"/>
      <c r="EF190" s="1"/>
      <c r="EG190" s="1"/>
      <c r="EH190" s="1"/>
      <c r="EI190" s="1"/>
      <c r="EJ190" s="1"/>
      <c r="EK190" s="1"/>
      <c r="EL190" s="1"/>
      <c r="EM190" s="1"/>
      <c r="EN190" s="1"/>
      <c r="EO190" s="1"/>
      <c r="EP190" s="1"/>
      <c r="EQ190" s="1"/>
      <c r="ER190" s="1"/>
      <c r="ES190" s="1"/>
      <c r="ET190" s="1"/>
      <c r="EU190" s="1"/>
      <c r="EV190" s="1"/>
      <c r="EW190" s="1"/>
      <c r="EX190" s="1"/>
      <c r="EY190" s="1"/>
      <c r="EZ190" s="1"/>
      <c r="FA190" s="1"/>
      <c r="FB190" s="1"/>
      <c r="FC190" s="1"/>
      <c r="FD190" s="1"/>
      <c r="FE190" s="1"/>
      <c r="FF190" s="1"/>
      <c r="FG190" s="1"/>
      <c r="FH190" s="1"/>
      <c r="FI190" s="1"/>
      <c r="FJ190" s="1"/>
      <c r="FK190" s="1"/>
      <c r="FL190" s="1"/>
      <c r="FM190" s="1"/>
      <c r="FN190" s="1"/>
      <c r="FO190" s="1"/>
      <c r="FP190" s="1"/>
      <c r="FQ190" s="1"/>
      <c r="FR190" s="1"/>
      <c r="FS190" s="1"/>
      <c r="FT190" s="1"/>
      <c r="FU190" s="1"/>
      <c r="FV190" s="1"/>
      <c r="FW190" s="1"/>
      <c r="FX190" s="1"/>
    </row>
    <row r="191" spans="3:180">
      <c r="C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  <c r="BB191" s="1"/>
      <c r="BC191" s="1"/>
      <c r="BD191" s="1"/>
      <c r="BE191" s="1"/>
      <c r="BF191" s="1"/>
      <c r="BG191" s="1"/>
      <c r="BH191" s="1"/>
      <c r="BI191" s="1"/>
      <c r="BJ191" s="1"/>
      <c r="BK191" s="1"/>
      <c r="BL191" s="1"/>
      <c r="BM191" s="1"/>
      <c r="BN191" s="1"/>
      <c r="BO191" s="1"/>
      <c r="BP191" s="1"/>
      <c r="BQ191" s="1"/>
      <c r="BR191" s="1"/>
      <c r="BS191" s="1"/>
      <c r="BT191" s="1"/>
      <c r="BU191" s="1"/>
      <c r="BV191" s="1"/>
      <c r="BW191" s="1"/>
      <c r="BX191" s="1"/>
      <c r="BY191" s="1"/>
      <c r="BZ191" s="1"/>
      <c r="CA191" s="1"/>
      <c r="CB191" s="1"/>
      <c r="CC191" s="1"/>
      <c r="CD191" s="1"/>
      <c r="CE191" s="1"/>
      <c r="CF191" s="1"/>
      <c r="CG191" s="1"/>
      <c r="CH191" s="1"/>
      <c r="CI191" s="1"/>
      <c r="CJ191" s="1"/>
      <c r="CK191" s="1"/>
      <c r="CL191" s="1"/>
      <c r="CM191" s="1"/>
      <c r="CN191" s="1"/>
      <c r="CO191" s="1"/>
      <c r="CP191" s="1"/>
      <c r="CQ191" s="1"/>
      <c r="CR191" s="1"/>
      <c r="CS191" s="1"/>
      <c r="CT191" s="1"/>
      <c r="CU191" s="1"/>
      <c r="CV191" s="1"/>
      <c r="CW191" s="1"/>
      <c r="CX191" s="1"/>
      <c r="CY191" s="1"/>
      <c r="CZ191" s="1"/>
      <c r="DA191" s="1"/>
      <c r="DB191" s="1"/>
      <c r="DC191" s="1"/>
      <c r="DD191" s="1"/>
      <c r="DE191" s="1"/>
      <c r="DF191" s="1"/>
      <c r="DG191" s="1"/>
      <c r="DH191" s="1"/>
      <c r="DI191" s="1"/>
      <c r="DJ191" s="1"/>
      <c r="DK191" s="1"/>
      <c r="DL191" s="1"/>
      <c r="DM191" s="1"/>
      <c r="DN191" s="1"/>
      <c r="DO191" s="1"/>
      <c r="DP191" s="1"/>
      <c r="DQ191" s="1"/>
      <c r="DR191" s="1"/>
      <c r="DS191" s="1"/>
      <c r="DT191" s="1"/>
      <c r="DU191" s="1"/>
      <c r="DV191" s="1"/>
      <c r="DW191" s="1"/>
      <c r="DX191" s="1"/>
      <c r="DY191" s="1"/>
      <c r="DZ191" s="1"/>
      <c r="EA191" s="1"/>
      <c r="EB191" s="1"/>
      <c r="EC191" s="1"/>
      <c r="ED191" s="1"/>
      <c r="EE191" s="1"/>
      <c r="EF191" s="1"/>
      <c r="EG191" s="1"/>
      <c r="EH191" s="1"/>
      <c r="EI191" s="1"/>
      <c r="EJ191" s="1"/>
      <c r="EK191" s="1"/>
      <c r="EL191" s="1"/>
      <c r="EM191" s="1"/>
      <c r="EN191" s="1"/>
      <c r="EO191" s="1"/>
      <c r="EP191" s="1"/>
      <c r="EQ191" s="1"/>
      <c r="ER191" s="1"/>
      <c r="ES191" s="1"/>
      <c r="ET191" s="1"/>
      <c r="EU191" s="1"/>
      <c r="EV191" s="1"/>
      <c r="EW191" s="1"/>
      <c r="EX191" s="1"/>
      <c r="EY191" s="1"/>
      <c r="EZ191" s="1"/>
      <c r="FA191" s="1"/>
      <c r="FB191" s="1"/>
      <c r="FC191" s="1"/>
      <c r="FD191" s="1"/>
      <c r="FE191" s="1"/>
      <c r="FF191" s="1"/>
      <c r="FG191" s="1"/>
      <c r="FH191" s="1"/>
      <c r="FI191" s="1"/>
      <c r="FJ191" s="1"/>
      <c r="FK191" s="1"/>
      <c r="FL191" s="1"/>
      <c r="FM191" s="1"/>
      <c r="FN191" s="1"/>
      <c r="FO191" s="1"/>
      <c r="FP191" s="1"/>
      <c r="FQ191" s="1"/>
      <c r="FR191" s="1"/>
      <c r="FS191" s="1"/>
      <c r="FT191" s="1"/>
      <c r="FU191" s="1"/>
      <c r="FV191" s="1"/>
      <c r="FW191" s="1"/>
      <c r="FX191" s="1"/>
    </row>
    <row r="192" spans="3:180">
      <c r="C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  <c r="BB192" s="1"/>
      <c r="BC192" s="1"/>
      <c r="BD192" s="1"/>
      <c r="BE192" s="1"/>
      <c r="BF192" s="1"/>
      <c r="BG192" s="1"/>
      <c r="BH192" s="1"/>
      <c r="BI192" s="1"/>
      <c r="BJ192" s="1"/>
      <c r="BK192" s="1"/>
      <c r="BL192" s="1"/>
      <c r="BM192" s="1"/>
      <c r="BN192" s="1"/>
      <c r="BO192" s="1"/>
      <c r="BP192" s="1"/>
      <c r="BQ192" s="1"/>
      <c r="BR192" s="1"/>
      <c r="BS192" s="1"/>
      <c r="BT192" s="1"/>
      <c r="BU192" s="1"/>
      <c r="BV192" s="1"/>
      <c r="BW192" s="1"/>
      <c r="BX192" s="1"/>
      <c r="BY192" s="1"/>
      <c r="BZ192" s="1"/>
      <c r="CA192" s="1"/>
      <c r="CB192" s="1"/>
      <c r="CC192" s="1"/>
      <c r="CD192" s="1"/>
      <c r="CE192" s="1"/>
      <c r="CF192" s="1"/>
      <c r="CG192" s="1"/>
      <c r="CH192" s="1"/>
      <c r="CI192" s="1"/>
      <c r="CJ192" s="1"/>
      <c r="CK192" s="1"/>
      <c r="CL192" s="1"/>
      <c r="CM192" s="1"/>
      <c r="CN192" s="1"/>
      <c r="CO192" s="1"/>
      <c r="CP192" s="1"/>
      <c r="CQ192" s="1"/>
      <c r="CR192" s="1"/>
      <c r="CS192" s="1"/>
      <c r="CT192" s="1"/>
      <c r="CU192" s="1"/>
      <c r="CV192" s="1"/>
      <c r="CW192" s="1"/>
      <c r="CX192" s="1"/>
      <c r="CY192" s="1"/>
      <c r="CZ192" s="1"/>
      <c r="DA192" s="1"/>
      <c r="DB192" s="1"/>
      <c r="DC192" s="1"/>
      <c r="DD192" s="1"/>
      <c r="DE192" s="1"/>
      <c r="DF192" s="1"/>
      <c r="DG192" s="1"/>
      <c r="DH192" s="1"/>
      <c r="DI192" s="1"/>
      <c r="DJ192" s="1"/>
      <c r="DK192" s="1"/>
      <c r="DL192" s="1"/>
      <c r="DM192" s="1"/>
      <c r="DN192" s="1"/>
      <c r="DO192" s="1"/>
      <c r="DP192" s="1"/>
      <c r="DQ192" s="1"/>
      <c r="DR192" s="1"/>
      <c r="DS192" s="1"/>
      <c r="DT192" s="1"/>
      <c r="DU192" s="1"/>
      <c r="DV192" s="1"/>
      <c r="DW192" s="1"/>
      <c r="DX192" s="1"/>
      <c r="DY192" s="1"/>
      <c r="DZ192" s="1"/>
      <c r="EA192" s="1"/>
      <c r="EB192" s="1"/>
      <c r="EC192" s="1"/>
      <c r="ED192" s="1"/>
      <c r="EE192" s="1"/>
      <c r="EF192" s="1"/>
      <c r="EG192" s="1"/>
      <c r="EH192" s="1"/>
      <c r="EI192" s="1"/>
      <c r="EJ192" s="1"/>
      <c r="EK192" s="1"/>
      <c r="EL192" s="1"/>
      <c r="EM192" s="1"/>
      <c r="EN192" s="1"/>
      <c r="EO192" s="1"/>
      <c r="EP192" s="1"/>
      <c r="EQ192" s="1"/>
      <c r="ER192" s="1"/>
      <c r="ES192" s="1"/>
      <c r="ET192" s="1"/>
      <c r="EU192" s="1"/>
      <c r="EV192" s="1"/>
      <c r="EW192" s="1"/>
      <c r="EX192" s="1"/>
      <c r="EY192" s="1"/>
      <c r="EZ192" s="1"/>
      <c r="FA192" s="1"/>
      <c r="FB192" s="1"/>
      <c r="FC192" s="1"/>
      <c r="FD192" s="1"/>
      <c r="FE192" s="1"/>
      <c r="FF192" s="1"/>
      <c r="FG192" s="1"/>
      <c r="FH192" s="1"/>
      <c r="FI192" s="1"/>
      <c r="FJ192" s="1"/>
      <c r="FK192" s="1"/>
      <c r="FL192" s="1"/>
      <c r="FM192" s="1"/>
      <c r="FN192" s="1"/>
      <c r="FO192" s="1"/>
      <c r="FP192" s="1"/>
      <c r="FQ192" s="1"/>
      <c r="FR192" s="1"/>
      <c r="FS192" s="1"/>
      <c r="FT192" s="1"/>
      <c r="FU192" s="1"/>
      <c r="FV192" s="1"/>
      <c r="FW192" s="1"/>
      <c r="FX192" s="1"/>
    </row>
    <row r="193" spans="1:180">
      <c r="C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  <c r="BA193" s="1"/>
      <c r="BB193" s="1"/>
      <c r="BC193" s="1"/>
      <c r="BD193" s="1"/>
      <c r="BE193" s="1"/>
      <c r="BF193" s="1"/>
      <c r="BG193" s="1"/>
      <c r="BH193" s="1"/>
      <c r="BI193" s="1"/>
      <c r="BJ193" s="1"/>
      <c r="BK193" s="1"/>
      <c r="BL193" s="1"/>
      <c r="BM193" s="1"/>
      <c r="BN193" s="1"/>
      <c r="BO193" s="1"/>
      <c r="BP193" s="1"/>
      <c r="BQ193" s="1"/>
      <c r="BR193" s="1"/>
      <c r="BS193" s="1"/>
      <c r="BT193" s="1"/>
      <c r="BU193" s="1"/>
      <c r="BV193" s="1"/>
      <c r="BW193" s="1"/>
      <c r="BX193" s="1"/>
      <c r="BY193" s="1"/>
      <c r="BZ193" s="1"/>
      <c r="CA193" s="1"/>
      <c r="CB193" s="1"/>
      <c r="CC193" s="1"/>
      <c r="CD193" s="1"/>
      <c r="CE193" s="1"/>
      <c r="CF193" s="1"/>
      <c r="CG193" s="1"/>
      <c r="CH193" s="1"/>
      <c r="CI193" s="1"/>
      <c r="CJ193" s="1"/>
      <c r="CK193" s="1"/>
      <c r="CL193" s="1"/>
      <c r="CM193" s="1"/>
      <c r="CN193" s="1"/>
      <c r="CO193" s="1"/>
      <c r="CP193" s="1"/>
      <c r="CQ193" s="1"/>
      <c r="CR193" s="1"/>
      <c r="CS193" s="1"/>
      <c r="CT193" s="1"/>
      <c r="CU193" s="1"/>
      <c r="CV193" s="1"/>
      <c r="CW193" s="1"/>
      <c r="CX193" s="1"/>
      <c r="CY193" s="1"/>
      <c r="CZ193" s="1"/>
      <c r="DA193" s="1"/>
      <c r="DB193" s="1"/>
      <c r="DC193" s="1"/>
      <c r="DD193" s="1"/>
      <c r="DE193" s="1"/>
      <c r="DF193" s="1"/>
      <c r="DG193" s="1"/>
      <c r="DH193" s="1"/>
      <c r="DI193" s="1"/>
      <c r="DJ193" s="1"/>
      <c r="DK193" s="1"/>
      <c r="DL193" s="1"/>
      <c r="DM193" s="1"/>
      <c r="DN193" s="1"/>
      <c r="DO193" s="1"/>
      <c r="DP193" s="1"/>
      <c r="DQ193" s="1"/>
      <c r="DR193" s="1"/>
      <c r="DS193" s="1"/>
      <c r="DT193" s="1"/>
      <c r="DU193" s="1"/>
      <c r="DV193" s="1"/>
      <c r="DW193" s="1"/>
      <c r="DX193" s="1"/>
      <c r="DY193" s="1"/>
      <c r="DZ193" s="1"/>
      <c r="EA193" s="1"/>
      <c r="EB193" s="1"/>
      <c r="EC193" s="1"/>
      <c r="ED193" s="1"/>
      <c r="EE193" s="1"/>
      <c r="EF193" s="1"/>
      <c r="EG193" s="1"/>
      <c r="EH193" s="1"/>
      <c r="EI193" s="1"/>
      <c r="EJ193" s="1"/>
      <c r="EK193" s="1"/>
      <c r="EL193" s="1"/>
      <c r="EM193" s="1"/>
      <c r="EN193" s="1"/>
      <c r="EO193" s="1"/>
      <c r="EP193" s="1"/>
      <c r="EQ193" s="1"/>
      <c r="ER193" s="1"/>
      <c r="ES193" s="1"/>
      <c r="ET193" s="1"/>
      <c r="EU193" s="1"/>
      <c r="EV193" s="1"/>
      <c r="EW193" s="1"/>
      <c r="EX193" s="1"/>
      <c r="EY193" s="1"/>
      <c r="EZ193" s="1"/>
      <c r="FA193" s="1"/>
      <c r="FB193" s="1"/>
      <c r="FC193" s="1"/>
      <c r="FD193" s="1"/>
      <c r="FE193" s="1"/>
      <c r="FF193" s="1"/>
      <c r="FG193" s="1"/>
      <c r="FH193" s="1"/>
      <c r="FI193" s="1"/>
      <c r="FJ193" s="1"/>
      <c r="FK193" s="1"/>
      <c r="FL193" s="1"/>
      <c r="FM193" s="1"/>
      <c r="FN193" s="1"/>
      <c r="FO193" s="1"/>
      <c r="FP193" s="1"/>
      <c r="FQ193" s="1"/>
      <c r="FR193" s="1"/>
      <c r="FS193" s="1"/>
      <c r="FT193" s="1"/>
      <c r="FU193" s="1"/>
      <c r="FV193" s="1"/>
      <c r="FW193" s="1"/>
      <c r="FX193" s="1"/>
    </row>
    <row r="194" spans="1:180">
      <c r="C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  <c r="BA194" s="1"/>
      <c r="BB194" s="1"/>
      <c r="BC194" s="1"/>
      <c r="BD194" s="1"/>
      <c r="BE194" s="1"/>
      <c r="BF194" s="1"/>
      <c r="BG194" s="1"/>
      <c r="BH194" s="1"/>
      <c r="BI194" s="1"/>
      <c r="BJ194" s="1"/>
      <c r="BK194" s="1"/>
      <c r="BL194" s="1"/>
      <c r="BM194" s="1"/>
      <c r="BN194" s="1"/>
      <c r="BO194" s="1"/>
      <c r="BP194" s="1"/>
      <c r="BQ194" s="1"/>
      <c r="BR194" s="1"/>
      <c r="BS194" s="1"/>
      <c r="BT194" s="1"/>
      <c r="BU194" s="1"/>
      <c r="BV194" s="1"/>
      <c r="BW194" s="1"/>
      <c r="BX194" s="1"/>
      <c r="BY194" s="1"/>
      <c r="BZ194" s="1"/>
      <c r="CA194" s="1"/>
      <c r="CB194" s="1"/>
      <c r="CC194" s="1"/>
      <c r="CD194" s="1"/>
      <c r="CE194" s="1"/>
      <c r="CF194" s="1"/>
      <c r="CG194" s="1"/>
      <c r="CH194" s="1"/>
      <c r="CI194" s="1"/>
      <c r="CJ194" s="1"/>
      <c r="CK194" s="1"/>
      <c r="CL194" s="1"/>
      <c r="CM194" s="1"/>
      <c r="CN194" s="1"/>
      <c r="CO194" s="1"/>
      <c r="CP194" s="1"/>
      <c r="CQ194" s="1"/>
      <c r="CR194" s="1"/>
      <c r="CS194" s="1"/>
      <c r="CT194" s="1"/>
      <c r="CU194" s="1"/>
      <c r="CV194" s="1"/>
      <c r="CW194" s="1"/>
      <c r="CX194" s="1"/>
      <c r="CY194" s="1"/>
      <c r="CZ194" s="1"/>
      <c r="DA194" s="1"/>
      <c r="DB194" s="1"/>
      <c r="DC194" s="1"/>
      <c r="DD194" s="1"/>
      <c r="DE194" s="1"/>
      <c r="DF194" s="1"/>
      <c r="DG194" s="1"/>
      <c r="DH194" s="1"/>
      <c r="DI194" s="1"/>
      <c r="DJ194" s="1"/>
      <c r="DK194" s="1"/>
      <c r="DL194" s="1"/>
      <c r="DM194" s="1"/>
      <c r="DN194" s="1"/>
      <c r="DO194" s="1"/>
      <c r="DP194" s="1"/>
      <c r="DQ194" s="1"/>
      <c r="DR194" s="1"/>
      <c r="DS194" s="1"/>
      <c r="DT194" s="1"/>
      <c r="DU194" s="1"/>
      <c r="DV194" s="1"/>
      <c r="DW194" s="1"/>
      <c r="DX194" s="1"/>
      <c r="DY194" s="1"/>
      <c r="DZ194" s="1"/>
      <c r="EA194" s="1"/>
      <c r="EB194" s="1"/>
      <c r="EC194" s="1"/>
      <c r="ED194" s="1"/>
      <c r="EE194" s="1"/>
      <c r="EF194" s="1"/>
      <c r="EG194" s="1"/>
      <c r="EH194" s="1"/>
      <c r="EI194" s="1"/>
      <c r="EJ194" s="1"/>
      <c r="EK194" s="1"/>
      <c r="EL194" s="1"/>
      <c r="EM194" s="1"/>
      <c r="EN194" s="1"/>
      <c r="EO194" s="1"/>
      <c r="EP194" s="1"/>
      <c r="EQ194" s="1"/>
      <c r="ER194" s="1"/>
      <c r="ES194" s="1"/>
      <c r="ET194" s="1"/>
      <c r="EU194" s="1"/>
      <c r="EV194" s="1"/>
      <c r="EW194" s="1"/>
      <c r="EX194" s="1"/>
      <c r="EY194" s="1"/>
      <c r="EZ194" s="1"/>
      <c r="FA194" s="1"/>
      <c r="FB194" s="1"/>
      <c r="FC194" s="1"/>
      <c r="FD194" s="1"/>
      <c r="FE194" s="1"/>
      <c r="FF194" s="1"/>
      <c r="FG194" s="1"/>
      <c r="FH194" s="1"/>
      <c r="FI194" s="1"/>
      <c r="FJ194" s="1"/>
      <c r="FK194" s="1"/>
      <c r="FL194" s="1"/>
      <c r="FM194" s="1"/>
      <c r="FN194" s="1"/>
      <c r="FO194" s="1"/>
      <c r="FP194" s="1"/>
      <c r="FQ194" s="1"/>
      <c r="FR194" s="1"/>
      <c r="FS194" s="1"/>
      <c r="FT194" s="1"/>
      <c r="FU194" s="1"/>
      <c r="FV194" s="1"/>
      <c r="FW194" s="1"/>
      <c r="FX194" s="1"/>
    </row>
    <row r="195" spans="1:180">
      <c r="C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1"/>
      <c r="BC195" s="1"/>
      <c r="BD195" s="1"/>
      <c r="BE195" s="1"/>
      <c r="BF195" s="1"/>
      <c r="BG195" s="1"/>
      <c r="BH195" s="1"/>
      <c r="BI195" s="1"/>
      <c r="BJ195" s="1"/>
      <c r="BK195" s="1"/>
      <c r="BL195" s="1"/>
      <c r="BM195" s="1"/>
      <c r="BN195" s="1"/>
      <c r="BO195" s="1"/>
      <c r="BP195" s="1"/>
      <c r="BQ195" s="1"/>
      <c r="BR195" s="1"/>
      <c r="BS195" s="1"/>
      <c r="BT195" s="1"/>
      <c r="BU195" s="1"/>
      <c r="BV195" s="1"/>
      <c r="BW195" s="1"/>
      <c r="BX195" s="1"/>
      <c r="BY195" s="1"/>
      <c r="BZ195" s="1"/>
      <c r="CA195" s="1"/>
      <c r="CB195" s="1"/>
      <c r="CC195" s="1"/>
      <c r="CD195" s="1"/>
      <c r="CE195" s="1"/>
      <c r="CF195" s="1"/>
      <c r="CG195" s="1"/>
      <c r="CH195" s="1"/>
      <c r="CI195" s="1"/>
      <c r="CJ195" s="1"/>
      <c r="CK195" s="1"/>
      <c r="CL195" s="1"/>
      <c r="CM195" s="1"/>
      <c r="CN195" s="1"/>
      <c r="CO195" s="1"/>
      <c r="CP195" s="1"/>
      <c r="CQ195" s="1"/>
      <c r="CR195" s="1"/>
      <c r="CS195" s="1"/>
      <c r="CT195" s="1"/>
      <c r="CU195" s="1"/>
      <c r="CV195" s="1"/>
      <c r="CW195" s="1"/>
      <c r="CX195" s="1"/>
      <c r="CY195" s="1"/>
      <c r="CZ195" s="1"/>
      <c r="DA195" s="1"/>
      <c r="DB195" s="1"/>
      <c r="DC195" s="1"/>
      <c r="DD195" s="1"/>
      <c r="DE195" s="1"/>
      <c r="DF195" s="1"/>
      <c r="DG195" s="1"/>
      <c r="DH195" s="1"/>
      <c r="DI195" s="1"/>
      <c r="DJ195" s="1"/>
      <c r="DK195" s="1"/>
      <c r="DL195" s="1"/>
      <c r="DM195" s="1"/>
      <c r="DN195" s="1"/>
      <c r="DO195" s="1"/>
      <c r="DP195" s="1"/>
      <c r="DQ195" s="1"/>
      <c r="DR195" s="1"/>
      <c r="DS195" s="1"/>
      <c r="DT195" s="1"/>
      <c r="DU195" s="1"/>
      <c r="DV195" s="1"/>
      <c r="DW195" s="1"/>
      <c r="DX195" s="1"/>
      <c r="DY195" s="1"/>
      <c r="DZ195" s="1"/>
      <c r="EA195" s="1"/>
      <c r="EB195" s="1"/>
      <c r="EC195" s="1"/>
      <c r="ED195" s="1"/>
      <c r="EE195" s="1"/>
      <c r="EF195" s="1"/>
      <c r="EG195" s="1"/>
      <c r="EH195" s="1"/>
      <c r="EI195" s="1"/>
      <c r="EJ195" s="1"/>
      <c r="EK195" s="1"/>
      <c r="EL195" s="1"/>
      <c r="EM195" s="1"/>
      <c r="EN195" s="1"/>
      <c r="EO195" s="1"/>
      <c r="EP195" s="1"/>
      <c r="EQ195" s="1"/>
      <c r="ER195" s="1"/>
      <c r="ES195" s="1"/>
      <c r="ET195" s="1"/>
      <c r="EU195" s="1"/>
      <c r="EV195" s="1"/>
      <c r="EW195" s="1"/>
      <c r="EX195" s="1"/>
      <c r="EY195" s="1"/>
      <c r="EZ195" s="1"/>
      <c r="FA195" s="1"/>
      <c r="FB195" s="1"/>
      <c r="FC195" s="1"/>
      <c r="FD195" s="1"/>
      <c r="FE195" s="1"/>
      <c r="FF195" s="1"/>
      <c r="FG195" s="1"/>
      <c r="FH195" s="1"/>
      <c r="FI195" s="1"/>
      <c r="FJ195" s="1"/>
      <c r="FK195" s="1"/>
      <c r="FL195" s="1"/>
      <c r="FM195" s="1"/>
      <c r="FN195" s="1"/>
      <c r="FO195" s="1"/>
      <c r="FP195" s="1"/>
      <c r="FQ195" s="1"/>
      <c r="FR195" s="1"/>
      <c r="FS195" s="1"/>
      <c r="FT195" s="1"/>
      <c r="FU195" s="1"/>
      <c r="FV195" s="1"/>
      <c r="FW195" s="1"/>
      <c r="FX195" s="1"/>
    </row>
    <row r="196" spans="1:180">
      <c r="C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/>
      <c r="BB196" s="1"/>
      <c r="BC196" s="1"/>
      <c r="BD196" s="1"/>
      <c r="BE196" s="1"/>
      <c r="BF196" s="1"/>
      <c r="BG196" s="1"/>
      <c r="BH196" s="1"/>
      <c r="BI196" s="1"/>
      <c r="BJ196" s="1"/>
      <c r="BK196" s="1"/>
      <c r="BL196" s="1"/>
      <c r="BM196" s="1"/>
      <c r="BN196" s="1"/>
      <c r="BO196" s="1"/>
      <c r="BP196" s="1"/>
      <c r="BQ196" s="1"/>
      <c r="BR196" s="1"/>
      <c r="BS196" s="1"/>
      <c r="BT196" s="1"/>
      <c r="BU196" s="1"/>
      <c r="BV196" s="1"/>
      <c r="BW196" s="1"/>
      <c r="BX196" s="1"/>
      <c r="BY196" s="1"/>
      <c r="BZ196" s="1"/>
      <c r="CA196" s="1"/>
      <c r="CB196" s="1"/>
      <c r="CC196" s="1"/>
      <c r="CD196" s="1"/>
      <c r="CE196" s="1"/>
      <c r="CF196" s="1"/>
      <c r="CG196" s="1"/>
      <c r="CH196" s="1"/>
      <c r="CI196" s="1"/>
      <c r="CJ196" s="1"/>
      <c r="CK196" s="1"/>
      <c r="CL196" s="1"/>
      <c r="CM196" s="1"/>
      <c r="CN196" s="1"/>
      <c r="CO196" s="1"/>
      <c r="CP196" s="1"/>
      <c r="CQ196" s="1"/>
      <c r="CR196" s="1"/>
      <c r="CS196" s="1"/>
      <c r="CT196" s="1"/>
      <c r="CU196" s="1"/>
      <c r="CV196" s="1"/>
      <c r="CW196" s="1"/>
      <c r="CX196" s="1"/>
      <c r="CY196" s="1"/>
      <c r="CZ196" s="1"/>
      <c r="DA196" s="1"/>
      <c r="DB196" s="1"/>
      <c r="DC196" s="1"/>
      <c r="DD196" s="1"/>
      <c r="DE196" s="1"/>
      <c r="DF196" s="1"/>
      <c r="DG196" s="1"/>
      <c r="DH196" s="1"/>
      <c r="DI196" s="1"/>
      <c r="DJ196" s="1"/>
      <c r="DK196" s="1"/>
      <c r="DL196" s="1"/>
      <c r="DM196" s="1"/>
      <c r="DN196" s="1"/>
      <c r="DO196" s="1"/>
      <c r="DP196" s="1"/>
      <c r="DQ196" s="1"/>
      <c r="DR196" s="1"/>
      <c r="DS196" s="1"/>
      <c r="DT196" s="1"/>
      <c r="DU196" s="1"/>
      <c r="DV196" s="1"/>
      <c r="DW196" s="1"/>
      <c r="DX196" s="1"/>
      <c r="DY196" s="1"/>
      <c r="DZ196" s="1"/>
      <c r="EA196" s="1"/>
      <c r="EB196" s="1"/>
      <c r="EC196" s="1"/>
      <c r="ED196" s="1"/>
      <c r="EE196" s="1"/>
      <c r="EF196" s="1"/>
      <c r="EG196" s="1"/>
      <c r="EH196" s="1"/>
      <c r="EI196" s="1"/>
      <c r="EJ196" s="1"/>
      <c r="EK196" s="1"/>
      <c r="EL196" s="1"/>
      <c r="EM196" s="1"/>
      <c r="EN196" s="1"/>
      <c r="EO196" s="1"/>
      <c r="EP196" s="1"/>
      <c r="EQ196" s="1"/>
      <c r="ER196" s="1"/>
      <c r="ES196" s="1"/>
      <c r="ET196" s="1"/>
      <c r="EU196" s="1"/>
      <c r="EV196" s="1"/>
      <c r="EW196" s="1"/>
      <c r="EX196" s="1"/>
      <c r="EY196" s="1"/>
      <c r="EZ196" s="1"/>
      <c r="FA196" s="1"/>
      <c r="FB196" s="1"/>
      <c r="FC196" s="1"/>
      <c r="FD196" s="1"/>
      <c r="FE196" s="1"/>
      <c r="FF196" s="1"/>
      <c r="FG196" s="1"/>
      <c r="FH196" s="1"/>
      <c r="FI196" s="1"/>
      <c r="FJ196" s="1"/>
      <c r="FK196" s="1"/>
      <c r="FL196" s="1"/>
      <c r="FM196" s="1"/>
      <c r="FN196" s="1"/>
      <c r="FO196" s="1"/>
      <c r="FP196" s="1"/>
      <c r="FQ196" s="1"/>
      <c r="FR196" s="1"/>
      <c r="FS196" s="1"/>
      <c r="FT196" s="1"/>
      <c r="FU196" s="1"/>
      <c r="FV196" s="1"/>
      <c r="FW196" s="1"/>
      <c r="FX196" s="1"/>
    </row>
    <row r="197" spans="1:180">
      <c r="C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/>
      <c r="BB197" s="1"/>
      <c r="BC197" s="1"/>
      <c r="BD197" s="1"/>
      <c r="BE197" s="1"/>
      <c r="BF197" s="1"/>
      <c r="BG197" s="1"/>
      <c r="BH197" s="1"/>
      <c r="BI197" s="1"/>
      <c r="BJ197" s="1"/>
      <c r="BK197" s="1"/>
      <c r="BL197" s="1"/>
      <c r="BM197" s="1"/>
      <c r="BN197" s="1"/>
      <c r="BO197" s="1"/>
      <c r="BP197" s="1"/>
      <c r="BQ197" s="1"/>
      <c r="BR197" s="1"/>
      <c r="BS197" s="1"/>
      <c r="BT197" s="1"/>
      <c r="BU197" s="1"/>
      <c r="BV197" s="1"/>
      <c r="BW197" s="1"/>
      <c r="BX197" s="1"/>
      <c r="BY197" s="1"/>
      <c r="BZ197" s="1"/>
      <c r="CA197" s="1"/>
      <c r="CB197" s="1"/>
      <c r="CC197" s="1"/>
      <c r="CD197" s="1"/>
      <c r="CE197" s="1"/>
      <c r="CF197" s="1"/>
      <c r="CG197" s="1"/>
      <c r="CH197" s="1"/>
      <c r="CI197" s="1"/>
      <c r="CJ197" s="1"/>
      <c r="CK197" s="1"/>
      <c r="CL197" s="1"/>
      <c r="CM197" s="1"/>
      <c r="CN197" s="1"/>
      <c r="CO197" s="1"/>
      <c r="CP197" s="1"/>
      <c r="CQ197" s="1"/>
      <c r="CR197" s="1"/>
      <c r="CS197" s="1"/>
      <c r="CT197" s="1"/>
      <c r="CU197" s="1"/>
      <c r="CV197" s="1"/>
      <c r="CW197" s="1"/>
      <c r="CX197" s="1"/>
      <c r="CY197" s="1"/>
      <c r="CZ197" s="1"/>
      <c r="DA197" s="1"/>
      <c r="DB197" s="1"/>
      <c r="DC197" s="1"/>
      <c r="DD197" s="1"/>
      <c r="DE197" s="1"/>
      <c r="DF197" s="1"/>
      <c r="DG197" s="1"/>
      <c r="DH197" s="1"/>
      <c r="DI197" s="1"/>
      <c r="DJ197" s="1"/>
      <c r="DK197" s="1"/>
      <c r="DL197" s="1"/>
      <c r="DM197" s="1"/>
      <c r="DN197" s="1"/>
      <c r="DO197" s="1"/>
      <c r="DP197" s="1"/>
      <c r="DQ197" s="1"/>
      <c r="DR197" s="1"/>
      <c r="DS197" s="1"/>
      <c r="DT197" s="1"/>
      <c r="DU197" s="1"/>
      <c r="DV197" s="1"/>
      <c r="DW197" s="1"/>
      <c r="DX197" s="1"/>
      <c r="DY197" s="1"/>
      <c r="DZ197" s="1"/>
      <c r="EA197" s="1"/>
      <c r="EB197" s="1"/>
      <c r="EC197" s="1"/>
      <c r="ED197" s="1"/>
      <c r="EE197" s="1"/>
      <c r="EF197" s="1"/>
      <c r="EG197" s="1"/>
      <c r="EH197" s="1"/>
      <c r="EI197" s="1"/>
      <c r="EJ197" s="1"/>
      <c r="EK197" s="1"/>
      <c r="EL197" s="1"/>
      <c r="EM197" s="1"/>
      <c r="EN197" s="1"/>
      <c r="EO197" s="1"/>
      <c r="EP197" s="1"/>
      <c r="EQ197" s="1"/>
      <c r="ER197" s="1"/>
      <c r="ES197" s="1"/>
      <c r="ET197" s="1"/>
      <c r="EU197" s="1"/>
      <c r="EV197" s="1"/>
      <c r="EW197" s="1"/>
      <c r="EX197" s="1"/>
      <c r="EY197" s="1"/>
      <c r="EZ197" s="1"/>
      <c r="FA197" s="1"/>
      <c r="FB197" s="1"/>
      <c r="FC197" s="1"/>
      <c r="FD197" s="1"/>
      <c r="FE197" s="1"/>
      <c r="FF197" s="1"/>
      <c r="FG197" s="1"/>
      <c r="FH197" s="1"/>
      <c r="FI197" s="1"/>
      <c r="FJ197" s="1"/>
      <c r="FK197" s="1"/>
      <c r="FL197" s="1"/>
      <c r="FM197" s="1"/>
      <c r="FN197" s="1"/>
      <c r="FO197" s="1"/>
      <c r="FP197" s="1"/>
      <c r="FQ197" s="1"/>
      <c r="FR197" s="1"/>
      <c r="FS197" s="1"/>
      <c r="FT197" s="1"/>
      <c r="FU197" s="1"/>
      <c r="FV197" s="1"/>
      <c r="FW197" s="1"/>
      <c r="FX197" s="1"/>
    </row>
    <row r="198" spans="1:180">
      <c r="C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  <c r="BA198" s="1"/>
      <c r="BB198" s="1"/>
      <c r="BC198" s="1"/>
      <c r="BD198" s="1"/>
      <c r="BE198" s="1"/>
      <c r="BF198" s="1"/>
      <c r="BG198" s="1"/>
      <c r="BH198" s="1"/>
      <c r="BI198" s="1"/>
      <c r="BJ198" s="1"/>
      <c r="BK198" s="1"/>
      <c r="BL198" s="1"/>
      <c r="BM198" s="1"/>
      <c r="BN198" s="1"/>
      <c r="BO198" s="1"/>
      <c r="BP198" s="1"/>
      <c r="BQ198" s="1"/>
      <c r="BR198" s="1"/>
      <c r="BS198" s="1"/>
      <c r="BT198" s="1"/>
      <c r="BU198" s="1"/>
      <c r="BV198" s="1"/>
      <c r="BW198" s="1"/>
      <c r="BX198" s="1"/>
      <c r="BY198" s="1"/>
      <c r="BZ198" s="1"/>
      <c r="CA198" s="1"/>
      <c r="CB198" s="1"/>
      <c r="CC198" s="1"/>
      <c r="CD198" s="1"/>
      <c r="CE198" s="1"/>
      <c r="CF198" s="1"/>
      <c r="CG198" s="1"/>
      <c r="CH198" s="1"/>
      <c r="CI198" s="1"/>
      <c r="CJ198" s="1"/>
      <c r="CK198" s="1"/>
      <c r="CL198" s="1"/>
      <c r="CM198" s="1"/>
      <c r="CN198" s="1"/>
      <c r="CO198" s="1"/>
      <c r="CP198" s="1"/>
      <c r="CQ198" s="1"/>
      <c r="CR198" s="1"/>
      <c r="CS198" s="1"/>
      <c r="CT198" s="1"/>
      <c r="CU198" s="1"/>
      <c r="CV198" s="1"/>
      <c r="CW198" s="1"/>
      <c r="CX198" s="1"/>
      <c r="CY198" s="1"/>
      <c r="CZ198" s="1"/>
      <c r="DA198" s="1"/>
      <c r="DB198" s="1"/>
      <c r="DC198" s="1"/>
      <c r="DD198" s="1"/>
      <c r="DE198" s="1"/>
      <c r="DF198" s="1"/>
      <c r="DG198" s="1"/>
      <c r="DH198" s="1"/>
      <c r="DI198" s="1"/>
      <c r="DJ198" s="1"/>
      <c r="DK198" s="1"/>
      <c r="DL198" s="1"/>
      <c r="DM198" s="1"/>
      <c r="DN198" s="1"/>
      <c r="DO198" s="1"/>
      <c r="DP198" s="1"/>
      <c r="DQ198" s="1"/>
      <c r="DR198" s="1"/>
      <c r="DS198" s="1"/>
      <c r="DT198" s="1"/>
      <c r="DU198" s="1"/>
      <c r="DV198" s="1"/>
      <c r="DW198" s="1"/>
      <c r="DX198" s="1"/>
      <c r="DY198" s="1"/>
      <c r="DZ198" s="1"/>
      <c r="EA198" s="1"/>
      <c r="EB198" s="1"/>
      <c r="EC198" s="1"/>
      <c r="ED198" s="1"/>
      <c r="EE198" s="1"/>
      <c r="EF198" s="1"/>
      <c r="EG198" s="1"/>
      <c r="EH198" s="1"/>
      <c r="EI198" s="1"/>
      <c r="EJ198" s="1"/>
      <c r="EK198" s="1"/>
      <c r="EL198" s="1"/>
      <c r="EM198" s="1"/>
      <c r="EN198" s="1"/>
      <c r="EO198" s="1"/>
      <c r="EP198" s="1"/>
      <c r="EQ198" s="1"/>
      <c r="ER198" s="1"/>
      <c r="ES198" s="1"/>
      <c r="ET198" s="1"/>
      <c r="EU198" s="1"/>
      <c r="EV198" s="1"/>
      <c r="EW198" s="1"/>
      <c r="EX198" s="1"/>
      <c r="EY198" s="1"/>
      <c r="EZ198" s="1"/>
      <c r="FA198" s="1"/>
      <c r="FB198" s="1"/>
      <c r="FC198" s="1"/>
      <c r="FD198" s="1"/>
      <c r="FE198" s="1"/>
      <c r="FF198" s="1"/>
      <c r="FG198" s="1"/>
      <c r="FH198" s="1"/>
      <c r="FI198" s="1"/>
      <c r="FJ198" s="1"/>
      <c r="FK198" s="1"/>
      <c r="FL198" s="1"/>
      <c r="FM198" s="1"/>
      <c r="FN198" s="1"/>
      <c r="FO198" s="1"/>
      <c r="FP198" s="1"/>
      <c r="FQ198" s="1"/>
      <c r="FR198" s="1"/>
      <c r="FS198" s="1"/>
      <c r="FT198" s="1"/>
      <c r="FU198" s="1"/>
      <c r="FV198" s="1"/>
      <c r="FW198" s="1"/>
      <c r="FX198" s="1"/>
    </row>
    <row r="199" spans="1:180">
      <c r="C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  <c r="BA199" s="1"/>
      <c r="BB199" s="1"/>
      <c r="BC199" s="1"/>
      <c r="BD199" s="1"/>
      <c r="BE199" s="1"/>
      <c r="BF199" s="1"/>
      <c r="BG199" s="1"/>
      <c r="BH199" s="1"/>
      <c r="BI199" s="1"/>
      <c r="BJ199" s="1"/>
      <c r="BK199" s="1"/>
      <c r="BL199" s="1"/>
      <c r="BM199" s="1"/>
      <c r="BN199" s="1"/>
      <c r="BO199" s="1"/>
      <c r="BP199" s="1"/>
      <c r="BQ199" s="1"/>
      <c r="BR199" s="1"/>
      <c r="BS199" s="1"/>
      <c r="BT199" s="1"/>
      <c r="BU199" s="1"/>
      <c r="BV199" s="1"/>
      <c r="BW199" s="1"/>
      <c r="BX199" s="1"/>
      <c r="BY199" s="1"/>
      <c r="BZ199" s="1"/>
      <c r="CA199" s="1"/>
      <c r="CB199" s="1"/>
      <c r="CC199" s="1"/>
      <c r="CD199" s="1"/>
      <c r="CE199" s="1"/>
      <c r="CF199" s="1"/>
      <c r="CG199" s="1"/>
      <c r="CH199" s="1"/>
      <c r="CI199" s="1"/>
      <c r="CJ199" s="1"/>
      <c r="CK199" s="1"/>
      <c r="CL199" s="1"/>
      <c r="CM199" s="1"/>
      <c r="CN199" s="1"/>
      <c r="CO199" s="1"/>
      <c r="CP199" s="1"/>
      <c r="CQ199" s="1"/>
      <c r="CR199" s="1"/>
      <c r="CS199" s="1"/>
      <c r="CT199" s="1"/>
      <c r="CU199" s="1"/>
      <c r="CV199" s="1"/>
      <c r="CW199" s="1"/>
      <c r="CX199" s="1"/>
      <c r="CY199" s="1"/>
      <c r="CZ199" s="1"/>
      <c r="DA199" s="1"/>
      <c r="DB199" s="1"/>
      <c r="DC199" s="1"/>
      <c r="DD199" s="1"/>
      <c r="DE199" s="1"/>
      <c r="DF199" s="1"/>
      <c r="DG199" s="1"/>
      <c r="DH199" s="1"/>
      <c r="DI199" s="1"/>
      <c r="DJ199" s="1"/>
      <c r="DK199" s="1"/>
      <c r="DL199" s="1"/>
      <c r="DM199" s="1"/>
      <c r="DN199" s="1"/>
      <c r="DO199" s="1"/>
      <c r="DP199" s="1"/>
      <c r="DQ199" s="1"/>
      <c r="DR199" s="1"/>
      <c r="DS199" s="1"/>
      <c r="DT199" s="1"/>
      <c r="DU199" s="1"/>
      <c r="DV199" s="1"/>
      <c r="DW199" s="1"/>
      <c r="DX199" s="1"/>
      <c r="DY199" s="1"/>
      <c r="DZ199" s="1"/>
      <c r="EA199" s="1"/>
      <c r="EB199" s="1"/>
      <c r="EC199" s="1"/>
      <c r="ED199" s="1"/>
      <c r="EE199" s="1"/>
      <c r="EF199" s="1"/>
      <c r="EG199" s="1"/>
      <c r="EH199" s="1"/>
      <c r="EI199" s="1"/>
      <c r="EJ199" s="1"/>
      <c r="EK199" s="1"/>
      <c r="EL199" s="1"/>
      <c r="EM199" s="1"/>
      <c r="EN199" s="1"/>
      <c r="EO199" s="1"/>
      <c r="EP199" s="1"/>
      <c r="EQ199" s="1"/>
      <c r="ER199" s="1"/>
      <c r="ES199" s="1"/>
      <c r="ET199" s="1"/>
      <c r="EU199" s="1"/>
      <c r="EV199" s="1"/>
      <c r="EW199" s="1"/>
      <c r="EX199" s="1"/>
      <c r="EY199" s="1"/>
      <c r="EZ199" s="1"/>
      <c r="FA199" s="1"/>
      <c r="FB199" s="1"/>
      <c r="FC199" s="1"/>
      <c r="FD199" s="1"/>
      <c r="FE199" s="1"/>
      <c r="FF199" s="1"/>
      <c r="FG199" s="1"/>
      <c r="FH199" s="1"/>
      <c r="FI199" s="1"/>
      <c r="FJ199" s="1"/>
      <c r="FK199" s="1"/>
      <c r="FL199" s="1"/>
      <c r="FM199" s="1"/>
      <c r="FN199" s="1"/>
      <c r="FO199" s="1"/>
      <c r="FP199" s="1"/>
      <c r="FQ199" s="1"/>
      <c r="FR199" s="1"/>
      <c r="FS199" s="1"/>
      <c r="FT199" s="1"/>
      <c r="FU199" s="1"/>
      <c r="FV199" s="1"/>
      <c r="FW199" s="1"/>
      <c r="FX199" s="1"/>
    </row>
    <row r="200" spans="1:180">
      <c r="C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/>
      <c r="BB200" s="1"/>
      <c r="BC200" s="1"/>
      <c r="BD200" s="1"/>
      <c r="BE200" s="1"/>
      <c r="BF200" s="1"/>
      <c r="BG200" s="1"/>
      <c r="BH200" s="1"/>
      <c r="BI200" s="1"/>
      <c r="BJ200" s="1"/>
      <c r="BK200" s="1"/>
      <c r="BL200" s="1"/>
      <c r="BM200" s="1"/>
      <c r="BN200" s="1"/>
      <c r="BO200" s="1"/>
      <c r="BP200" s="1"/>
      <c r="BQ200" s="1"/>
      <c r="BR200" s="1"/>
      <c r="BS200" s="1"/>
      <c r="BT200" s="1"/>
      <c r="BU200" s="1"/>
      <c r="BV200" s="1"/>
      <c r="BW200" s="1"/>
      <c r="BX200" s="1"/>
      <c r="BY200" s="1"/>
      <c r="BZ200" s="1"/>
      <c r="CA200" s="1"/>
      <c r="CB200" s="1"/>
      <c r="CC200" s="1"/>
      <c r="CD200" s="1"/>
      <c r="CE200" s="1"/>
      <c r="CF200" s="1"/>
      <c r="CG200" s="1"/>
      <c r="CH200" s="1"/>
      <c r="CI200" s="1"/>
      <c r="CJ200" s="1"/>
      <c r="CK200" s="1"/>
      <c r="CL200" s="1"/>
      <c r="CM200" s="1"/>
      <c r="CN200" s="1"/>
      <c r="CO200" s="1"/>
      <c r="CP200" s="1"/>
      <c r="CQ200" s="1"/>
      <c r="CR200" s="1"/>
      <c r="CS200" s="1"/>
      <c r="CT200" s="1"/>
      <c r="CU200" s="1"/>
      <c r="CV200" s="1"/>
      <c r="CW200" s="1"/>
      <c r="CX200" s="1"/>
      <c r="CY200" s="1"/>
      <c r="CZ200" s="1"/>
      <c r="DA200" s="1"/>
      <c r="DB200" s="1"/>
      <c r="DC200" s="1"/>
      <c r="DD200" s="1"/>
      <c r="DE200" s="1"/>
      <c r="DF200" s="1"/>
      <c r="DG200" s="1"/>
      <c r="DH200" s="1"/>
      <c r="DI200" s="1"/>
      <c r="DJ200" s="1"/>
      <c r="DK200" s="1"/>
      <c r="DL200" s="1"/>
      <c r="DM200" s="1"/>
      <c r="DN200" s="1"/>
      <c r="DO200" s="1"/>
      <c r="DP200" s="1"/>
      <c r="DQ200" s="1"/>
      <c r="DR200" s="1"/>
      <c r="DS200" s="1"/>
      <c r="DT200" s="1"/>
      <c r="DU200" s="1"/>
      <c r="DV200" s="1"/>
      <c r="DW200" s="1"/>
      <c r="DX200" s="1"/>
      <c r="DY200" s="1"/>
      <c r="DZ200" s="1"/>
      <c r="EA200" s="1"/>
      <c r="EB200" s="1"/>
      <c r="EC200" s="1"/>
      <c r="ED200" s="1"/>
      <c r="EE200" s="1"/>
      <c r="EF200" s="1"/>
      <c r="EG200" s="1"/>
      <c r="EH200" s="1"/>
      <c r="EI200" s="1"/>
      <c r="EJ200" s="1"/>
      <c r="EK200" s="1"/>
      <c r="EL200" s="1"/>
      <c r="EM200" s="1"/>
      <c r="EN200" s="1"/>
      <c r="EO200" s="1"/>
      <c r="EP200" s="1"/>
      <c r="EQ200" s="1"/>
      <c r="ER200" s="1"/>
      <c r="ES200" s="1"/>
      <c r="ET200" s="1"/>
      <c r="EU200" s="1"/>
      <c r="EV200" s="1"/>
      <c r="EW200" s="1"/>
      <c r="EX200" s="1"/>
      <c r="EY200" s="1"/>
      <c r="EZ200" s="1"/>
      <c r="FA200" s="1"/>
      <c r="FB200" s="1"/>
      <c r="FC200" s="1"/>
      <c r="FD200" s="1"/>
      <c r="FE200" s="1"/>
      <c r="FF200" s="1"/>
      <c r="FG200" s="1"/>
      <c r="FH200" s="1"/>
      <c r="FI200" s="1"/>
      <c r="FJ200" s="1"/>
      <c r="FK200" s="1"/>
      <c r="FL200" s="1"/>
      <c r="FM200" s="1"/>
      <c r="FN200" s="1"/>
      <c r="FO200" s="1"/>
      <c r="FP200" s="1"/>
      <c r="FQ200" s="1"/>
      <c r="FR200" s="1"/>
      <c r="FS200" s="1"/>
      <c r="FT200" s="1"/>
      <c r="FU200" s="1"/>
      <c r="FV200" s="1"/>
      <c r="FW200" s="1"/>
      <c r="FX200" s="1"/>
    </row>
    <row r="201" spans="1:180">
      <c r="C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/>
      <c r="BB201" s="1"/>
      <c r="BC201" s="1"/>
      <c r="BD201" s="1"/>
      <c r="BE201" s="1"/>
      <c r="BF201" s="1"/>
      <c r="BG201" s="1"/>
      <c r="BH201" s="1"/>
      <c r="BI201" s="1"/>
      <c r="BJ201" s="1"/>
      <c r="BK201" s="1"/>
      <c r="BL201" s="1"/>
      <c r="BM201" s="1"/>
      <c r="BN201" s="1"/>
      <c r="BO201" s="1"/>
      <c r="BP201" s="1"/>
      <c r="BQ201" s="1"/>
      <c r="BR201" s="1"/>
      <c r="BS201" s="1"/>
      <c r="BT201" s="1"/>
      <c r="BU201" s="1"/>
      <c r="BV201" s="1"/>
      <c r="BW201" s="1"/>
      <c r="BX201" s="1"/>
      <c r="BY201" s="1"/>
      <c r="BZ201" s="1"/>
      <c r="CA201" s="1"/>
      <c r="CB201" s="1"/>
      <c r="CC201" s="1"/>
      <c r="CD201" s="1"/>
      <c r="CE201" s="1"/>
      <c r="CF201" s="1"/>
      <c r="CG201" s="1"/>
      <c r="CH201" s="1"/>
      <c r="CI201" s="1"/>
      <c r="CJ201" s="1"/>
      <c r="CK201" s="1"/>
      <c r="CL201" s="1"/>
      <c r="CM201" s="1"/>
      <c r="CN201" s="1"/>
      <c r="CO201" s="1"/>
      <c r="CP201" s="1"/>
      <c r="CQ201" s="1"/>
      <c r="CR201" s="1"/>
      <c r="CS201" s="1"/>
      <c r="CT201" s="1"/>
      <c r="CU201" s="1"/>
      <c r="CV201" s="1"/>
      <c r="CW201" s="1"/>
      <c r="CX201" s="1"/>
      <c r="CY201" s="1"/>
      <c r="CZ201" s="1"/>
      <c r="DA201" s="1"/>
      <c r="DB201" s="1"/>
      <c r="DC201" s="1"/>
      <c r="DD201" s="1"/>
      <c r="DE201" s="1"/>
      <c r="DF201" s="1"/>
      <c r="DG201" s="1"/>
      <c r="DH201" s="1"/>
      <c r="DI201" s="1"/>
      <c r="DJ201" s="1"/>
      <c r="DK201" s="1"/>
      <c r="DL201" s="1"/>
      <c r="DM201" s="1"/>
      <c r="DN201" s="1"/>
      <c r="DO201" s="1"/>
      <c r="DP201" s="1"/>
      <c r="DQ201" s="1"/>
      <c r="DR201" s="1"/>
      <c r="DS201" s="1"/>
      <c r="DT201" s="1"/>
      <c r="DU201" s="1"/>
      <c r="DV201" s="1"/>
      <c r="DW201" s="1"/>
      <c r="DX201" s="1"/>
      <c r="DY201" s="1"/>
      <c r="DZ201" s="1"/>
      <c r="EA201" s="1"/>
      <c r="EB201" s="1"/>
      <c r="EC201" s="1"/>
      <c r="ED201" s="1"/>
      <c r="EE201" s="1"/>
      <c r="EF201" s="1"/>
      <c r="EG201" s="1"/>
      <c r="EH201" s="1"/>
      <c r="EI201" s="1"/>
      <c r="EJ201" s="1"/>
      <c r="EK201" s="1"/>
      <c r="EL201" s="1"/>
      <c r="EM201" s="1"/>
      <c r="EN201" s="1"/>
      <c r="EO201" s="1"/>
      <c r="EP201" s="1"/>
      <c r="EQ201" s="1"/>
      <c r="ER201" s="1"/>
      <c r="ES201" s="1"/>
      <c r="ET201" s="1"/>
      <c r="EU201" s="1"/>
      <c r="EV201" s="1"/>
      <c r="EW201" s="1"/>
      <c r="EX201" s="1"/>
      <c r="EY201" s="1"/>
      <c r="EZ201" s="1"/>
      <c r="FA201" s="1"/>
      <c r="FB201" s="1"/>
      <c r="FC201" s="1"/>
      <c r="FD201" s="1"/>
      <c r="FE201" s="1"/>
      <c r="FF201" s="1"/>
      <c r="FG201" s="1"/>
      <c r="FH201" s="1"/>
      <c r="FI201" s="1"/>
      <c r="FJ201" s="1"/>
      <c r="FK201" s="1"/>
      <c r="FL201" s="1"/>
      <c r="FM201" s="1"/>
      <c r="FN201" s="1"/>
      <c r="FO201" s="1"/>
      <c r="FP201" s="1"/>
      <c r="FQ201" s="1"/>
      <c r="FR201" s="1"/>
      <c r="FS201" s="1"/>
      <c r="FT201" s="1"/>
      <c r="FU201" s="1"/>
      <c r="FV201" s="1"/>
      <c r="FW201" s="1"/>
      <c r="FX201" s="1"/>
    </row>
    <row r="202" spans="1:180">
      <c r="C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/>
      <c r="BB202" s="1"/>
      <c r="BC202" s="1"/>
      <c r="BD202" s="1"/>
      <c r="BE202" s="1"/>
      <c r="BF202" s="1"/>
      <c r="BG202" s="1"/>
      <c r="BH202" s="1"/>
      <c r="BI202" s="1"/>
      <c r="BJ202" s="1"/>
      <c r="BK202" s="1"/>
      <c r="BL202" s="1"/>
      <c r="BM202" s="1"/>
      <c r="BN202" s="1"/>
      <c r="BO202" s="1"/>
      <c r="BP202" s="1"/>
      <c r="BQ202" s="1"/>
      <c r="BR202" s="1"/>
      <c r="BS202" s="1"/>
      <c r="BT202" s="1"/>
      <c r="BU202" s="1"/>
      <c r="BV202" s="1"/>
      <c r="BW202" s="1"/>
      <c r="BX202" s="1"/>
      <c r="BY202" s="1"/>
      <c r="BZ202" s="1"/>
      <c r="CA202" s="1"/>
      <c r="CB202" s="1"/>
      <c r="CC202" s="1"/>
      <c r="CD202" s="1"/>
      <c r="CE202" s="1"/>
      <c r="CF202" s="1"/>
      <c r="CG202" s="1"/>
      <c r="CH202" s="1"/>
      <c r="CI202" s="1"/>
      <c r="CJ202" s="1"/>
      <c r="CK202" s="1"/>
      <c r="CL202" s="1"/>
      <c r="CM202" s="1"/>
      <c r="CN202" s="1"/>
      <c r="CO202" s="1"/>
      <c r="CP202" s="1"/>
      <c r="CQ202" s="1"/>
      <c r="CR202" s="1"/>
      <c r="CS202" s="1"/>
      <c r="CT202" s="1"/>
      <c r="CU202" s="1"/>
      <c r="CV202" s="1"/>
      <c r="CW202" s="1"/>
      <c r="CX202" s="1"/>
      <c r="CY202" s="1"/>
      <c r="CZ202" s="1"/>
      <c r="DA202" s="1"/>
      <c r="DB202" s="1"/>
      <c r="DC202" s="1"/>
      <c r="DD202" s="1"/>
      <c r="DE202" s="1"/>
      <c r="DF202" s="1"/>
      <c r="DG202" s="1"/>
      <c r="DH202" s="1"/>
      <c r="DI202" s="1"/>
      <c r="DJ202" s="1"/>
      <c r="DK202" s="1"/>
      <c r="DL202" s="1"/>
      <c r="DM202" s="1"/>
      <c r="DN202" s="1"/>
      <c r="DO202" s="1"/>
      <c r="DP202" s="1"/>
      <c r="DQ202" s="1"/>
      <c r="DR202" s="1"/>
      <c r="DS202" s="1"/>
      <c r="DT202" s="1"/>
      <c r="DU202" s="1"/>
      <c r="DV202" s="1"/>
      <c r="DW202" s="1"/>
      <c r="DX202" s="1"/>
      <c r="DY202" s="1"/>
      <c r="DZ202" s="1"/>
      <c r="EA202" s="1"/>
      <c r="EB202" s="1"/>
      <c r="EC202" s="1"/>
      <c r="ED202" s="1"/>
      <c r="EE202" s="1"/>
      <c r="EF202" s="1"/>
      <c r="EG202" s="1"/>
      <c r="EH202" s="1"/>
      <c r="EI202" s="1"/>
      <c r="EJ202" s="1"/>
      <c r="EK202" s="1"/>
      <c r="EL202" s="1"/>
      <c r="EM202" s="1"/>
      <c r="EN202" s="1"/>
      <c r="EO202" s="1"/>
      <c r="EP202" s="1"/>
      <c r="EQ202" s="1"/>
      <c r="ER202" s="1"/>
      <c r="ES202" s="1"/>
      <c r="ET202" s="1"/>
      <c r="EU202" s="1"/>
      <c r="EV202" s="1"/>
      <c r="EW202" s="1"/>
      <c r="EX202" s="1"/>
      <c r="EY202" s="1"/>
      <c r="EZ202" s="1"/>
      <c r="FA202" s="1"/>
      <c r="FB202" s="1"/>
      <c r="FC202" s="1"/>
      <c r="FD202" s="1"/>
      <c r="FE202" s="1"/>
      <c r="FF202" s="1"/>
      <c r="FG202" s="1"/>
      <c r="FH202" s="1"/>
      <c r="FI202" s="1"/>
      <c r="FJ202" s="1"/>
      <c r="FK202" s="1"/>
      <c r="FL202" s="1"/>
      <c r="FM202" s="1"/>
      <c r="FN202" s="1"/>
      <c r="FO202" s="1"/>
      <c r="FP202" s="1"/>
      <c r="FQ202" s="1"/>
      <c r="FR202" s="1"/>
      <c r="FS202" s="1"/>
      <c r="FT202" s="1"/>
      <c r="FU202" s="1"/>
      <c r="FV202" s="1"/>
      <c r="FW202" s="1"/>
      <c r="FX202" s="1"/>
    </row>
    <row r="203" spans="1:180">
      <c r="C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  <c r="BA203" s="1"/>
      <c r="BB203" s="1"/>
      <c r="BC203" s="1"/>
      <c r="BD203" s="1"/>
      <c r="BE203" s="1"/>
      <c r="BF203" s="1"/>
      <c r="BG203" s="1"/>
      <c r="BH203" s="1"/>
      <c r="BI203" s="1"/>
      <c r="BJ203" s="1"/>
      <c r="BK203" s="1"/>
      <c r="BL203" s="1"/>
      <c r="BM203" s="1"/>
      <c r="BN203" s="1"/>
      <c r="BO203" s="1"/>
      <c r="BP203" s="1"/>
      <c r="BQ203" s="1"/>
      <c r="BR203" s="1"/>
      <c r="BS203" s="1"/>
      <c r="BT203" s="1"/>
      <c r="BU203" s="1"/>
      <c r="BV203" s="1"/>
      <c r="BW203" s="1"/>
      <c r="BX203" s="1"/>
      <c r="BY203" s="1"/>
      <c r="BZ203" s="1"/>
      <c r="CA203" s="1"/>
      <c r="CB203" s="1"/>
      <c r="CC203" s="1"/>
      <c r="CD203" s="1"/>
      <c r="CE203" s="1"/>
      <c r="CF203" s="1"/>
      <c r="CG203" s="1"/>
      <c r="CH203" s="1"/>
      <c r="CI203" s="1"/>
      <c r="CJ203" s="1"/>
      <c r="CK203" s="1"/>
      <c r="CL203" s="1"/>
      <c r="CM203" s="1"/>
      <c r="CN203" s="1"/>
      <c r="CO203" s="1"/>
      <c r="CP203" s="1"/>
      <c r="CQ203" s="1"/>
      <c r="CR203" s="1"/>
      <c r="CS203" s="1"/>
      <c r="CT203" s="1"/>
      <c r="CU203" s="1"/>
      <c r="CV203" s="1"/>
      <c r="CW203" s="1"/>
      <c r="CX203" s="1"/>
      <c r="CY203" s="1"/>
      <c r="CZ203" s="1"/>
      <c r="DA203" s="1"/>
      <c r="DB203" s="1"/>
      <c r="DC203" s="1"/>
      <c r="DD203" s="1"/>
      <c r="DE203" s="1"/>
      <c r="DF203" s="1"/>
      <c r="DG203" s="1"/>
      <c r="DH203" s="1"/>
      <c r="DI203" s="1"/>
      <c r="DJ203" s="1"/>
      <c r="DK203" s="1"/>
      <c r="DL203" s="1"/>
      <c r="DM203" s="1"/>
      <c r="DN203" s="1"/>
      <c r="DO203" s="1"/>
      <c r="DP203" s="1"/>
      <c r="DQ203" s="1"/>
      <c r="DR203" s="1"/>
      <c r="DS203" s="1"/>
      <c r="DT203" s="1"/>
      <c r="DU203" s="1"/>
      <c r="DV203" s="1"/>
      <c r="DW203" s="1"/>
      <c r="DX203" s="1"/>
      <c r="DY203" s="1"/>
      <c r="DZ203" s="1"/>
      <c r="EA203" s="1"/>
      <c r="EB203" s="1"/>
      <c r="EC203" s="1"/>
      <c r="ED203" s="1"/>
      <c r="EE203" s="1"/>
      <c r="EF203" s="1"/>
      <c r="EG203" s="1"/>
      <c r="EH203" s="1"/>
      <c r="EI203" s="1"/>
      <c r="EJ203" s="1"/>
      <c r="EK203" s="1"/>
      <c r="EL203" s="1"/>
      <c r="EM203" s="1"/>
      <c r="EN203" s="1"/>
      <c r="EO203" s="1"/>
      <c r="EP203" s="1"/>
      <c r="EQ203" s="1"/>
      <c r="ER203" s="1"/>
      <c r="ES203" s="1"/>
      <c r="ET203" s="1"/>
      <c r="EU203" s="1"/>
      <c r="EV203" s="1"/>
      <c r="EW203" s="1"/>
      <c r="EX203" s="1"/>
      <c r="EY203" s="1"/>
      <c r="EZ203" s="1"/>
      <c r="FA203" s="1"/>
      <c r="FB203" s="1"/>
      <c r="FC203" s="1"/>
      <c r="FD203" s="1"/>
      <c r="FE203" s="1"/>
      <c r="FF203" s="1"/>
      <c r="FG203" s="1"/>
      <c r="FH203" s="1"/>
      <c r="FI203" s="1"/>
      <c r="FJ203" s="1"/>
      <c r="FK203" s="1"/>
      <c r="FL203" s="1"/>
      <c r="FM203" s="1"/>
      <c r="FN203" s="1"/>
      <c r="FO203" s="1"/>
      <c r="FP203" s="1"/>
      <c r="FQ203" s="1"/>
      <c r="FR203" s="1"/>
      <c r="FS203" s="1"/>
      <c r="FT203" s="1"/>
      <c r="FU203" s="1"/>
      <c r="FV203" s="1"/>
      <c r="FW203" s="1"/>
      <c r="FX203" s="1"/>
    </row>
    <row r="206" spans="1:180" s="23" customFormat="1">
      <c r="A206" s="22"/>
      <c r="B206" s="1"/>
      <c r="C206" s="21"/>
      <c r="D206" s="49"/>
      <c r="E206" s="50"/>
      <c r="F206" s="50"/>
      <c r="G206" s="50"/>
      <c r="H206" s="50"/>
      <c r="I206" s="50"/>
      <c r="J206" s="15"/>
      <c r="K206" s="15"/>
      <c r="L206" s="15"/>
      <c r="M206" s="15"/>
      <c r="N206" s="15"/>
      <c r="O206" s="15"/>
      <c r="P206" s="15"/>
      <c r="Q206" s="15"/>
      <c r="R206" s="15"/>
      <c r="S206" s="15"/>
      <c r="T206" s="15"/>
      <c r="U206" s="15"/>
      <c r="V206" s="15"/>
      <c r="W206" s="15"/>
      <c r="X206" s="15"/>
      <c r="Y206" s="15"/>
      <c r="Z206" s="15"/>
      <c r="AA206" s="15"/>
      <c r="AB206" s="15"/>
      <c r="AC206" s="15"/>
      <c r="AD206" s="15"/>
      <c r="AE206" s="15"/>
      <c r="AF206" s="15"/>
      <c r="AG206" s="15"/>
      <c r="AH206" s="15"/>
      <c r="AI206" s="15"/>
      <c r="AJ206" s="15"/>
      <c r="AK206" s="15"/>
      <c r="AL206" s="15"/>
      <c r="AM206" s="15"/>
      <c r="AN206" s="15"/>
      <c r="AO206" s="15"/>
      <c r="AP206" s="15"/>
      <c r="AQ206" s="15"/>
      <c r="AR206" s="15"/>
      <c r="AS206" s="15"/>
      <c r="AT206" s="15"/>
      <c r="AU206" s="15"/>
      <c r="AV206" s="15"/>
      <c r="AW206" s="15"/>
      <c r="AX206" s="15"/>
      <c r="AY206" s="15"/>
      <c r="AZ206" s="15"/>
      <c r="BA206" s="15"/>
      <c r="BB206" s="15"/>
      <c r="BC206" s="15"/>
      <c r="BD206" s="15"/>
      <c r="BE206" s="15"/>
      <c r="BF206" s="15"/>
      <c r="BG206" s="15"/>
      <c r="BH206" s="15"/>
      <c r="BI206" s="15"/>
      <c r="BJ206" s="15"/>
      <c r="BK206" s="15"/>
      <c r="BL206" s="15"/>
      <c r="BM206" s="15"/>
      <c r="BN206" s="15"/>
      <c r="BO206" s="15"/>
      <c r="BP206" s="15"/>
      <c r="BQ206" s="15"/>
      <c r="BR206" s="15"/>
      <c r="BS206" s="15"/>
      <c r="BT206" s="15"/>
      <c r="BU206" s="15"/>
      <c r="BV206" s="15"/>
      <c r="BW206" s="15"/>
      <c r="BX206" s="15"/>
      <c r="BY206" s="15"/>
      <c r="BZ206" s="15"/>
      <c r="CA206" s="15"/>
      <c r="CB206" s="15"/>
      <c r="CC206" s="15"/>
      <c r="CD206" s="15"/>
      <c r="CE206" s="15"/>
      <c r="CF206" s="15"/>
      <c r="CG206" s="15"/>
      <c r="CH206" s="15"/>
      <c r="CI206" s="15"/>
      <c r="CJ206" s="15"/>
      <c r="CK206" s="15"/>
      <c r="CL206" s="15"/>
      <c r="CM206" s="15"/>
      <c r="CN206" s="15"/>
      <c r="CO206" s="15"/>
      <c r="CP206" s="15"/>
      <c r="CQ206" s="15"/>
      <c r="CR206" s="15"/>
      <c r="CS206" s="15"/>
      <c r="CT206" s="15"/>
      <c r="CU206" s="15"/>
      <c r="CV206" s="15"/>
      <c r="CW206" s="15"/>
      <c r="CX206" s="15"/>
      <c r="CY206" s="15"/>
      <c r="CZ206" s="15"/>
      <c r="DA206" s="15"/>
      <c r="DB206" s="15"/>
      <c r="DC206" s="15"/>
      <c r="DD206" s="15"/>
      <c r="DE206" s="15"/>
      <c r="DF206" s="15"/>
      <c r="DG206" s="15"/>
      <c r="DH206" s="15"/>
      <c r="DI206" s="15"/>
      <c r="DJ206" s="15"/>
      <c r="DK206" s="15"/>
      <c r="DL206" s="15"/>
      <c r="DM206" s="15"/>
      <c r="DN206" s="15"/>
      <c r="DO206" s="15"/>
      <c r="DP206" s="15"/>
      <c r="DQ206" s="15"/>
      <c r="DR206" s="15"/>
      <c r="DS206" s="15"/>
      <c r="DT206" s="15"/>
      <c r="DU206" s="15"/>
      <c r="DV206" s="15"/>
      <c r="DW206" s="15"/>
      <c r="DX206" s="15"/>
      <c r="DY206" s="15"/>
      <c r="DZ206" s="15"/>
      <c r="EA206" s="15"/>
      <c r="EB206" s="15"/>
      <c r="EC206" s="15"/>
      <c r="ED206" s="15"/>
      <c r="EE206" s="15"/>
      <c r="EF206" s="15"/>
      <c r="EG206" s="15"/>
      <c r="EH206" s="15"/>
      <c r="EI206" s="15"/>
      <c r="EJ206" s="15"/>
      <c r="EK206" s="15"/>
      <c r="EL206" s="15"/>
      <c r="EM206" s="15"/>
      <c r="EN206" s="15"/>
      <c r="EO206" s="15"/>
      <c r="EP206" s="15"/>
      <c r="EQ206" s="15"/>
      <c r="ER206" s="15"/>
      <c r="ES206" s="15"/>
      <c r="ET206" s="15"/>
      <c r="EU206" s="15"/>
      <c r="EV206" s="15"/>
      <c r="EW206" s="15"/>
      <c r="EX206" s="15"/>
      <c r="EY206" s="15"/>
      <c r="EZ206" s="15"/>
      <c r="FA206" s="15"/>
      <c r="FB206" s="15"/>
      <c r="FC206" s="15"/>
      <c r="FD206" s="15"/>
      <c r="FE206" s="15"/>
      <c r="FF206" s="15"/>
      <c r="FG206" s="15"/>
      <c r="FH206" s="15"/>
      <c r="FI206" s="15"/>
      <c r="FJ206" s="15"/>
      <c r="FK206" s="15"/>
      <c r="FL206" s="15"/>
      <c r="FM206" s="15"/>
      <c r="FN206" s="15"/>
      <c r="FO206" s="15"/>
      <c r="FP206" s="15"/>
      <c r="FQ206" s="15"/>
      <c r="FR206" s="15"/>
      <c r="FS206" s="15"/>
      <c r="FT206" s="15"/>
      <c r="FU206" s="15"/>
      <c r="FV206" s="15"/>
      <c r="FW206" s="15"/>
      <c r="FX206" s="15"/>
    </row>
    <row r="207" spans="1:180" s="8" customFormat="1" ht="14.45" customHeight="1">
      <c r="B207" s="1"/>
      <c r="C207" s="21"/>
      <c r="D207" s="49"/>
      <c r="E207" s="50"/>
      <c r="F207" s="50"/>
      <c r="G207" s="50"/>
      <c r="H207" s="50"/>
      <c r="I207" s="50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10"/>
      <c r="AA207" s="10"/>
      <c r="AB207" s="10"/>
      <c r="AC207" s="10"/>
      <c r="AD207" s="10"/>
      <c r="AE207" s="10"/>
      <c r="AF207" s="10"/>
      <c r="AG207" s="10"/>
      <c r="AH207" s="10"/>
      <c r="AI207" s="10"/>
      <c r="AJ207" s="10"/>
      <c r="AK207" s="10"/>
      <c r="AL207" s="10"/>
      <c r="AM207" s="10"/>
      <c r="AN207" s="10"/>
      <c r="AO207" s="10"/>
      <c r="AP207" s="10"/>
      <c r="AQ207" s="10"/>
      <c r="AR207" s="10"/>
      <c r="AS207" s="10"/>
      <c r="AT207" s="10"/>
      <c r="AU207" s="10"/>
      <c r="AV207" s="10"/>
      <c r="AW207" s="10"/>
      <c r="AX207" s="10"/>
      <c r="AY207" s="10"/>
      <c r="AZ207" s="10"/>
      <c r="BA207" s="10"/>
      <c r="BB207" s="10"/>
      <c r="BC207" s="10"/>
      <c r="BD207" s="10"/>
      <c r="BE207" s="10"/>
      <c r="BF207" s="10"/>
      <c r="BG207" s="10"/>
      <c r="BH207" s="10"/>
      <c r="BI207" s="10"/>
      <c r="BJ207" s="10"/>
      <c r="BK207" s="10"/>
      <c r="BL207" s="10"/>
      <c r="BM207" s="10"/>
      <c r="BN207" s="10"/>
      <c r="BO207" s="10"/>
      <c r="BP207" s="10"/>
      <c r="BQ207" s="10"/>
      <c r="BR207" s="10"/>
      <c r="BS207" s="10"/>
      <c r="BT207" s="10"/>
      <c r="BU207" s="10"/>
      <c r="BV207" s="10"/>
      <c r="BW207" s="10"/>
      <c r="BX207" s="10"/>
      <c r="BY207" s="10"/>
      <c r="BZ207" s="10"/>
      <c r="CA207" s="10"/>
      <c r="CB207" s="10"/>
      <c r="CC207" s="10"/>
      <c r="CD207" s="10"/>
      <c r="CE207" s="10"/>
      <c r="CF207" s="10"/>
      <c r="CG207" s="10"/>
      <c r="CH207" s="10"/>
      <c r="CI207" s="10"/>
      <c r="CJ207" s="10"/>
      <c r="CK207" s="10"/>
      <c r="CL207" s="10"/>
      <c r="CM207" s="10"/>
      <c r="CN207" s="10"/>
      <c r="CO207" s="10"/>
      <c r="CP207" s="10"/>
      <c r="CQ207" s="10"/>
      <c r="CR207" s="10"/>
      <c r="CS207" s="10"/>
      <c r="CT207" s="10"/>
      <c r="CU207" s="10"/>
      <c r="CV207" s="10"/>
      <c r="CW207" s="10"/>
      <c r="CX207" s="10"/>
      <c r="CY207" s="10"/>
      <c r="CZ207" s="10"/>
      <c r="DA207" s="10"/>
      <c r="DB207" s="10"/>
      <c r="DC207" s="10"/>
      <c r="DD207" s="10"/>
      <c r="DE207" s="10"/>
      <c r="DF207" s="10"/>
      <c r="DG207" s="10"/>
      <c r="DH207" s="10"/>
      <c r="DI207" s="10"/>
      <c r="DJ207" s="10"/>
      <c r="DK207" s="10"/>
      <c r="DL207" s="10"/>
      <c r="DM207" s="10"/>
      <c r="DN207" s="10"/>
      <c r="DO207" s="10"/>
      <c r="DP207" s="10"/>
      <c r="DQ207" s="10"/>
      <c r="DR207" s="10"/>
      <c r="DS207" s="10"/>
      <c r="DT207" s="10"/>
      <c r="DU207" s="10"/>
      <c r="DV207" s="10"/>
      <c r="DW207" s="10"/>
      <c r="DX207" s="10"/>
      <c r="DY207" s="10"/>
      <c r="DZ207" s="10"/>
      <c r="EA207" s="10"/>
      <c r="EB207" s="10"/>
      <c r="EC207" s="10"/>
      <c r="ED207" s="10"/>
      <c r="EE207" s="10"/>
      <c r="EF207" s="10"/>
      <c r="EG207" s="10"/>
      <c r="EH207" s="10"/>
      <c r="EI207" s="10"/>
      <c r="EJ207" s="10"/>
      <c r="EK207" s="10"/>
      <c r="EL207" s="10"/>
      <c r="EM207" s="10"/>
      <c r="EN207" s="10"/>
      <c r="EO207" s="10"/>
      <c r="EP207" s="10"/>
      <c r="EQ207" s="10"/>
      <c r="ER207" s="10"/>
      <c r="ES207" s="10"/>
      <c r="ET207" s="10"/>
      <c r="EU207" s="10"/>
      <c r="EV207" s="10"/>
      <c r="EW207" s="10"/>
      <c r="EX207" s="10"/>
      <c r="EY207" s="10"/>
      <c r="EZ207" s="10"/>
      <c r="FA207" s="10"/>
      <c r="FB207" s="10"/>
      <c r="FC207" s="10"/>
      <c r="FD207" s="10"/>
      <c r="FE207" s="10"/>
      <c r="FF207" s="10"/>
      <c r="FG207" s="10"/>
      <c r="FH207" s="10"/>
      <c r="FI207" s="10"/>
      <c r="FJ207" s="10"/>
      <c r="FK207" s="10"/>
      <c r="FL207" s="10"/>
      <c r="FM207" s="10"/>
      <c r="FN207" s="10"/>
      <c r="FO207" s="10"/>
      <c r="FP207" s="10"/>
      <c r="FQ207" s="10"/>
      <c r="FR207" s="10"/>
      <c r="FS207" s="10"/>
      <c r="FT207" s="10"/>
      <c r="FU207" s="10"/>
      <c r="FV207" s="10"/>
      <c r="FW207" s="10"/>
      <c r="FX207" s="10"/>
    </row>
    <row r="208" spans="1:180" s="9" customFormat="1" ht="17.45" customHeight="1">
      <c r="B208" s="1"/>
      <c r="C208" s="21"/>
      <c r="D208" s="49"/>
      <c r="E208" s="50"/>
      <c r="F208" s="50"/>
      <c r="G208" s="50"/>
      <c r="H208" s="50"/>
      <c r="I208" s="50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  <c r="Z208" s="10"/>
      <c r="AA208" s="10"/>
      <c r="AB208" s="10"/>
      <c r="AC208" s="10"/>
      <c r="AD208" s="10"/>
      <c r="AE208" s="10"/>
      <c r="AF208" s="10"/>
      <c r="AG208" s="10"/>
      <c r="AH208" s="10"/>
      <c r="AI208" s="10"/>
      <c r="AJ208" s="10"/>
      <c r="AK208" s="10"/>
      <c r="AL208" s="10"/>
      <c r="AM208" s="10"/>
      <c r="AN208" s="10"/>
      <c r="AO208" s="10"/>
      <c r="AP208" s="10"/>
      <c r="AQ208" s="10"/>
      <c r="AR208" s="10"/>
      <c r="AS208" s="10"/>
      <c r="AT208" s="10"/>
      <c r="AU208" s="10"/>
      <c r="AV208" s="10"/>
      <c r="AW208" s="10"/>
      <c r="AX208" s="10"/>
      <c r="AY208" s="10"/>
      <c r="AZ208" s="10"/>
      <c r="BA208" s="10"/>
      <c r="BB208" s="10"/>
      <c r="BC208" s="10"/>
      <c r="BD208" s="10"/>
      <c r="BE208" s="10"/>
      <c r="BF208" s="10"/>
      <c r="BG208" s="10"/>
      <c r="BH208" s="10"/>
      <c r="BI208" s="10"/>
      <c r="BJ208" s="10"/>
      <c r="BK208" s="10"/>
      <c r="BL208" s="10"/>
      <c r="BM208" s="10"/>
      <c r="BN208" s="10"/>
      <c r="BO208" s="10"/>
      <c r="BP208" s="10"/>
      <c r="BQ208" s="10"/>
      <c r="BR208" s="10"/>
      <c r="BS208" s="10"/>
      <c r="BT208" s="10"/>
      <c r="BU208" s="10"/>
      <c r="BV208" s="10"/>
      <c r="BW208" s="10"/>
      <c r="BX208" s="10"/>
      <c r="BY208" s="10"/>
      <c r="BZ208" s="10"/>
      <c r="CA208" s="10"/>
      <c r="CB208" s="10"/>
      <c r="CC208" s="10"/>
      <c r="CD208" s="10"/>
      <c r="CE208" s="10"/>
      <c r="CF208" s="10"/>
      <c r="CG208" s="10"/>
      <c r="CH208" s="10"/>
      <c r="CI208" s="10"/>
      <c r="CJ208" s="10"/>
      <c r="CK208" s="10"/>
      <c r="CL208" s="10"/>
      <c r="CM208" s="10"/>
      <c r="CN208" s="10"/>
      <c r="CO208" s="10"/>
      <c r="CP208" s="10"/>
      <c r="CQ208" s="10"/>
      <c r="CR208" s="10"/>
      <c r="CS208" s="10"/>
      <c r="CT208" s="10"/>
      <c r="CU208" s="10"/>
      <c r="CV208" s="10"/>
      <c r="CW208" s="10"/>
      <c r="CX208" s="10"/>
      <c r="CY208" s="10"/>
      <c r="CZ208" s="10"/>
      <c r="DA208" s="10"/>
      <c r="DB208" s="10"/>
      <c r="DC208" s="10"/>
      <c r="DD208" s="10"/>
      <c r="DE208" s="10"/>
      <c r="DF208" s="10"/>
      <c r="DG208" s="10"/>
      <c r="DH208" s="10"/>
      <c r="DI208" s="10"/>
      <c r="DJ208" s="10"/>
      <c r="DK208" s="10"/>
      <c r="DL208" s="10"/>
      <c r="DM208" s="10"/>
      <c r="DN208" s="10"/>
      <c r="DO208" s="10"/>
      <c r="DP208" s="10"/>
      <c r="DQ208" s="10"/>
      <c r="DR208" s="10"/>
      <c r="DS208" s="10"/>
      <c r="DT208" s="10"/>
      <c r="DU208" s="10"/>
      <c r="DV208" s="10"/>
      <c r="DW208" s="10"/>
      <c r="DX208" s="10"/>
      <c r="DY208" s="10"/>
      <c r="DZ208" s="10"/>
      <c r="EA208" s="10"/>
      <c r="EB208" s="10"/>
      <c r="EC208" s="10"/>
      <c r="ED208" s="10"/>
      <c r="EE208" s="10"/>
      <c r="EF208" s="10"/>
      <c r="EG208" s="10"/>
      <c r="EH208" s="10"/>
      <c r="EI208" s="10"/>
      <c r="EJ208" s="10"/>
      <c r="EK208" s="10"/>
      <c r="EL208" s="10"/>
      <c r="EM208" s="10"/>
      <c r="EN208" s="10"/>
      <c r="EO208" s="10"/>
      <c r="EP208" s="10"/>
      <c r="EQ208" s="10"/>
      <c r="ER208" s="10"/>
      <c r="ES208" s="10"/>
      <c r="ET208" s="10"/>
      <c r="EU208" s="10"/>
      <c r="EV208" s="10"/>
      <c r="EW208" s="10"/>
      <c r="EX208" s="10"/>
      <c r="EY208" s="10"/>
      <c r="EZ208" s="10"/>
      <c r="FA208" s="10"/>
      <c r="FB208" s="10"/>
      <c r="FC208" s="10"/>
      <c r="FD208" s="10"/>
      <c r="FE208" s="10"/>
      <c r="FF208" s="10"/>
      <c r="FG208" s="10"/>
      <c r="FH208" s="10"/>
      <c r="FI208" s="10"/>
      <c r="FJ208" s="10"/>
      <c r="FK208" s="10"/>
      <c r="FL208" s="10"/>
      <c r="FM208" s="10"/>
      <c r="FN208" s="10"/>
      <c r="FO208" s="10"/>
      <c r="FP208" s="10"/>
      <c r="FQ208" s="10"/>
      <c r="FR208" s="10"/>
      <c r="FS208" s="10"/>
      <c r="FT208" s="10"/>
      <c r="FU208" s="10"/>
      <c r="FV208" s="10"/>
      <c r="FW208" s="10"/>
      <c r="FX208" s="10"/>
    </row>
    <row r="209" spans="2:180" s="8" customFormat="1" ht="10.9" customHeight="1">
      <c r="B209" s="1"/>
      <c r="C209" s="21"/>
      <c r="D209" s="49"/>
      <c r="E209" s="50"/>
      <c r="F209" s="50"/>
      <c r="G209" s="50"/>
      <c r="H209" s="50"/>
      <c r="I209" s="50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  <c r="Z209" s="10"/>
      <c r="AA209" s="10"/>
      <c r="AB209" s="10"/>
      <c r="AC209" s="10"/>
      <c r="AD209" s="10"/>
      <c r="AE209" s="10"/>
      <c r="AF209" s="10"/>
      <c r="AG209" s="10"/>
      <c r="AH209" s="10"/>
      <c r="AI209" s="10"/>
      <c r="AJ209" s="10"/>
      <c r="AK209" s="10"/>
      <c r="AL209" s="10"/>
      <c r="AM209" s="10"/>
      <c r="AN209" s="10"/>
      <c r="AO209" s="10"/>
      <c r="AP209" s="10"/>
      <c r="AQ209" s="10"/>
      <c r="AR209" s="10"/>
      <c r="AS209" s="10"/>
      <c r="AT209" s="10"/>
      <c r="AU209" s="10"/>
      <c r="AV209" s="10"/>
      <c r="AW209" s="10"/>
      <c r="AX209" s="10"/>
      <c r="AY209" s="10"/>
      <c r="AZ209" s="10"/>
      <c r="BA209" s="10"/>
      <c r="BB209" s="10"/>
      <c r="BC209" s="10"/>
      <c r="BD209" s="10"/>
      <c r="BE209" s="10"/>
      <c r="BF209" s="10"/>
      <c r="BG209" s="10"/>
      <c r="BH209" s="10"/>
      <c r="BI209" s="10"/>
      <c r="BJ209" s="10"/>
      <c r="BK209" s="10"/>
      <c r="BL209" s="10"/>
      <c r="BM209" s="10"/>
      <c r="BN209" s="10"/>
      <c r="BO209" s="10"/>
      <c r="BP209" s="10"/>
      <c r="BQ209" s="10"/>
      <c r="BR209" s="10"/>
      <c r="BS209" s="10"/>
      <c r="BT209" s="10"/>
      <c r="BU209" s="10"/>
      <c r="BV209" s="10"/>
      <c r="BW209" s="10"/>
      <c r="BX209" s="10"/>
      <c r="BY209" s="10"/>
      <c r="BZ209" s="10"/>
      <c r="CA209" s="10"/>
      <c r="CB209" s="10"/>
      <c r="CC209" s="10"/>
      <c r="CD209" s="10"/>
      <c r="CE209" s="10"/>
      <c r="CF209" s="10"/>
      <c r="CG209" s="10"/>
      <c r="CH209" s="10"/>
      <c r="CI209" s="10"/>
      <c r="CJ209" s="10"/>
      <c r="CK209" s="10"/>
      <c r="CL209" s="10"/>
      <c r="CM209" s="10"/>
      <c r="CN209" s="10"/>
      <c r="CO209" s="10"/>
      <c r="CP209" s="10"/>
      <c r="CQ209" s="10"/>
      <c r="CR209" s="10"/>
      <c r="CS209" s="10"/>
      <c r="CT209" s="10"/>
      <c r="CU209" s="10"/>
      <c r="CV209" s="10"/>
      <c r="CW209" s="10"/>
      <c r="CX209" s="10"/>
      <c r="CY209" s="10"/>
      <c r="CZ209" s="10"/>
      <c r="DA209" s="10"/>
      <c r="DB209" s="10"/>
      <c r="DC209" s="10"/>
      <c r="DD209" s="10"/>
      <c r="DE209" s="10"/>
      <c r="DF209" s="10"/>
      <c r="DG209" s="10"/>
      <c r="DH209" s="10"/>
      <c r="DI209" s="10"/>
      <c r="DJ209" s="10"/>
      <c r="DK209" s="10"/>
      <c r="DL209" s="10"/>
      <c r="DM209" s="10"/>
      <c r="DN209" s="10"/>
      <c r="DO209" s="10"/>
      <c r="DP209" s="10"/>
      <c r="DQ209" s="10"/>
      <c r="DR209" s="10"/>
      <c r="DS209" s="10"/>
      <c r="DT209" s="10"/>
      <c r="DU209" s="10"/>
      <c r="DV209" s="10"/>
      <c r="DW209" s="10"/>
      <c r="DX209" s="10"/>
      <c r="DY209" s="10"/>
      <c r="DZ209" s="10"/>
      <c r="EA209" s="10"/>
      <c r="EB209" s="10"/>
      <c r="EC209" s="10"/>
      <c r="ED209" s="10"/>
      <c r="EE209" s="10"/>
      <c r="EF209" s="10"/>
      <c r="EG209" s="10"/>
      <c r="EH209" s="10"/>
      <c r="EI209" s="10"/>
      <c r="EJ209" s="10"/>
      <c r="EK209" s="10"/>
      <c r="EL209" s="10"/>
      <c r="EM209" s="10"/>
      <c r="EN209" s="10"/>
      <c r="EO209" s="10"/>
      <c r="EP209" s="10"/>
      <c r="EQ209" s="10"/>
      <c r="ER209" s="10"/>
      <c r="ES209" s="10"/>
      <c r="ET209" s="10"/>
      <c r="EU209" s="10"/>
      <c r="EV209" s="10"/>
      <c r="EW209" s="10"/>
      <c r="EX209" s="10"/>
      <c r="EY209" s="10"/>
      <c r="EZ209" s="10"/>
      <c r="FA209" s="10"/>
      <c r="FB209" s="10"/>
      <c r="FC209" s="10"/>
      <c r="FD209" s="10"/>
      <c r="FE209" s="10"/>
      <c r="FF209" s="10"/>
      <c r="FG209" s="10"/>
      <c r="FH209" s="10"/>
      <c r="FI209" s="10"/>
      <c r="FJ209" s="10"/>
      <c r="FK209" s="10"/>
      <c r="FL209" s="10"/>
      <c r="FM209" s="10"/>
      <c r="FN209" s="10"/>
      <c r="FO209" s="10"/>
      <c r="FP209" s="10"/>
      <c r="FQ209" s="10"/>
      <c r="FR209" s="10"/>
      <c r="FS209" s="10"/>
      <c r="FT209" s="10"/>
      <c r="FU209" s="10"/>
      <c r="FV209" s="10"/>
      <c r="FW209" s="10"/>
      <c r="FX209" s="10"/>
    </row>
    <row r="210" spans="2:180" s="8" customFormat="1">
      <c r="B210" s="1"/>
      <c r="C210" s="21"/>
      <c r="D210" s="49"/>
      <c r="E210" s="50"/>
      <c r="F210" s="50"/>
      <c r="G210" s="50"/>
      <c r="H210" s="50"/>
      <c r="I210" s="50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0"/>
      <c r="AA210" s="10"/>
      <c r="AB210" s="10"/>
      <c r="AC210" s="10"/>
      <c r="AD210" s="10"/>
      <c r="AE210" s="10"/>
      <c r="AF210" s="10"/>
      <c r="AG210" s="10"/>
      <c r="AH210" s="10"/>
      <c r="AI210" s="10"/>
      <c r="AJ210" s="10"/>
      <c r="AK210" s="10"/>
      <c r="AL210" s="10"/>
      <c r="AM210" s="10"/>
      <c r="AN210" s="10"/>
      <c r="AO210" s="10"/>
      <c r="AP210" s="10"/>
      <c r="AQ210" s="10"/>
      <c r="AR210" s="10"/>
      <c r="AS210" s="10"/>
      <c r="AT210" s="10"/>
      <c r="AU210" s="10"/>
      <c r="AV210" s="10"/>
      <c r="AW210" s="10"/>
      <c r="AX210" s="10"/>
      <c r="AY210" s="10"/>
      <c r="AZ210" s="10"/>
      <c r="BA210" s="10"/>
      <c r="BB210" s="10"/>
      <c r="BC210" s="10"/>
      <c r="BD210" s="10"/>
      <c r="BE210" s="10"/>
      <c r="BF210" s="10"/>
      <c r="BG210" s="10"/>
      <c r="BH210" s="10"/>
      <c r="BI210" s="10"/>
      <c r="BJ210" s="10"/>
      <c r="BK210" s="10"/>
      <c r="BL210" s="10"/>
      <c r="BM210" s="10"/>
      <c r="BN210" s="10"/>
      <c r="BO210" s="10"/>
      <c r="BP210" s="10"/>
      <c r="BQ210" s="10"/>
      <c r="BR210" s="10"/>
      <c r="BS210" s="10"/>
      <c r="BT210" s="10"/>
      <c r="BU210" s="10"/>
      <c r="BV210" s="10"/>
      <c r="BW210" s="10"/>
      <c r="BX210" s="10"/>
      <c r="BY210" s="10"/>
      <c r="BZ210" s="10"/>
      <c r="CA210" s="10"/>
      <c r="CB210" s="10"/>
      <c r="CC210" s="10"/>
      <c r="CD210" s="10"/>
      <c r="CE210" s="10"/>
      <c r="CF210" s="10"/>
      <c r="CG210" s="10"/>
      <c r="CH210" s="10"/>
      <c r="CI210" s="10"/>
      <c r="CJ210" s="10"/>
      <c r="CK210" s="10"/>
      <c r="CL210" s="10"/>
      <c r="CM210" s="10"/>
      <c r="CN210" s="10"/>
      <c r="CO210" s="10"/>
      <c r="CP210" s="10"/>
      <c r="CQ210" s="10"/>
      <c r="CR210" s="10"/>
      <c r="CS210" s="10"/>
      <c r="CT210" s="10"/>
      <c r="CU210" s="10"/>
      <c r="CV210" s="10"/>
      <c r="CW210" s="10"/>
      <c r="CX210" s="10"/>
      <c r="CY210" s="10"/>
      <c r="CZ210" s="10"/>
      <c r="DA210" s="10"/>
      <c r="DB210" s="10"/>
      <c r="DC210" s="10"/>
      <c r="DD210" s="10"/>
      <c r="DE210" s="10"/>
      <c r="DF210" s="10"/>
      <c r="DG210" s="10"/>
      <c r="DH210" s="10"/>
      <c r="DI210" s="10"/>
      <c r="DJ210" s="10"/>
      <c r="DK210" s="10"/>
      <c r="DL210" s="10"/>
      <c r="DM210" s="10"/>
      <c r="DN210" s="10"/>
      <c r="DO210" s="10"/>
      <c r="DP210" s="10"/>
      <c r="DQ210" s="10"/>
      <c r="DR210" s="10"/>
      <c r="DS210" s="10"/>
      <c r="DT210" s="10"/>
      <c r="DU210" s="10"/>
      <c r="DV210" s="10"/>
      <c r="DW210" s="10"/>
      <c r="DX210" s="10"/>
      <c r="DY210" s="10"/>
      <c r="DZ210" s="10"/>
      <c r="EA210" s="10"/>
      <c r="EB210" s="10"/>
      <c r="EC210" s="10"/>
      <c r="ED210" s="10"/>
      <c r="EE210" s="10"/>
      <c r="EF210" s="10"/>
      <c r="EG210" s="10"/>
      <c r="EH210" s="10"/>
      <c r="EI210" s="10"/>
      <c r="EJ210" s="10"/>
      <c r="EK210" s="10"/>
      <c r="EL210" s="10"/>
      <c r="EM210" s="10"/>
      <c r="EN210" s="10"/>
      <c r="EO210" s="10"/>
      <c r="EP210" s="10"/>
      <c r="EQ210" s="10"/>
      <c r="ER210" s="10"/>
      <c r="ES210" s="10"/>
      <c r="ET210" s="10"/>
      <c r="EU210" s="10"/>
      <c r="EV210" s="10"/>
      <c r="EW210" s="10"/>
      <c r="EX210" s="10"/>
      <c r="EY210" s="10"/>
      <c r="EZ210" s="10"/>
      <c r="FA210" s="10"/>
      <c r="FB210" s="10"/>
      <c r="FC210" s="10"/>
      <c r="FD210" s="10"/>
      <c r="FE210" s="10"/>
      <c r="FF210" s="10"/>
      <c r="FG210" s="10"/>
      <c r="FH210" s="10"/>
      <c r="FI210" s="10"/>
      <c r="FJ210" s="10"/>
      <c r="FK210" s="10"/>
      <c r="FL210" s="10"/>
      <c r="FM210" s="10"/>
      <c r="FN210" s="10"/>
      <c r="FO210" s="10"/>
      <c r="FP210" s="10"/>
      <c r="FQ210" s="10"/>
      <c r="FR210" s="10"/>
      <c r="FS210" s="10"/>
      <c r="FT210" s="10"/>
      <c r="FU210" s="10"/>
      <c r="FV210" s="10"/>
      <c r="FW210" s="10"/>
      <c r="FX210" s="10"/>
    </row>
    <row r="211" spans="2:180" s="8" customFormat="1">
      <c r="B211" s="1"/>
      <c r="C211" s="21"/>
      <c r="D211" s="49"/>
      <c r="E211" s="50"/>
      <c r="F211" s="50"/>
      <c r="G211" s="50"/>
      <c r="H211" s="50"/>
      <c r="I211" s="50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10"/>
      <c r="AA211" s="10"/>
      <c r="AB211" s="10"/>
      <c r="AC211" s="10"/>
      <c r="AD211" s="10"/>
      <c r="AE211" s="10"/>
      <c r="AF211" s="10"/>
      <c r="AG211" s="10"/>
      <c r="AH211" s="10"/>
      <c r="AI211" s="10"/>
      <c r="AJ211" s="10"/>
      <c r="AK211" s="10"/>
      <c r="AL211" s="10"/>
      <c r="AM211" s="10"/>
      <c r="AN211" s="10"/>
      <c r="AO211" s="10"/>
      <c r="AP211" s="10"/>
      <c r="AQ211" s="10"/>
      <c r="AR211" s="10"/>
      <c r="AS211" s="10"/>
      <c r="AT211" s="10"/>
      <c r="AU211" s="10"/>
      <c r="AV211" s="10"/>
      <c r="AW211" s="10"/>
      <c r="AX211" s="10"/>
      <c r="AY211" s="10"/>
      <c r="AZ211" s="10"/>
      <c r="BA211" s="10"/>
      <c r="BB211" s="10"/>
      <c r="BC211" s="10"/>
      <c r="BD211" s="10"/>
      <c r="BE211" s="10"/>
      <c r="BF211" s="10"/>
      <c r="BG211" s="10"/>
      <c r="BH211" s="10"/>
      <c r="BI211" s="10"/>
      <c r="BJ211" s="10"/>
      <c r="BK211" s="10"/>
      <c r="BL211" s="10"/>
      <c r="BM211" s="10"/>
      <c r="BN211" s="10"/>
      <c r="BO211" s="10"/>
      <c r="BP211" s="10"/>
      <c r="BQ211" s="10"/>
      <c r="BR211" s="10"/>
      <c r="BS211" s="10"/>
      <c r="BT211" s="10"/>
      <c r="BU211" s="10"/>
      <c r="BV211" s="10"/>
      <c r="BW211" s="10"/>
      <c r="BX211" s="10"/>
      <c r="BY211" s="10"/>
      <c r="BZ211" s="10"/>
      <c r="CA211" s="10"/>
      <c r="CB211" s="10"/>
      <c r="CC211" s="10"/>
      <c r="CD211" s="10"/>
      <c r="CE211" s="10"/>
      <c r="CF211" s="10"/>
      <c r="CG211" s="10"/>
      <c r="CH211" s="10"/>
      <c r="CI211" s="10"/>
      <c r="CJ211" s="10"/>
      <c r="CK211" s="10"/>
      <c r="CL211" s="10"/>
      <c r="CM211" s="10"/>
      <c r="CN211" s="10"/>
      <c r="CO211" s="10"/>
      <c r="CP211" s="10"/>
      <c r="CQ211" s="10"/>
      <c r="CR211" s="10"/>
      <c r="CS211" s="10"/>
      <c r="CT211" s="10"/>
      <c r="CU211" s="10"/>
      <c r="CV211" s="10"/>
      <c r="CW211" s="10"/>
      <c r="CX211" s="10"/>
      <c r="CY211" s="10"/>
      <c r="CZ211" s="10"/>
      <c r="DA211" s="10"/>
      <c r="DB211" s="10"/>
      <c r="DC211" s="10"/>
      <c r="DD211" s="10"/>
      <c r="DE211" s="10"/>
      <c r="DF211" s="10"/>
      <c r="DG211" s="10"/>
      <c r="DH211" s="10"/>
      <c r="DI211" s="10"/>
      <c r="DJ211" s="10"/>
      <c r="DK211" s="10"/>
      <c r="DL211" s="10"/>
      <c r="DM211" s="10"/>
      <c r="DN211" s="10"/>
      <c r="DO211" s="10"/>
      <c r="DP211" s="10"/>
      <c r="DQ211" s="10"/>
      <c r="DR211" s="10"/>
      <c r="DS211" s="10"/>
      <c r="DT211" s="10"/>
      <c r="DU211" s="10"/>
      <c r="DV211" s="10"/>
      <c r="DW211" s="10"/>
      <c r="DX211" s="10"/>
      <c r="DY211" s="10"/>
      <c r="DZ211" s="10"/>
      <c r="EA211" s="10"/>
      <c r="EB211" s="10"/>
      <c r="EC211" s="10"/>
      <c r="ED211" s="10"/>
      <c r="EE211" s="10"/>
      <c r="EF211" s="10"/>
      <c r="EG211" s="10"/>
      <c r="EH211" s="10"/>
      <c r="EI211" s="10"/>
      <c r="EJ211" s="10"/>
      <c r="EK211" s="10"/>
      <c r="EL211" s="10"/>
      <c r="EM211" s="10"/>
      <c r="EN211" s="10"/>
      <c r="EO211" s="10"/>
      <c r="EP211" s="10"/>
      <c r="EQ211" s="10"/>
      <c r="ER211" s="10"/>
      <c r="ES211" s="10"/>
      <c r="ET211" s="10"/>
      <c r="EU211" s="10"/>
      <c r="EV211" s="10"/>
      <c r="EW211" s="10"/>
      <c r="EX211" s="10"/>
      <c r="EY211" s="10"/>
      <c r="EZ211" s="10"/>
      <c r="FA211" s="10"/>
      <c r="FB211" s="10"/>
      <c r="FC211" s="10"/>
      <c r="FD211" s="10"/>
      <c r="FE211" s="10"/>
      <c r="FF211" s="10"/>
      <c r="FG211" s="10"/>
      <c r="FH211" s="10"/>
      <c r="FI211" s="10"/>
      <c r="FJ211" s="10"/>
      <c r="FK211" s="10"/>
      <c r="FL211" s="10"/>
      <c r="FM211" s="10"/>
      <c r="FN211" s="10"/>
      <c r="FO211" s="10"/>
      <c r="FP211" s="10"/>
      <c r="FQ211" s="10"/>
      <c r="FR211" s="10"/>
      <c r="FS211" s="10"/>
      <c r="FT211" s="10"/>
      <c r="FU211" s="10"/>
      <c r="FV211" s="10"/>
      <c r="FW211" s="10"/>
      <c r="FX211" s="10"/>
    </row>
    <row r="212" spans="2:180" s="8" customFormat="1">
      <c r="B212" s="1"/>
      <c r="C212" s="21"/>
      <c r="D212" s="49"/>
      <c r="E212" s="50"/>
      <c r="F212" s="50"/>
      <c r="G212" s="50"/>
      <c r="H212" s="50"/>
      <c r="I212" s="50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  <c r="Z212" s="10"/>
      <c r="AA212" s="10"/>
      <c r="AB212" s="10"/>
      <c r="AC212" s="10"/>
      <c r="AD212" s="10"/>
      <c r="AE212" s="10"/>
      <c r="AF212" s="10"/>
      <c r="AG212" s="10"/>
      <c r="AH212" s="10"/>
      <c r="AI212" s="10"/>
      <c r="AJ212" s="10"/>
      <c r="AK212" s="10"/>
      <c r="AL212" s="10"/>
      <c r="AM212" s="10"/>
      <c r="AN212" s="10"/>
      <c r="AO212" s="10"/>
      <c r="AP212" s="10"/>
      <c r="AQ212" s="10"/>
      <c r="AR212" s="10"/>
      <c r="AS212" s="10"/>
      <c r="AT212" s="10"/>
      <c r="AU212" s="10"/>
      <c r="AV212" s="10"/>
      <c r="AW212" s="10"/>
      <c r="AX212" s="10"/>
      <c r="AY212" s="10"/>
      <c r="AZ212" s="10"/>
      <c r="BA212" s="10"/>
      <c r="BB212" s="10"/>
      <c r="BC212" s="10"/>
      <c r="BD212" s="10"/>
      <c r="BE212" s="10"/>
      <c r="BF212" s="10"/>
      <c r="BG212" s="10"/>
      <c r="BH212" s="10"/>
      <c r="BI212" s="10"/>
      <c r="BJ212" s="10"/>
      <c r="BK212" s="10"/>
      <c r="BL212" s="10"/>
      <c r="BM212" s="10"/>
      <c r="BN212" s="10"/>
      <c r="BO212" s="10"/>
      <c r="BP212" s="10"/>
      <c r="BQ212" s="10"/>
      <c r="BR212" s="10"/>
      <c r="BS212" s="10"/>
      <c r="BT212" s="10"/>
      <c r="BU212" s="10"/>
      <c r="BV212" s="10"/>
      <c r="BW212" s="10"/>
      <c r="BX212" s="10"/>
      <c r="BY212" s="10"/>
      <c r="BZ212" s="10"/>
      <c r="CA212" s="10"/>
      <c r="CB212" s="10"/>
      <c r="CC212" s="10"/>
      <c r="CD212" s="10"/>
      <c r="CE212" s="10"/>
      <c r="CF212" s="10"/>
      <c r="CG212" s="10"/>
      <c r="CH212" s="10"/>
      <c r="CI212" s="10"/>
      <c r="CJ212" s="10"/>
      <c r="CK212" s="10"/>
      <c r="CL212" s="10"/>
      <c r="CM212" s="10"/>
      <c r="CN212" s="10"/>
      <c r="CO212" s="10"/>
      <c r="CP212" s="10"/>
      <c r="CQ212" s="10"/>
      <c r="CR212" s="10"/>
      <c r="CS212" s="10"/>
      <c r="CT212" s="10"/>
      <c r="CU212" s="10"/>
      <c r="CV212" s="10"/>
      <c r="CW212" s="10"/>
      <c r="CX212" s="10"/>
      <c r="CY212" s="10"/>
      <c r="CZ212" s="10"/>
      <c r="DA212" s="10"/>
      <c r="DB212" s="10"/>
      <c r="DC212" s="10"/>
      <c r="DD212" s="10"/>
      <c r="DE212" s="10"/>
      <c r="DF212" s="10"/>
      <c r="DG212" s="10"/>
      <c r="DH212" s="10"/>
      <c r="DI212" s="10"/>
      <c r="DJ212" s="10"/>
      <c r="DK212" s="10"/>
      <c r="DL212" s="10"/>
      <c r="DM212" s="10"/>
      <c r="DN212" s="10"/>
      <c r="DO212" s="10"/>
      <c r="DP212" s="10"/>
      <c r="DQ212" s="10"/>
      <c r="DR212" s="10"/>
      <c r="DS212" s="10"/>
      <c r="DT212" s="10"/>
      <c r="DU212" s="10"/>
      <c r="DV212" s="10"/>
      <c r="DW212" s="10"/>
      <c r="DX212" s="10"/>
      <c r="DY212" s="10"/>
      <c r="DZ212" s="10"/>
      <c r="EA212" s="10"/>
      <c r="EB212" s="10"/>
      <c r="EC212" s="10"/>
      <c r="ED212" s="10"/>
      <c r="EE212" s="10"/>
      <c r="EF212" s="10"/>
      <c r="EG212" s="10"/>
      <c r="EH212" s="10"/>
      <c r="EI212" s="10"/>
      <c r="EJ212" s="10"/>
      <c r="EK212" s="10"/>
      <c r="EL212" s="10"/>
      <c r="EM212" s="10"/>
      <c r="EN212" s="10"/>
      <c r="EO212" s="10"/>
      <c r="EP212" s="10"/>
      <c r="EQ212" s="10"/>
      <c r="ER212" s="10"/>
      <c r="ES212" s="10"/>
      <c r="ET212" s="10"/>
      <c r="EU212" s="10"/>
      <c r="EV212" s="10"/>
      <c r="EW212" s="10"/>
      <c r="EX212" s="10"/>
      <c r="EY212" s="10"/>
      <c r="EZ212" s="10"/>
      <c r="FA212" s="10"/>
      <c r="FB212" s="10"/>
      <c r="FC212" s="10"/>
      <c r="FD212" s="10"/>
      <c r="FE212" s="10"/>
      <c r="FF212" s="10"/>
      <c r="FG212" s="10"/>
      <c r="FH212" s="10"/>
      <c r="FI212" s="10"/>
      <c r="FJ212" s="10"/>
      <c r="FK212" s="10"/>
      <c r="FL212" s="10"/>
      <c r="FM212" s="10"/>
      <c r="FN212" s="10"/>
      <c r="FO212" s="10"/>
      <c r="FP212" s="10"/>
      <c r="FQ212" s="10"/>
      <c r="FR212" s="10"/>
      <c r="FS212" s="10"/>
      <c r="FT212" s="10"/>
      <c r="FU212" s="10"/>
      <c r="FV212" s="10"/>
      <c r="FW212" s="10"/>
      <c r="FX212" s="10"/>
    </row>
    <row r="213" spans="2:180" s="8" customFormat="1">
      <c r="B213" s="1"/>
      <c r="C213" s="21"/>
      <c r="D213" s="49"/>
      <c r="E213" s="50"/>
      <c r="F213" s="50"/>
      <c r="G213" s="50"/>
      <c r="H213" s="50"/>
      <c r="I213" s="50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  <c r="Z213" s="10"/>
      <c r="AA213" s="10"/>
      <c r="AB213" s="10"/>
      <c r="AC213" s="10"/>
      <c r="AD213" s="10"/>
      <c r="AE213" s="10"/>
      <c r="AF213" s="10"/>
      <c r="AG213" s="10"/>
      <c r="AH213" s="10"/>
      <c r="AI213" s="10"/>
      <c r="AJ213" s="10"/>
      <c r="AK213" s="10"/>
      <c r="AL213" s="10"/>
      <c r="AM213" s="10"/>
      <c r="AN213" s="10"/>
      <c r="AO213" s="10"/>
      <c r="AP213" s="10"/>
      <c r="AQ213" s="10"/>
      <c r="AR213" s="10"/>
      <c r="AS213" s="10"/>
      <c r="AT213" s="10"/>
      <c r="AU213" s="10"/>
      <c r="AV213" s="10"/>
      <c r="AW213" s="10"/>
      <c r="AX213" s="10"/>
      <c r="AY213" s="10"/>
      <c r="AZ213" s="10"/>
      <c r="BA213" s="10"/>
      <c r="BB213" s="10"/>
      <c r="BC213" s="10"/>
      <c r="BD213" s="10"/>
      <c r="BE213" s="10"/>
      <c r="BF213" s="10"/>
      <c r="BG213" s="10"/>
      <c r="BH213" s="10"/>
      <c r="BI213" s="10"/>
      <c r="BJ213" s="10"/>
      <c r="BK213" s="10"/>
      <c r="BL213" s="10"/>
      <c r="BM213" s="10"/>
      <c r="BN213" s="10"/>
      <c r="BO213" s="10"/>
      <c r="BP213" s="10"/>
      <c r="BQ213" s="10"/>
      <c r="BR213" s="10"/>
      <c r="BS213" s="10"/>
      <c r="BT213" s="10"/>
      <c r="BU213" s="10"/>
      <c r="BV213" s="10"/>
      <c r="BW213" s="10"/>
      <c r="BX213" s="10"/>
      <c r="BY213" s="10"/>
      <c r="BZ213" s="10"/>
      <c r="CA213" s="10"/>
      <c r="CB213" s="10"/>
      <c r="CC213" s="10"/>
      <c r="CD213" s="10"/>
      <c r="CE213" s="10"/>
      <c r="CF213" s="10"/>
      <c r="CG213" s="10"/>
      <c r="CH213" s="10"/>
      <c r="CI213" s="10"/>
      <c r="CJ213" s="10"/>
      <c r="CK213" s="10"/>
      <c r="CL213" s="10"/>
      <c r="CM213" s="10"/>
      <c r="CN213" s="10"/>
      <c r="CO213" s="10"/>
      <c r="CP213" s="10"/>
      <c r="CQ213" s="10"/>
      <c r="CR213" s="10"/>
      <c r="CS213" s="10"/>
      <c r="CT213" s="10"/>
      <c r="CU213" s="10"/>
      <c r="CV213" s="10"/>
      <c r="CW213" s="10"/>
      <c r="CX213" s="10"/>
      <c r="CY213" s="10"/>
      <c r="CZ213" s="10"/>
      <c r="DA213" s="10"/>
      <c r="DB213" s="10"/>
      <c r="DC213" s="10"/>
      <c r="DD213" s="10"/>
      <c r="DE213" s="10"/>
      <c r="DF213" s="10"/>
      <c r="DG213" s="10"/>
      <c r="DH213" s="10"/>
      <c r="DI213" s="10"/>
      <c r="DJ213" s="10"/>
      <c r="DK213" s="10"/>
      <c r="DL213" s="10"/>
      <c r="DM213" s="10"/>
      <c r="DN213" s="10"/>
      <c r="DO213" s="10"/>
      <c r="DP213" s="10"/>
      <c r="DQ213" s="10"/>
      <c r="DR213" s="10"/>
      <c r="DS213" s="10"/>
      <c r="DT213" s="10"/>
      <c r="DU213" s="10"/>
      <c r="DV213" s="10"/>
      <c r="DW213" s="10"/>
      <c r="DX213" s="10"/>
      <c r="DY213" s="10"/>
      <c r="DZ213" s="10"/>
      <c r="EA213" s="10"/>
      <c r="EB213" s="10"/>
      <c r="EC213" s="10"/>
      <c r="ED213" s="10"/>
      <c r="EE213" s="10"/>
      <c r="EF213" s="10"/>
      <c r="EG213" s="10"/>
      <c r="EH213" s="10"/>
      <c r="EI213" s="10"/>
      <c r="EJ213" s="10"/>
      <c r="EK213" s="10"/>
      <c r="EL213" s="10"/>
      <c r="EM213" s="10"/>
      <c r="EN213" s="10"/>
      <c r="EO213" s="10"/>
      <c r="EP213" s="10"/>
      <c r="EQ213" s="10"/>
      <c r="ER213" s="10"/>
      <c r="ES213" s="10"/>
      <c r="ET213" s="10"/>
      <c r="EU213" s="10"/>
      <c r="EV213" s="10"/>
      <c r="EW213" s="10"/>
      <c r="EX213" s="10"/>
      <c r="EY213" s="10"/>
      <c r="EZ213" s="10"/>
      <c r="FA213" s="10"/>
      <c r="FB213" s="10"/>
      <c r="FC213" s="10"/>
      <c r="FD213" s="10"/>
      <c r="FE213" s="10"/>
      <c r="FF213" s="10"/>
      <c r="FG213" s="10"/>
      <c r="FH213" s="10"/>
      <c r="FI213" s="10"/>
      <c r="FJ213" s="10"/>
      <c r="FK213" s="10"/>
      <c r="FL213" s="10"/>
      <c r="FM213" s="10"/>
      <c r="FN213" s="10"/>
      <c r="FO213" s="10"/>
      <c r="FP213" s="10"/>
      <c r="FQ213" s="10"/>
      <c r="FR213" s="10"/>
      <c r="FS213" s="10"/>
      <c r="FT213" s="10"/>
      <c r="FU213" s="10"/>
      <c r="FV213" s="10"/>
      <c r="FW213" s="10"/>
      <c r="FX213" s="10"/>
    </row>
    <row r="214" spans="2:180" s="8" customFormat="1">
      <c r="B214" s="1"/>
      <c r="C214" s="21"/>
      <c r="D214" s="49"/>
      <c r="E214" s="50"/>
      <c r="F214" s="50"/>
      <c r="G214" s="50"/>
      <c r="H214" s="50"/>
      <c r="I214" s="50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  <c r="Z214" s="10"/>
      <c r="AA214" s="10"/>
      <c r="AB214" s="10"/>
      <c r="AC214" s="10"/>
      <c r="AD214" s="10"/>
      <c r="AE214" s="10"/>
      <c r="AF214" s="10"/>
      <c r="AG214" s="10"/>
      <c r="AH214" s="10"/>
      <c r="AI214" s="10"/>
      <c r="AJ214" s="10"/>
      <c r="AK214" s="10"/>
      <c r="AL214" s="10"/>
      <c r="AM214" s="10"/>
      <c r="AN214" s="10"/>
      <c r="AO214" s="10"/>
      <c r="AP214" s="10"/>
      <c r="AQ214" s="10"/>
      <c r="AR214" s="10"/>
      <c r="AS214" s="10"/>
      <c r="AT214" s="10"/>
      <c r="AU214" s="10"/>
      <c r="AV214" s="10"/>
      <c r="AW214" s="10"/>
      <c r="AX214" s="10"/>
      <c r="AY214" s="10"/>
      <c r="AZ214" s="10"/>
      <c r="BA214" s="10"/>
      <c r="BB214" s="10"/>
      <c r="BC214" s="10"/>
      <c r="BD214" s="10"/>
      <c r="BE214" s="10"/>
      <c r="BF214" s="10"/>
      <c r="BG214" s="10"/>
      <c r="BH214" s="10"/>
      <c r="BI214" s="10"/>
      <c r="BJ214" s="10"/>
      <c r="BK214" s="10"/>
      <c r="BL214" s="10"/>
      <c r="BM214" s="10"/>
      <c r="BN214" s="10"/>
      <c r="BO214" s="10"/>
      <c r="BP214" s="10"/>
      <c r="BQ214" s="10"/>
      <c r="BR214" s="10"/>
      <c r="BS214" s="10"/>
      <c r="BT214" s="10"/>
      <c r="BU214" s="10"/>
      <c r="BV214" s="10"/>
      <c r="BW214" s="10"/>
      <c r="BX214" s="10"/>
      <c r="BY214" s="10"/>
      <c r="BZ214" s="10"/>
      <c r="CA214" s="10"/>
      <c r="CB214" s="10"/>
      <c r="CC214" s="10"/>
      <c r="CD214" s="10"/>
      <c r="CE214" s="10"/>
      <c r="CF214" s="10"/>
      <c r="CG214" s="10"/>
      <c r="CH214" s="10"/>
      <c r="CI214" s="10"/>
      <c r="CJ214" s="10"/>
      <c r="CK214" s="10"/>
      <c r="CL214" s="10"/>
      <c r="CM214" s="10"/>
      <c r="CN214" s="10"/>
      <c r="CO214" s="10"/>
      <c r="CP214" s="10"/>
      <c r="CQ214" s="10"/>
      <c r="CR214" s="10"/>
      <c r="CS214" s="10"/>
      <c r="CT214" s="10"/>
      <c r="CU214" s="10"/>
      <c r="CV214" s="10"/>
      <c r="CW214" s="10"/>
      <c r="CX214" s="10"/>
      <c r="CY214" s="10"/>
      <c r="CZ214" s="10"/>
      <c r="DA214" s="10"/>
      <c r="DB214" s="10"/>
      <c r="DC214" s="10"/>
      <c r="DD214" s="10"/>
      <c r="DE214" s="10"/>
      <c r="DF214" s="10"/>
      <c r="DG214" s="10"/>
      <c r="DH214" s="10"/>
      <c r="DI214" s="10"/>
      <c r="DJ214" s="10"/>
      <c r="DK214" s="10"/>
      <c r="DL214" s="10"/>
      <c r="DM214" s="10"/>
      <c r="DN214" s="10"/>
      <c r="DO214" s="10"/>
      <c r="DP214" s="10"/>
      <c r="DQ214" s="10"/>
      <c r="DR214" s="10"/>
      <c r="DS214" s="10"/>
      <c r="DT214" s="10"/>
      <c r="DU214" s="10"/>
      <c r="DV214" s="10"/>
      <c r="DW214" s="10"/>
      <c r="DX214" s="10"/>
      <c r="DY214" s="10"/>
      <c r="DZ214" s="10"/>
      <c r="EA214" s="10"/>
      <c r="EB214" s="10"/>
      <c r="EC214" s="10"/>
      <c r="ED214" s="10"/>
      <c r="EE214" s="10"/>
      <c r="EF214" s="10"/>
      <c r="EG214" s="10"/>
      <c r="EH214" s="10"/>
      <c r="EI214" s="10"/>
      <c r="EJ214" s="10"/>
      <c r="EK214" s="10"/>
      <c r="EL214" s="10"/>
      <c r="EM214" s="10"/>
      <c r="EN214" s="10"/>
      <c r="EO214" s="10"/>
      <c r="EP214" s="10"/>
      <c r="EQ214" s="10"/>
      <c r="ER214" s="10"/>
      <c r="ES214" s="10"/>
      <c r="ET214" s="10"/>
      <c r="EU214" s="10"/>
      <c r="EV214" s="10"/>
      <c r="EW214" s="10"/>
      <c r="EX214" s="10"/>
      <c r="EY214" s="10"/>
      <c r="EZ214" s="10"/>
      <c r="FA214" s="10"/>
      <c r="FB214" s="10"/>
      <c r="FC214" s="10"/>
      <c r="FD214" s="10"/>
      <c r="FE214" s="10"/>
      <c r="FF214" s="10"/>
      <c r="FG214" s="10"/>
      <c r="FH214" s="10"/>
      <c r="FI214" s="10"/>
      <c r="FJ214" s="10"/>
      <c r="FK214" s="10"/>
      <c r="FL214" s="10"/>
      <c r="FM214" s="10"/>
      <c r="FN214" s="10"/>
      <c r="FO214" s="10"/>
      <c r="FP214" s="10"/>
      <c r="FQ214" s="10"/>
      <c r="FR214" s="10"/>
      <c r="FS214" s="10"/>
      <c r="FT214" s="10"/>
      <c r="FU214" s="10"/>
      <c r="FV214" s="10"/>
      <c r="FW214" s="10"/>
      <c r="FX214" s="10"/>
    </row>
    <row r="215" spans="2:180" s="8" customFormat="1">
      <c r="B215" s="1"/>
      <c r="C215" s="21"/>
      <c r="D215" s="49"/>
      <c r="E215" s="50"/>
      <c r="F215" s="50"/>
      <c r="G215" s="50"/>
      <c r="H215" s="50"/>
      <c r="I215" s="50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  <c r="Z215" s="10"/>
      <c r="AA215" s="10"/>
      <c r="AB215" s="10"/>
      <c r="AC215" s="10"/>
      <c r="AD215" s="10"/>
      <c r="AE215" s="10"/>
      <c r="AF215" s="10"/>
      <c r="AG215" s="10"/>
      <c r="AH215" s="10"/>
      <c r="AI215" s="10"/>
      <c r="AJ215" s="10"/>
      <c r="AK215" s="10"/>
      <c r="AL215" s="10"/>
      <c r="AM215" s="10"/>
      <c r="AN215" s="10"/>
      <c r="AO215" s="10"/>
      <c r="AP215" s="10"/>
      <c r="AQ215" s="10"/>
      <c r="AR215" s="10"/>
      <c r="AS215" s="10"/>
      <c r="AT215" s="10"/>
      <c r="AU215" s="10"/>
      <c r="AV215" s="10"/>
      <c r="AW215" s="10"/>
      <c r="AX215" s="10"/>
      <c r="AY215" s="10"/>
      <c r="AZ215" s="10"/>
      <c r="BA215" s="10"/>
      <c r="BB215" s="10"/>
      <c r="BC215" s="10"/>
      <c r="BD215" s="10"/>
      <c r="BE215" s="10"/>
      <c r="BF215" s="10"/>
      <c r="BG215" s="10"/>
      <c r="BH215" s="10"/>
      <c r="BI215" s="10"/>
      <c r="BJ215" s="10"/>
      <c r="BK215" s="10"/>
      <c r="BL215" s="10"/>
      <c r="BM215" s="10"/>
      <c r="BN215" s="10"/>
      <c r="BO215" s="10"/>
      <c r="BP215" s="10"/>
      <c r="BQ215" s="10"/>
      <c r="BR215" s="10"/>
      <c r="BS215" s="10"/>
      <c r="BT215" s="10"/>
      <c r="BU215" s="10"/>
      <c r="BV215" s="10"/>
      <c r="BW215" s="10"/>
      <c r="BX215" s="10"/>
      <c r="BY215" s="10"/>
      <c r="BZ215" s="10"/>
      <c r="CA215" s="10"/>
      <c r="CB215" s="10"/>
      <c r="CC215" s="10"/>
      <c r="CD215" s="10"/>
      <c r="CE215" s="10"/>
      <c r="CF215" s="10"/>
      <c r="CG215" s="10"/>
      <c r="CH215" s="10"/>
      <c r="CI215" s="10"/>
      <c r="CJ215" s="10"/>
      <c r="CK215" s="10"/>
      <c r="CL215" s="10"/>
      <c r="CM215" s="10"/>
      <c r="CN215" s="10"/>
      <c r="CO215" s="10"/>
      <c r="CP215" s="10"/>
      <c r="CQ215" s="10"/>
      <c r="CR215" s="10"/>
      <c r="CS215" s="10"/>
      <c r="CT215" s="10"/>
      <c r="CU215" s="10"/>
      <c r="CV215" s="10"/>
      <c r="CW215" s="10"/>
      <c r="CX215" s="10"/>
      <c r="CY215" s="10"/>
      <c r="CZ215" s="10"/>
      <c r="DA215" s="10"/>
      <c r="DB215" s="10"/>
      <c r="DC215" s="10"/>
      <c r="DD215" s="10"/>
      <c r="DE215" s="10"/>
      <c r="DF215" s="10"/>
      <c r="DG215" s="10"/>
      <c r="DH215" s="10"/>
      <c r="DI215" s="10"/>
      <c r="DJ215" s="10"/>
      <c r="DK215" s="10"/>
      <c r="DL215" s="10"/>
      <c r="DM215" s="10"/>
      <c r="DN215" s="10"/>
      <c r="DO215" s="10"/>
      <c r="DP215" s="10"/>
      <c r="DQ215" s="10"/>
      <c r="DR215" s="10"/>
      <c r="DS215" s="10"/>
      <c r="DT215" s="10"/>
      <c r="DU215" s="10"/>
      <c r="DV215" s="10"/>
      <c r="DW215" s="10"/>
      <c r="DX215" s="10"/>
      <c r="DY215" s="10"/>
      <c r="DZ215" s="10"/>
      <c r="EA215" s="10"/>
      <c r="EB215" s="10"/>
      <c r="EC215" s="10"/>
      <c r="ED215" s="10"/>
      <c r="EE215" s="10"/>
      <c r="EF215" s="10"/>
      <c r="EG215" s="10"/>
      <c r="EH215" s="10"/>
      <c r="EI215" s="10"/>
      <c r="EJ215" s="10"/>
      <c r="EK215" s="10"/>
      <c r="EL215" s="10"/>
      <c r="EM215" s="10"/>
      <c r="EN215" s="10"/>
      <c r="EO215" s="10"/>
      <c r="EP215" s="10"/>
      <c r="EQ215" s="10"/>
      <c r="ER215" s="10"/>
      <c r="ES215" s="10"/>
      <c r="ET215" s="10"/>
      <c r="EU215" s="10"/>
      <c r="EV215" s="10"/>
      <c r="EW215" s="10"/>
      <c r="EX215" s="10"/>
      <c r="EY215" s="10"/>
      <c r="EZ215" s="10"/>
      <c r="FA215" s="10"/>
      <c r="FB215" s="10"/>
      <c r="FC215" s="10"/>
      <c r="FD215" s="10"/>
      <c r="FE215" s="10"/>
      <c r="FF215" s="10"/>
      <c r="FG215" s="10"/>
      <c r="FH215" s="10"/>
      <c r="FI215" s="10"/>
      <c r="FJ215" s="10"/>
      <c r="FK215" s="10"/>
      <c r="FL215" s="10"/>
      <c r="FM215" s="10"/>
      <c r="FN215" s="10"/>
      <c r="FO215" s="10"/>
      <c r="FP215" s="10"/>
      <c r="FQ215" s="10"/>
      <c r="FR215" s="10"/>
      <c r="FS215" s="10"/>
      <c r="FT215" s="10"/>
      <c r="FU215" s="10"/>
      <c r="FV215" s="10"/>
      <c r="FW215" s="10"/>
      <c r="FX215" s="10"/>
    </row>
    <row r="216" spans="2:180" s="8" customFormat="1">
      <c r="B216" s="1"/>
      <c r="C216" s="21"/>
      <c r="D216" s="49"/>
      <c r="E216" s="50"/>
      <c r="F216" s="50"/>
      <c r="G216" s="50"/>
      <c r="H216" s="50"/>
      <c r="I216" s="50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  <c r="Z216" s="10"/>
      <c r="AA216" s="10"/>
      <c r="AB216" s="10"/>
      <c r="AC216" s="10"/>
      <c r="AD216" s="10"/>
      <c r="AE216" s="10"/>
      <c r="AF216" s="10"/>
      <c r="AG216" s="10"/>
      <c r="AH216" s="10"/>
      <c r="AI216" s="10"/>
      <c r="AJ216" s="10"/>
      <c r="AK216" s="10"/>
      <c r="AL216" s="10"/>
      <c r="AM216" s="10"/>
      <c r="AN216" s="10"/>
      <c r="AO216" s="10"/>
      <c r="AP216" s="10"/>
      <c r="AQ216" s="10"/>
      <c r="AR216" s="10"/>
      <c r="AS216" s="10"/>
      <c r="AT216" s="10"/>
      <c r="AU216" s="10"/>
      <c r="AV216" s="10"/>
      <c r="AW216" s="10"/>
      <c r="AX216" s="10"/>
      <c r="AY216" s="10"/>
      <c r="AZ216" s="10"/>
      <c r="BA216" s="10"/>
      <c r="BB216" s="10"/>
      <c r="BC216" s="10"/>
      <c r="BD216" s="10"/>
      <c r="BE216" s="10"/>
      <c r="BF216" s="10"/>
      <c r="BG216" s="10"/>
      <c r="BH216" s="10"/>
      <c r="BI216" s="10"/>
      <c r="BJ216" s="10"/>
      <c r="BK216" s="10"/>
      <c r="BL216" s="10"/>
      <c r="BM216" s="10"/>
      <c r="BN216" s="10"/>
      <c r="BO216" s="10"/>
      <c r="BP216" s="10"/>
      <c r="BQ216" s="10"/>
      <c r="BR216" s="10"/>
      <c r="BS216" s="10"/>
      <c r="BT216" s="10"/>
      <c r="BU216" s="10"/>
      <c r="BV216" s="10"/>
      <c r="BW216" s="10"/>
      <c r="BX216" s="10"/>
      <c r="BY216" s="10"/>
      <c r="BZ216" s="10"/>
      <c r="CA216" s="10"/>
      <c r="CB216" s="10"/>
      <c r="CC216" s="10"/>
      <c r="CD216" s="10"/>
      <c r="CE216" s="10"/>
      <c r="CF216" s="10"/>
      <c r="CG216" s="10"/>
      <c r="CH216" s="10"/>
      <c r="CI216" s="10"/>
      <c r="CJ216" s="10"/>
      <c r="CK216" s="10"/>
      <c r="CL216" s="10"/>
      <c r="CM216" s="10"/>
      <c r="CN216" s="10"/>
      <c r="CO216" s="10"/>
      <c r="CP216" s="10"/>
      <c r="CQ216" s="10"/>
      <c r="CR216" s="10"/>
      <c r="CS216" s="10"/>
      <c r="CT216" s="10"/>
      <c r="CU216" s="10"/>
      <c r="CV216" s="10"/>
      <c r="CW216" s="10"/>
      <c r="CX216" s="10"/>
      <c r="CY216" s="10"/>
      <c r="CZ216" s="10"/>
      <c r="DA216" s="10"/>
      <c r="DB216" s="10"/>
      <c r="DC216" s="10"/>
      <c r="DD216" s="10"/>
      <c r="DE216" s="10"/>
      <c r="DF216" s="10"/>
      <c r="DG216" s="10"/>
      <c r="DH216" s="10"/>
      <c r="DI216" s="10"/>
      <c r="DJ216" s="10"/>
      <c r="DK216" s="10"/>
      <c r="DL216" s="10"/>
      <c r="DM216" s="10"/>
      <c r="DN216" s="10"/>
      <c r="DO216" s="10"/>
      <c r="DP216" s="10"/>
      <c r="DQ216" s="10"/>
      <c r="DR216" s="10"/>
      <c r="DS216" s="10"/>
      <c r="DT216" s="10"/>
      <c r="DU216" s="10"/>
      <c r="DV216" s="10"/>
      <c r="DW216" s="10"/>
      <c r="DX216" s="10"/>
      <c r="DY216" s="10"/>
      <c r="DZ216" s="10"/>
      <c r="EA216" s="10"/>
      <c r="EB216" s="10"/>
      <c r="EC216" s="10"/>
      <c r="ED216" s="10"/>
      <c r="EE216" s="10"/>
      <c r="EF216" s="10"/>
      <c r="EG216" s="10"/>
      <c r="EH216" s="10"/>
      <c r="EI216" s="10"/>
      <c r="EJ216" s="10"/>
      <c r="EK216" s="10"/>
      <c r="EL216" s="10"/>
      <c r="EM216" s="10"/>
      <c r="EN216" s="10"/>
      <c r="EO216" s="10"/>
      <c r="EP216" s="10"/>
      <c r="EQ216" s="10"/>
      <c r="ER216" s="10"/>
      <c r="ES216" s="10"/>
      <c r="ET216" s="10"/>
      <c r="EU216" s="10"/>
      <c r="EV216" s="10"/>
      <c r="EW216" s="10"/>
      <c r="EX216" s="10"/>
      <c r="EY216" s="10"/>
      <c r="EZ216" s="10"/>
      <c r="FA216" s="10"/>
      <c r="FB216" s="10"/>
      <c r="FC216" s="10"/>
      <c r="FD216" s="10"/>
      <c r="FE216" s="10"/>
      <c r="FF216" s="10"/>
      <c r="FG216" s="10"/>
      <c r="FH216" s="10"/>
      <c r="FI216" s="10"/>
      <c r="FJ216" s="10"/>
      <c r="FK216" s="10"/>
      <c r="FL216" s="10"/>
      <c r="FM216" s="10"/>
      <c r="FN216" s="10"/>
      <c r="FO216" s="10"/>
      <c r="FP216" s="10"/>
      <c r="FQ216" s="10"/>
      <c r="FR216" s="10"/>
      <c r="FS216" s="10"/>
      <c r="FT216" s="10"/>
      <c r="FU216" s="10"/>
      <c r="FV216" s="10"/>
      <c r="FW216" s="10"/>
      <c r="FX216" s="10"/>
    </row>
    <row r="217" spans="2:180" s="8" customFormat="1">
      <c r="B217" s="1"/>
      <c r="C217" s="21"/>
      <c r="D217" s="49"/>
      <c r="E217" s="50"/>
      <c r="F217" s="50"/>
      <c r="G217" s="50"/>
      <c r="H217" s="50"/>
      <c r="I217" s="50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  <c r="Z217" s="10"/>
      <c r="AA217" s="10"/>
      <c r="AB217" s="10"/>
      <c r="AC217" s="10"/>
      <c r="AD217" s="10"/>
      <c r="AE217" s="10"/>
      <c r="AF217" s="10"/>
      <c r="AG217" s="10"/>
      <c r="AH217" s="10"/>
      <c r="AI217" s="10"/>
      <c r="AJ217" s="10"/>
      <c r="AK217" s="10"/>
      <c r="AL217" s="10"/>
      <c r="AM217" s="10"/>
      <c r="AN217" s="10"/>
      <c r="AO217" s="10"/>
      <c r="AP217" s="10"/>
      <c r="AQ217" s="10"/>
      <c r="AR217" s="10"/>
      <c r="AS217" s="10"/>
      <c r="AT217" s="10"/>
      <c r="AU217" s="10"/>
      <c r="AV217" s="10"/>
      <c r="AW217" s="10"/>
      <c r="AX217" s="10"/>
      <c r="AY217" s="10"/>
      <c r="AZ217" s="10"/>
      <c r="BA217" s="10"/>
      <c r="BB217" s="10"/>
      <c r="BC217" s="10"/>
      <c r="BD217" s="10"/>
      <c r="BE217" s="10"/>
      <c r="BF217" s="10"/>
      <c r="BG217" s="10"/>
      <c r="BH217" s="10"/>
      <c r="BI217" s="10"/>
      <c r="BJ217" s="10"/>
      <c r="BK217" s="10"/>
      <c r="BL217" s="10"/>
      <c r="BM217" s="10"/>
      <c r="BN217" s="10"/>
      <c r="BO217" s="10"/>
      <c r="BP217" s="10"/>
      <c r="BQ217" s="10"/>
      <c r="BR217" s="10"/>
      <c r="BS217" s="10"/>
      <c r="BT217" s="10"/>
      <c r="BU217" s="10"/>
      <c r="BV217" s="10"/>
      <c r="BW217" s="10"/>
      <c r="BX217" s="10"/>
      <c r="BY217" s="10"/>
      <c r="BZ217" s="10"/>
      <c r="CA217" s="10"/>
      <c r="CB217" s="10"/>
      <c r="CC217" s="10"/>
      <c r="CD217" s="10"/>
      <c r="CE217" s="10"/>
      <c r="CF217" s="10"/>
      <c r="CG217" s="10"/>
      <c r="CH217" s="10"/>
      <c r="CI217" s="10"/>
      <c r="CJ217" s="10"/>
      <c r="CK217" s="10"/>
      <c r="CL217" s="10"/>
      <c r="CM217" s="10"/>
      <c r="CN217" s="10"/>
      <c r="CO217" s="10"/>
      <c r="CP217" s="10"/>
      <c r="CQ217" s="10"/>
      <c r="CR217" s="10"/>
      <c r="CS217" s="10"/>
      <c r="CT217" s="10"/>
      <c r="CU217" s="10"/>
      <c r="CV217" s="10"/>
      <c r="CW217" s="10"/>
      <c r="CX217" s="10"/>
      <c r="CY217" s="10"/>
      <c r="CZ217" s="10"/>
      <c r="DA217" s="10"/>
      <c r="DB217" s="10"/>
      <c r="DC217" s="10"/>
      <c r="DD217" s="10"/>
      <c r="DE217" s="10"/>
      <c r="DF217" s="10"/>
      <c r="DG217" s="10"/>
      <c r="DH217" s="10"/>
      <c r="DI217" s="10"/>
      <c r="DJ217" s="10"/>
      <c r="DK217" s="10"/>
      <c r="DL217" s="10"/>
      <c r="DM217" s="10"/>
      <c r="DN217" s="10"/>
      <c r="DO217" s="10"/>
      <c r="DP217" s="10"/>
      <c r="DQ217" s="10"/>
      <c r="DR217" s="10"/>
      <c r="DS217" s="10"/>
      <c r="DT217" s="10"/>
      <c r="DU217" s="10"/>
      <c r="DV217" s="10"/>
      <c r="DW217" s="10"/>
      <c r="DX217" s="10"/>
      <c r="DY217" s="10"/>
      <c r="DZ217" s="10"/>
      <c r="EA217" s="10"/>
      <c r="EB217" s="10"/>
      <c r="EC217" s="10"/>
      <c r="ED217" s="10"/>
      <c r="EE217" s="10"/>
      <c r="EF217" s="10"/>
      <c r="EG217" s="10"/>
      <c r="EH217" s="10"/>
      <c r="EI217" s="10"/>
      <c r="EJ217" s="10"/>
      <c r="EK217" s="10"/>
      <c r="EL217" s="10"/>
      <c r="EM217" s="10"/>
      <c r="EN217" s="10"/>
      <c r="EO217" s="10"/>
      <c r="EP217" s="10"/>
      <c r="EQ217" s="10"/>
      <c r="ER217" s="10"/>
      <c r="ES217" s="10"/>
      <c r="ET217" s="10"/>
      <c r="EU217" s="10"/>
      <c r="EV217" s="10"/>
      <c r="EW217" s="10"/>
      <c r="EX217" s="10"/>
      <c r="EY217" s="10"/>
      <c r="EZ217" s="10"/>
      <c r="FA217" s="10"/>
      <c r="FB217" s="10"/>
      <c r="FC217" s="10"/>
      <c r="FD217" s="10"/>
      <c r="FE217" s="10"/>
      <c r="FF217" s="10"/>
      <c r="FG217" s="10"/>
      <c r="FH217" s="10"/>
      <c r="FI217" s="10"/>
      <c r="FJ217" s="10"/>
      <c r="FK217" s="10"/>
      <c r="FL217" s="10"/>
      <c r="FM217" s="10"/>
      <c r="FN217" s="10"/>
      <c r="FO217" s="10"/>
      <c r="FP217" s="10"/>
      <c r="FQ217" s="10"/>
      <c r="FR217" s="10"/>
      <c r="FS217" s="10"/>
      <c r="FT217" s="10"/>
      <c r="FU217" s="10"/>
      <c r="FV217" s="10"/>
      <c r="FW217" s="10"/>
      <c r="FX217" s="10"/>
    </row>
    <row r="218" spans="2:180" s="8" customFormat="1">
      <c r="B218" s="1"/>
      <c r="C218" s="21"/>
      <c r="D218" s="49"/>
      <c r="E218" s="50"/>
      <c r="F218" s="50"/>
      <c r="G218" s="50"/>
      <c r="H218" s="50"/>
      <c r="I218" s="50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  <c r="Z218" s="10"/>
      <c r="AA218" s="10"/>
      <c r="AB218" s="10"/>
      <c r="AC218" s="10"/>
      <c r="AD218" s="10"/>
      <c r="AE218" s="10"/>
      <c r="AF218" s="10"/>
      <c r="AG218" s="10"/>
      <c r="AH218" s="10"/>
      <c r="AI218" s="10"/>
      <c r="AJ218" s="10"/>
      <c r="AK218" s="10"/>
      <c r="AL218" s="10"/>
      <c r="AM218" s="10"/>
      <c r="AN218" s="10"/>
      <c r="AO218" s="10"/>
      <c r="AP218" s="10"/>
      <c r="AQ218" s="10"/>
      <c r="AR218" s="10"/>
      <c r="AS218" s="10"/>
      <c r="AT218" s="10"/>
      <c r="AU218" s="10"/>
      <c r="AV218" s="10"/>
      <c r="AW218" s="10"/>
      <c r="AX218" s="10"/>
      <c r="AY218" s="10"/>
      <c r="AZ218" s="10"/>
      <c r="BA218" s="10"/>
      <c r="BB218" s="10"/>
      <c r="BC218" s="10"/>
      <c r="BD218" s="10"/>
      <c r="BE218" s="10"/>
      <c r="BF218" s="10"/>
      <c r="BG218" s="10"/>
      <c r="BH218" s="10"/>
      <c r="BI218" s="10"/>
      <c r="BJ218" s="10"/>
      <c r="BK218" s="10"/>
      <c r="BL218" s="10"/>
      <c r="BM218" s="10"/>
      <c r="BN218" s="10"/>
      <c r="BO218" s="10"/>
      <c r="BP218" s="10"/>
      <c r="BQ218" s="10"/>
      <c r="BR218" s="10"/>
      <c r="BS218" s="10"/>
      <c r="BT218" s="10"/>
      <c r="BU218" s="10"/>
      <c r="BV218" s="10"/>
      <c r="BW218" s="10"/>
      <c r="BX218" s="10"/>
      <c r="BY218" s="10"/>
      <c r="BZ218" s="10"/>
      <c r="CA218" s="10"/>
      <c r="CB218" s="10"/>
      <c r="CC218" s="10"/>
      <c r="CD218" s="10"/>
      <c r="CE218" s="10"/>
      <c r="CF218" s="10"/>
      <c r="CG218" s="10"/>
      <c r="CH218" s="10"/>
      <c r="CI218" s="10"/>
      <c r="CJ218" s="10"/>
      <c r="CK218" s="10"/>
      <c r="CL218" s="10"/>
      <c r="CM218" s="10"/>
      <c r="CN218" s="10"/>
      <c r="CO218" s="10"/>
      <c r="CP218" s="10"/>
      <c r="CQ218" s="10"/>
      <c r="CR218" s="10"/>
      <c r="CS218" s="10"/>
      <c r="CT218" s="10"/>
      <c r="CU218" s="10"/>
      <c r="CV218" s="10"/>
      <c r="CW218" s="10"/>
      <c r="CX218" s="10"/>
      <c r="CY218" s="10"/>
      <c r="CZ218" s="10"/>
      <c r="DA218" s="10"/>
      <c r="DB218" s="10"/>
      <c r="DC218" s="10"/>
      <c r="DD218" s="10"/>
      <c r="DE218" s="10"/>
      <c r="DF218" s="10"/>
      <c r="DG218" s="10"/>
      <c r="DH218" s="10"/>
      <c r="DI218" s="10"/>
      <c r="DJ218" s="10"/>
      <c r="DK218" s="10"/>
      <c r="DL218" s="10"/>
      <c r="DM218" s="10"/>
      <c r="DN218" s="10"/>
      <c r="DO218" s="10"/>
      <c r="DP218" s="10"/>
      <c r="DQ218" s="10"/>
      <c r="DR218" s="10"/>
      <c r="DS218" s="10"/>
      <c r="DT218" s="10"/>
      <c r="DU218" s="10"/>
      <c r="DV218" s="10"/>
      <c r="DW218" s="10"/>
      <c r="DX218" s="10"/>
      <c r="DY218" s="10"/>
      <c r="DZ218" s="10"/>
      <c r="EA218" s="10"/>
      <c r="EB218" s="10"/>
      <c r="EC218" s="10"/>
      <c r="ED218" s="10"/>
      <c r="EE218" s="10"/>
      <c r="EF218" s="10"/>
      <c r="EG218" s="10"/>
      <c r="EH218" s="10"/>
      <c r="EI218" s="10"/>
      <c r="EJ218" s="10"/>
      <c r="EK218" s="10"/>
      <c r="EL218" s="10"/>
      <c r="EM218" s="10"/>
      <c r="EN218" s="10"/>
      <c r="EO218" s="10"/>
      <c r="EP218" s="10"/>
      <c r="EQ218" s="10"/>
      <c r="ER218" s="10"/>
      <c r="ES218" s="10"/>
      <c r="ET218" s="10"/>
      <c r="EU218" s="10"/>
      <c r="EV218" s="10"/>
      <c r="EW218" s="10"/>
      <c r="EX218" s="10"/>
      <c r="EY218" s="10"/>
      <c r="EZ218" s="10"/>
      <c r="FA218" s="10"/>
      <c r="FB218" s="10"/>
      <c r="FC218" s="10"/>
      <c r="FD218" s="10"/>
      <c r="FE218" s="10"/>
      <c r="FF218" s="10"/>
      <c r="FG218" s="10"/>
      <c r="FH218" s="10"/>
      <c r="FI218" s="10"/>
      <c r="FJ218" s="10"/>
      <c r="FK218" s="10"/>
      <c r="FL218" s="10"/>
      <c r="FM218" s="10"/>
      <c r="FN218" s="10"/>
      <c r="FO218" s="10"/>
      <c r="FP218" s="10"/>
      <c r="FQ218" s="10"/>
      <c r="FR218" s="10"/>
      <c r="FS218" s="10"/>
      <c r="FT218" s="10"/>
      <c r="FU218" s="10"/>
      <c r="FV218" s="10"/>
      <c r="FW218" s="10"/>
      <c r="FX218" s="10"/>
    </row>
    <row r="219" spans="2:180" s="8" customFormat="1">
      <c r="B219" s="1"/>
      <c r="C219" s="21"/>
      <c r="D219" s="49"/>
      <c r="E219" s="50"/>
      <c r="F219" s="50"/>
      <c r="G219" s="50"/>
      <c r="H219" s="50"/>
      <c r="I219" s="50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  <c r="Z219" s="10"/>
      <c r="AA219" s="10"/>
      <c r="AB219" s="10"/>
      <c r="AC219" s="10"/>
      <c r="AD219" s="10"/>
      <c r="AE219" s="10"/>
      <c r="AF219" s="10"/>
      <c r="AG219" s="10"/>
      <c r="AH219" s="10"/>
      <c r="AI219" s="10"/>
      <c r="AJ219" s="10"/>
      <c r="AK219" s="10"/>
      <c r="AL219" s="10"/>
      <c r="AM219" s="10"/>
      <c r="AN219" s="10"/>
      <c r="AO219" s="10"/>
      <c r="AP219" s="10"/>
      <c r="AQ219" s="10"/>
      <c r="AR219" s="10"/>
      <c r="AS219" s="10"/>
      <c r="AT219" s="10"/>
      <c r="AU219" s="10"/>
      <c r="AV219" s="10"/>
      <c r="AW219" s="10"/>
      <c r="AX219" s="10"/>
      <c r="AY219" s="10"/>
      <c r="AZ219" s="10"/>
      <c r="BA219" s="10"/>
      <c r="BB219" s="10"/>
      <c r="BC219" s="10"/>
      <c r="BD219" s="10"/>
      <c r="BE219" s="10"/>
      <c r="BF219" s="10"/>
      <c r="BG219" s="10"/>
      <c r="BH219" s="10"/>
      <c r="BI219" s="10"/>
      <c r="BJ219" s="10"/>
      <c r="BK219" s="10"/>
      <c r="BL219" s="10"/>
      <c r="BM219" s="10"/>
      <c r="BN219" s="10"/>
      <c r="BO219" s="10"/>
      <c r="BP219" s="10"/>
      <c r="BQ219" s="10"/>
      <c r="BR219" s="10"/>
      <c r="BS219" s="10"/>
      <c r="BT219" s="10"/>
      <c r="BU219" s="10"/>
      <c r="BV219" s="10"/>
      <c r="BW219" s="10"/>
      <c r="BX219" s="10"/>
      <c r="BY219" s="10"/>
      <c r="BZ219" s="10"/>
      <c r="CA219" s="10"/>
      <c r="CB219" s="10"/>
      <c r="CC219" s="10"/>
      <c r="CD219" s="10"/>
      <c r="CE219" s="10"/>
      <c r="CF219" s="10"/>
      <c r="CG219" s="10"/>
      <c r="CH219" s="10"/>
      <c r="CI219" s="10"/>
      <c r="CJ219" s="10"/>
      <c r="CK219" s="10"/>
      <c r="CL219" s="10"/>
      <c r="CM219" s="10"/>
      <c r="CN219" s="10"/>
      <c r="CO219" s="10"/>
      <c r="CP219" s="10"/>
      <c r="CQ219" s="10"/>
      <c r="CR219" s="10"/>
      <c r="CS219" s="10"/>
      <c r="CT219" s="10"/>
      <c r="CU219" s="10"/>
      <c r="CV219" s="10"/>
      <c r="CW219" s="10"/>
      <c r="CX219" s="10"/>
      <c r="CY219" s="10"/>
      <c r="CZ219" s="10"/>
      <c r="DA219" s="10"/>
      <c r="DB219" s="10"/>
      <c r="DC219" s="10"/>
      <c r="DD219" s="10"/>
      <c r="DE219" s="10"/>
      <c r="DF219" s="10"/>
      <c r="DG219" s="10"/>
      <c r="DH219" s="10"/>
      <c r="DI219" s="10"/>
      <c r="DJ219" s="10"/>
      <c r="DK219" s="10"/>
      <c r="DL219" s="10"/>
      <c r="DM219" s="10"/>
      <c r="DN219" s="10"/>
      <c r="DO219" s="10"/>
      <c r="DP219" s="10"/>
      <c r="DQ219" s="10"/>
      <c r="DR219" s="10"/>
      <c r="DS219" s="10"/>
      <c r="DT219" s="10"/>
      <c r="DU219" s="10"/>
      <c r="DV219" s="10"/>
      <c r="DW219" s="10"/>
      <c r="DX219" s="10"/>
      <c r="DY219" s="10"/>
      <c r="DZ219" s="10"/>
      <c r="EA219" s="10"/>
      <c r="EB219" s="10"/>
      <c r="EC219" s="10"/>
      <c r="ED219" s="10"/>
      <c r="EE219" s="10"/>
      <c r="EF219" s="10"/>
      <c r="EG219" s="10"/>
      <c r="EH219" s="10"/>
      <c r="EI219" s="10"/>
      <c r="EJ219" s="10"/>
      <c r="EK219" s="10"/>
      <c r="EL219" s="10"/>
      <c r="EM219" s="10"/>
      <c r="EN219" s="10"/>
      <c r="EO219" s="10"/>
      <c r="EP219" s="10"/>
      <c r="EQ219" s="10"/>
      <c r="ER219" s="10"/>
      <c r="ES219" s="10"/>
      <c r="ET219" s="10"/>
      <c r="EU219" s="10"/>
      <c r="EV219" s="10"/>
      <c r="EW219" s="10"/>
      <c r="EX219" s="10"/>
      <c r="EY219" s="10"/>
      <c r="EZ219" s="10"/>
      <c r="FA219" s="10"/>
      <c r="FB219" s="10"/>
      <c r="FC219" s="10"/>
      <c r="FD219" s="10"/>
      <c r="FE219" s="10"/>
      <c r="FF219" s="10"/>
      <c r="FG219" s="10"/>
      <c r="FH219" s="10"/>
      <c r="FI219" s="10"/>
      <c r="FJ219" s="10"/>
      <c r="FK219" s="10"/>
      <c r="FL219" s="10"/>
      <c r="FM219" s="10"/>
      <c r="FN219" s="10"/>
      <c r="FO219" s="10"/>
      <c r="FP219" s="10"/>
      <c r="FQ219" s="10"/>
      <c r="FR219" s="10"/>
      <c r="FS219" s="10"/>
      <c r="FT219" s="10"/>
      <c r="FU219" s="10"/>
      <c r="FV219" s="10"/>
      <c r="FW219" s="10"/>
      <c r="FX219" s="10"/>
    </row>
    <row r="220" spans="2:180" s="8" customFormat="1">
      <c r="B220" s="1"/>
      <c r="C220" s="21"/>
      <c r="D220" s="49"/>
      <c r="E220" s="50"/>
      <c r="F220" s="50"/>
      <c r="G220" s="50"/>
      <c r="H220" s="50"/>
      <c r="I220" s="50"/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  <c r="Z220" s="10"/>
      <c r="AA220" s="10"/>
      <c r="AB220" s="10"/>
      <c r="AC220" s="10"/>
      <c r="AD220" s="10"/>
      <c r="AE220" s="10"/>
      <c r="AF220" s="10"/>
      <c r="AG220" s="10"/>
      <c r="AH220" s="10"/>
      <c r="AI220" s="10"/>
      <c r="AJ220" s="10"/>
      <c r="AK220" s="10"/>
      <c r="AL220" s="10"/>
      <c r="AM220" s="10"/>
      <c r="AN220" s="10"/>
      <c r="AO220" s="10"/>
      <c r="AP220" s="10"/>
      <c r="AQ220" s="10"/>
      <c r="AR220" s="10"/>
      <c r="AS220" s="10"/>
      <c r="AT220" s="10"/>
      <c r="AU220" s="10"/>
      <c r="AV220" s="10"/>
      <c r="AW220" s="10"/>
      <c r="AX220" s="10"/>
      <c r="AY220" s="10"/>
      <c r="AZ220" s="10"/>
      <c r="BA220" s="10"/>
      <c r="BB220" s="10"/>
      <c r="BC220" s="10"/>
      <c r="BD220" s="10"/>
      <c r="BE220" s="10"/>
      <c r="BF220" s="10"/>
      <c r="BG220" s="10"/>
      <c r="BH220" s="10"/>
      <c r="BI220" s="10"/>
      <c r="BJ220" s="10"/>
      <c r="BK220" s="10"/>
      <c r="BL220" s="10"/>
      <c r="BM220" s="10"/>
      <c r="BN220" s="10"/>
      <c r="BO220" s="10"/>
      <c r="BP220" s="10"/>
      <c r="BQ220" s="10"/>
      <c r="BR220" s="10"/>
      <c r="BS220" s="10"/>
      <c r="BT220" s="10"/>
      <c r="BU220" s="10"/>
      <c r="BV220" s="10"/>
      <c r="BW220" s="10"/>
      <c r="BX220" s="10"/>
      <c r="BY220" s="10"/>
      <c r="BZ220" s="10"/>
      <c r="CA220" s="10"/>
      <c r="CB220" s="10"/>
      <c r="CC220" s="10"/>
      <c r="CD220" s="10"/>
      <c r="CE220" s="10"/>
      <c r="CF220" s="10"/>
      <c r="CG220" s="10"/>
      <c r="CH220" s="10"/>
      <c r="CI220" s="10"/>
      <c r="CJ220" s="10"/>
      <c r="CK220" s="10"/>
      <c r="CL220" s="10"/>
      <c r="CM220" s="10"/>
      <c r="CN220" s="10"/>
      <c r="CO220" s="10"/>
      <c r="CP220" s="10"/>
      <c r="CQ220" s="10"/>
      <c r="CR220" s="10"/>
      <c r="CS220" s="10"/>
      <c r="CT220" s="10"/>
      <c r="CU220" s="10"/>
      <c r="CV220" s="10"/>
      <c r="CW220" s="10"/>
      <c r="CX220" s="10"/>
      <c r="CY220" s="10"/>
      <c r="CZ220" s="10"/>
      <c r="DA220" s="10"/>
      <c r="DB220" s="10"/>
      <c r="DC220" s="10"/>
      <c r="DD220" s="10"/>
      <c r="DE220" s="10"/>
      <c r="DF220" s="10"/>
      <c r="DG220" s="10"/>
      <c r="DH220" s="10"/>
      <c r="DI220" s="10"/>
      <c r="DJ220" s="10"/>
      <c r="DK220" s="10"/>
      <c r="DL220" s="10"/>
      <c r="DM220" s="10"/>
      <c r="DN220" s="10"/>
      <c r="DO220" s="10"/>
      <c r="DP220" s="10"/>
      <c r="DQ220" s="10"/>
      <c r="DR220" s="10"/>
      <c r="DS220" s="10"/>
      <c r="DT220" s="10"/>
      <c r="DU220" s="10"/>
      <c r="DV220" s="10"/>
      <c r="DW220" s="10"/>
      <c r="DX220" s="10"/>
      <c r="DY220" s="10"/>
      <c r="DZ220" s="10"/>
      <c r="EA220" s="10"/>
      <c r="EB220" s="10"/>
      <c r="EC220" s="10"/>
      <c r="ED220" s="10"/>
      <c r="EE220" s="10"/>
      <c r="EF220" s="10"/>
      <c r="EG220" s="10"/>
      <c r="EH220" s="10"/>
      <c r="EI220" s="10"/>
      <c r="EJ220" s="10"/>
      <c r="EK220" s="10"/>
      <c r="EL220" s="10"/>
      <c r="EM220" s="10"/>
      <c r="EN220" s="10"/>
      <c r="EO220" s="10"/>
      <c r="EP220" s="10"/>
      <c r="EQ220" s="10"/>
      <c r="ER220" s="10"/>
      <c r="ES220" s="10"/>
      <c r="ET220" s="10"/>
      <c r="EU220" s="10"/>
      <c r="EV220" s="10"/>
      <c r="EW220" s="10"/>
      <c r="EX220" s="10"/>
      <c r="EY220" s="10"/>
      <c r="EZ220" s="10"/>
      <c r="FA220" s="10"/>
      <c r="FB220" s="10"/>
      <c r="FC220" s="10"/>
      <c r="FD220" s="10"/>
      <c r="FE220" s="10"/>
      <c r="FF220" s="10"/>
      <c r="FG220" s="10"/>
      <c r="FH220" s="10"/>
      <c r="FI220" s="10"/>
      <c r="FJ220" s="10"/>
      <c r="FK220" s="10"/>
      <c r="FL220" s="10"/>
      <c r="FM220" s="10"/>
      <c r="FN220" s="10"/>
      <c r="FO220" s="10"/>
      <c r="FP220" s="10"/>
      <c r="FQ220" s="10"/>
      <c r="FR220" s="10"/>
      <c r="FS220" s="10"/>
      <c r="FT220" s="10"/>
      <c r="FU220" s="10"/>
      <c r="FV220" s="10"/>
      <c r="FW220" s="10"/>
      <c r="FX220" s="10"/>
    </row>
    <row r="221" spans="2:180" s="8" customFormat="1">
      <c r="B221" s="1"/>
      <c r="C221" s="21"/>
      <c r="D221" s="49"/>
      <c r="E221" s="50"/>
      <c r="F221" s="50"/>
      <c r="G221" s="50"/>
      <c r="H221" s="50"/>
      <c r="I221" s="50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  <c r="AA221" s="10"/>
      <c r="AB221" s="10"/>
      <c r="AC221" s="10"/>
      <c r="AD221" s="10"/>
      <c r="AE221" s="10"/>
      <c r="AF221" s="10"/>
      <c r="AG221" s="10"/>
      <c r="AH221" s="10"/>
      <c r="AI221" s="10"/>
      <c r="AJ221" s="10"/>
      <c r="AK221" s="10"/>
      <c r="AL221" s="10"/>
      <c r="AM221" s="10"/>
      <c r="AN221" s="10"/>
      <c r="AO221" s="10"/>
      <c r="AP221" s="10"/>
      <c r="AQ221" s="10"/>
      <c r="AR221" s="10"/>
      <c r="AS221" s="10"/>
      <c r="AT221" s="10"/>
      <c r="AU221" s="10"/>
      <c r="AV221" s="10"/>
      <c r="AW221" s="10"/>
      <c r="AX221" s="10"/>
      <c r="AY221" s="10"/>
      <c r="AZ221" s="10"/>
      <c r="BA221" s="10"/>
      <c r="BB221" s="10"/>
      <c r="BC221" s="10"/>
      <c r="BD221" s="10"/>
      <c r="BE221" s="10"/>
      <c r="BF221" s="10"/>
      <c r="BG221" s="10"/>
      <c r="BH221" s="10"/>
      <c r="BI221" s="10"/>
      <c r="BJ221" s="10"/>
      <c r="BK221" s="10"/>
      <c r="BL221" s="10"/>
      <c r="BM221" s="10"/>
      <c r="BN221" s="10"/>
      <c r="BO221" s="10"/>
      <c r="BP221" s="10"/>
      <c r="BQ221" s="10"/>
      <c r="BR221" s="10"/>
      <c r="BS221" s="10"/>
      <c r="BT221" s="10"/>
      <c r="BU221" s="10"/>
      <c r="BV221" s="10"/>
      <c r="BW221" s="10"/>
      <c r="BX221" s="10"/>
      <c r="BY221" s="10"/>
      <c r="BZ221" s="10"/>
      <c r="CA221" s="10"/>
      <c r="CB221" s="10"/>
      <c r="CC221" s="10"/>
      <c r="CD221" s="10"/>
      <c r="CE221" s="10"/>
      <c r="CF221" s="10"/>
      <c r="CG221" s="10"/>
      <c r="CH221" s="10"/>
      <c r="CI221" s="10"/>
      <c r="CJ221" s="10"/>
      <c r="CK221" s="10"/>
      <c r="CL221" s="10"/>
      <c r="CM221" s="10"/>
      <c r="CN221" s="10"/>
      <c r="CO221" s="10"/>
      <c r="CP221" s="10"/>
      <c r="CQ221" s="10"/>
      <c r="CR221" s="10"/>
      <c r="CS221" s="10"/>
      <c r="CT221" s="10"/>
      <c r="CU221" s="10"/>
      <c r="CV221" s="10"/>
      <c r="CW221" s="10"/>
      <c r="CX221" s="10"/>
      <c r="CY221" s="10"/>
      <c r="CZ221" s="10"/>
      <c r="DA221" s="10"/>
      <c r="DB221" s="10"/>
      <c r="DC221" s="10"/>
      <c r="DD221" s="10"/>
      <c r="DE221" s="10"/>
      <c r="DF221" s="10"/>
      <c r="DG221" s="10"/>
      <c r="DH221" s="10"/>
      <c r="DI221" s="10"/>
      <c r="DJ221" s="10"/>
      <c r="DK221" s="10"/>
      <c r="DL221" s="10"/>
      <c r="DM221" s="10"/>
      <c r="DN221" s="10"/>
      <c r="DO221" s="10"/>
      <c r="DP221" s="10"/>
      <c r="DQ221" s="10"/>
      <c r="DR221" s="10"/>
      <c r="DS221" s="10"/>
      <c r="DT221" s="10"/>
      <c r="DU221" s="10"/>
      <c r="DV221" s="10"/>
      <c r="DW221" s="10"/>
      <c r="DX221" s="10"/>
      <c r="DY221" s="10"/>
      <c r="DZ221" s="10"/>
      <c r="EA221" s="10"/>
      <c r="EB221" s="10"/>
      <c r="EC221" s="10"/>
      <c r="ED221" s="10"/>
      <c r="EE221" s="10"/>
      <c r="EF221" s="10"/>
      <c r="EG221" s="10"/>
      <c r="EH221" s="10"/>
      <c r="EI221" s="10"/>
      <c r="EJ221" s="10"/>
      <c r="EK221" s="10"/>
      <c r="EL221" s="10"/>
      <c r="EM221" s="10"/>
      <c r="EN221" s="10"/>
      <c r="EO221" s="10"/>
      <c r="EP221" s="10"/>
      <c r="EQ221" s="10"/>
      <c r="ER221" s="10"/>
      <c r="ES221" s="10"/>
      <c r="ET221" s="10"/>
      <c r="EU221" s="10"/>
      <c r="EV221" s="10"/>
      <c r="EW221" s="10"/>
      <c r="EX221" s="10"/>
      <c r="EY221" s="10"/>
      <c r="EZ221" s="10"/>
      <c r="FA221" s="10"/>
      <c r="FB221" s="10"/>
      <c r="FC221" s="10"/>
      <c r="FD221" s="10"/>
      <c r="FE221" s="10"/>
      <c r="FF221" s="10"/>
      <c r="FG221" s="10"/>
      <c r="FH221" s="10"/>
      <c r="FI221" s="10"/>
      <c r="FJ221" s="10"/>
      <c r="FK221" s="10"/>
      <c r="FL221" s="10"/>
      <c r="FM221" s="10"/>
      <c r="FN221" s="10"/>
      <c r="FO221" s="10"/>
      <c r="FP221" s="10"/>
      <c r="FQ221" s="10"/>
      <c r="FR221" s="10"/>
      <c r="FS221" s="10"/>
      <c r="FT221" s="10"/>
      <c r="FU221" s="10"/>
      <c r="FV221" s="10"/>
      <c r="FW221" s="10"/>
      <c r="FX221" s="10"/>
    </row>
    <row r="222" spans="2:180" s="8" customFormat="1">
      <c r="B222" s="1"/>
      <c r="C222" s="21"/>
      <c r="D222" s="49"/>
      <c r="E222" s="50"/>
      <c r="F222" s="50"/>
      <c r="G222" s="50"/>
      <c r="H222" s="50"/>
      <c r="I222" s="50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  <c r="AA222" s="10"/>
      <c r="AB222" s="10"/>
      <c r="AC222" s="10"/>
      <c r="AD222" s="10"/>
      <c r="AE222" s="10"/>
      <c r="AF222" s="10"/>
      <c r="AG222" s="10"/>
      <c r="AH222" s="10"/>
      <c r="AI222" s="10"/>
      <c r="AJ222" s="10"/>
      <c r="AK222" s="10"/>
      <c r="AL222" s="10"/>
      <c r="AM222" s="10"/>
      <c r="AN222" s="10"/>
      <c r="AO222" s="10"/>
      <c r="AP222" s="10"/>
      <c r="AQ222" s="10"/>
      <c r="AR222" s="10"/>
      <c r="AS222" s="10"/>
      <c r="AT222" s="10"/>
      <c r="AU222" s="10"/>
      <c r="AV222" s="10"/>
      <c r="AW222" s="10"/>
      <c r="AX222" s="10"/>
      <c r="AY222" s="10"/>
      <c r="AZ222" s="10"/>
      <c r="BA222" s="10"/>
      <c r="BB222" s="10"/>
      <c r="BC222" s="10"/>
      <c r="BD222" s="10"/>
      <c r="BE222" s="10"/>
      <c r="BF222" s="10"/>
      <c r="BG222" s="10"/>
      <c r="BH222" s="10"/>
      <c r="BI222" s="10"/>
      <c r="BJ222" s="10"/>
      <c r="BK222" s="10"/>
      <c r="BL222" s="10"/>
      <c r="BM222" s="10"/>
      <c r="BN222" s="10"/>
      <c r="BO222" s="10"/>
      <c r="BP222" s="10"/>
      <c r="BQ222" s="10"/>
      <c r="BR222" s="10"/>
      <c r="BS222" s="10"/>
      <c r="BT222" s="10"/>
      <c r="BU222" s="10"/>
      <c r="BV222" s="10"/>
      <c r="BW222" s="10"/>
      <c r="BX222" s="10"/>
      <c r="BY222" s="10"/>
      <c r="BZ222" s="10"/>
      <c r="CA222" s="10"/>
      <c r="CB222" s="10"/>
      <c r="CC222" s="10"/>
      <c r="CD222" s="10"/>
      <c r="CE222" s="10"/>
      <c r="CF222" s="10"/>
      <c r="CG222" s="10"/>
      <c r="CH222" s="10"/>
      <c r="CI222" s="10"/>
      <c r="CJ222" s="10"/>
      <c r="CK222" s="10"/>
      <c r="CL222" s="10"/>
      <c r="CM222" s="10"/>
      <c r="CN222" s="10"/>
      <c r="CO222" s="10"/>
      <c r="CP222" s="10"/>
      <c r="CQ222" s="10"/>
      <c r="CR222" s="10"/>
      <c r="CS222" s="10"/>
      <c r="CT222" s="10"/>
      <c r="CU222" s="10"/>
      <c r="CV222" s="10"/>
      <c r="CW222" s="10"/>
      <c r="CX222" s="10"/>
      <c r="CY222" s="10"/>
      <c r="CZ222" s="10"/>
      <c r="DA222" s="10"/>
      <c r="DB222" s="10"/>
      <c r="DC222" s="10"/>
      <c r="DD222" s="10"/>
      <c r="DE222" s="10"/>
      <c r="DF222" s="10"/>
      <c r="DG222" s="10"/>
      <c r="DH222" s="10"/>
      <c r="DI222" s="10"/>
      <c r="DJ222" s="10"/>
      <c r="DK222" s="10"/>
      <c r="DL222" s="10"/>
      <c r="DM222" s="10"/>
      <c r="DN222" s="10"/>
      <c r="DO222" s="10"/>
      <c r="DP222" s="10"/>
      <c r="DQ222" s="10"/>
      <c r="DR222" s="10"/>
      <c r="DS222" s="10"/>
      <c r="DT222" s="10"/>
      <c r="DU222" s="10"/>
      <c r="DV222" s="10"/>
      <c r="DW222" s="10"/>
      <c r="DX222" s="10"/>
      <c r="DY222" s="10"/>
      <c r="DZ222" s="10"/>
      <c r="EA222" s="10"/>
      <c r="EB222" s="10"/>
      <c r="EC222" s="10"/>
      <c r="ED222" s="10"/>
      <c r="EE222" s="10"/>
      <c r="EF222" s="10"/>
      <c r="EG222" s="10"/>
      <c r="EH222" s="10"/>
      <c r="EI222" s="10"/>
      <c r="EJ222" s="10"/>
      <c r="EK222" s="10"/>
      <c r="EL222" s="10"/>
      <c r="EM222" s="10"/>
      <c r="EN222" s="10"/>
      <c r="EO222" s="10"/>
      <c r="EP222" s="10"/>
      <c r="EQ222" s="10"/>
      <c r="ER222" s="10"/>
      <c r="ES222" s="10"/>
      <c r="ET222" s="10"/>
      <c r="EU222" s="10"/>
      <c r="EV222" s="10"/>
      <c r="EW222" s="10"/>
      <c r="EX222" s="10"/>
      <c r="EY222" s="10"/>
      <c r="EZ222" s="10"/>
      <c r="FA222" s="10"/>
      <c r="FB222" s="10"/>
      <c r="FC222" s="10"/>
      <c r="FD222" s="10"/>
      <c r="FE222" s="10"/>
      <c r="FF222" s="10"/>
      <c r="FG222" s="10"/>
      <c r="FH222" s="10"/>
      <c r="FI222" s="10"/>
      <c r="FJ222" s="10"/>
      <c r="FK222" s="10"/>
      <c r="FL222" s="10"/>
      <c r="FM222" s="10"/>
      <c r="FN222" s="10"/>
      <c r="FO222" s="10"/>
      <c r="FP222" s="10"/>
      <c r="FQ222" s="10"/>
      <c r="FR222" s="10"/>
      <c r="FS222" s="10"/>
      <c r="FT222" s="10"/>
      <c r="FU222" s="10"/>
      <c r="FV222" s="10"/>
      <c r="FW222" s="10"/>
      <c r="FX222" s="10"/>
    </row>
    <row r="223" spans="2:180" s="8" customFormat="1">
      <c r="B223" s="1"/>
      <c r="C223" s="21"/>
      <c r="D223" s="49"/>
      <c r="E223" s="50"/>
      <c r="F223" s="50"/>
      <c r="G223" s="50"/>
      <c r="H223" s="50"/>
      <c r="I223" s="50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  <c r="AA223" s="10"/>
      <c r="AB223" s="10"/>
      <c r="AC223" s="10"/>
      <c r="AD223" s="10"/>
      <c r="AE223" s="10"/>
      <c r="AF223" s="10"/>
      <c r="AG223" s="10"/>
      <c r="AH223" s="10"/>
      <c r="AI223" s="10"/>
      <c r="AJ223" s="10"/>
      <c r="AK223" s="10"/>
      <c r="AL223" s="10"/>
      <c r="AM223" s="10"/>
      <c r="AN223" s="10"/>
      <c r="AO223" s="10"/>
      <c r="AP223" s="10"/>
      <c r="AQ223" s="10"/>
      <c r="AR223" s="10"/>
      <c r="AS223" s="10"/>
      <c r="AT223" s="10"/>
      <c r="AU223" s="10"/>
      <c r="AV223" s="10"/>
      <c r="AW223" s="10"/>
      <c r="AX223" s="10"/>
      <c r="AY223" s="10"/>
      <c r="AZ223" s="10"/>
      <c r="BA223" s="10"/>
      <c r="BB223" s="10"/>
      <c r="BC223" s="10"/>
      <c r="BD223" s="10"/>
      <c r="BE223" s="10"/>
      <c r="BF223" s="10"/>
      <c r="BG223" s="10"/>
      <c r="BH223" s="10"/>
      <c r="BI223" s="10"/>
      <c r="BJ223" s="10"/>
      <c r="BK223" s="10"/>
      <c r="BL223" s="10"/>
      <c r="BM223" s="10"/>
      <c r="BN223" s="10"/>
      <c r="BO223" s="10"/>
      <c r="BP223" s="10"/>
      <c r="BQ223" s="10"/>
      <c r="BR223" s="10"/>
      <c r="BS223" s="10"/>
      <c r="BT223" s="10"/>
      <c r="BU223" s="10"/>
      <c r="BV223" s="10"/>
      <c r="BW223" s="10"/>
      <c r="BX223" s="10"/>
      <c r="BY223" s="10"/>
      <c r="BZ223" s="10"/>
      <c r="CA223" s="10"/>
      <c r="CB223" s="10"/>
      <c r="CC223" s="10"/>
      <c r="CD223" s="10"/>
      <c r="CE223" s="10"/>
      <c r="CF223" s="10"/>
      <c r="CG223" s="10"/>
      <c r="CH223" s="10"/>
      <c r="CI223" s="10"/>
      <c r="CJ223" s="10"/>
      <c r="CK223" s="10"/>
      <c r="CL223" s="10"/>
      <c r="CM223" s="10"/>
      <c r="CN223" s="10"/>
      <c r="CO223" s="10"/>
      <c r="CP223" s="10"/>
      <c r="CQ223" s="10"/>
      <c r="CR223" s="10"/>
      <c r="CS223" s="10"/>
      <c r="CT223" s="10"/>
      <c r="CU223" s="10"/>
      <c r="CV223" s="10"/>
      <c r="CW223" s="10"/>
      <c r="CX223" s="10"/>
      <c r="CY223" s="10"/>
      <c r="CZ223" s="10"/>
      <c r="DA223" s="10"/>
      <c r="DB223" s="10"/>
      <c r="DC223" s="10"/>
      <c r="DD223" s="10"/>
      <c r="DE223" s="10"/>
      <c r="DF223" s="10"/>
      <c r="DG223" s="10"/>
      <c r="DH223" s="10"/>
      <c r="DI223" s="10"/>
      <c r="DJ223" s="10"/>
      <c r="DK223" s="10"/>
      <c r="DL223" s="10"/>
      <c r="DM223" s="10"/>
      <c r="DN223" s="10"/>
      <c r="DO223" s="10"/>
      <c r="DP223" s="10"/>
      <c r="DQ223" s="10"/>
      <c r="DR223" s="10"/>
      <c r="DS223" s="10"/>
      <c r="DT223" s="10"/>
      <c r="DU223" s="10"/>
      <c r="DV223" s="10"/>
      <c r="DW223" s="10"/>
      <c r="DX223" s="10"/>
      <c r="DY223" s="10"/>
      <c r="DZ223" s="10"/>
      <c r="EA223" s="10"/>
      <c r="EB223" s="10"/>
      <c r="EC223" s="10"/>
      <c r="ED223" s="10"/>
      <c r="EE223" s="10"/>
      <c r="EF223" s="10"/>
      <c r="EG223" s="10"/>
      <c r="EH223" s="10"/>
      <c r="EI223" s="10"/>
      <c r="EJ223" s="10"/>
      <c r="EK223" s="10"/>
      <c r="EL223" s="10"/>
      <c r="EM223" s="10"/>
      <c r="EN223" s="10"/>
      <c r="EO223" s="10"/>
      <c r="EP223" s="10"/>
      <c r="EQ223" s="10"/>
      <c r="ER223" s="10"/>
      <c r="ES223" s="10"/>
      <c r="ET223" s="10"/>
      <c r="EU223" s="10"/>
      <c r="EV223" s="10"/>
      <c r="EW223" s="10"/>
      <c r="EX223" s="10"/>
      <c r="EY223" s="10"/>
      <c r="EZ223" s="10"/>
      <c r="FA223" s="10"/>
      <c r="FB223" s="10"/>
      <c r="FC223" s="10"/>
      <c r="FD223" s="10"/>
      <c r="FE223" s="10"/>
      <c r="FF223" s="10"/>
      <c r="FG223" s="10"/>
      <c r="FH223" s="10"/>
      <c r="FI223" s="10"/>
      <c r="FJ223" s="10"/>
      <c r="FK223" s="10"/>
      <c r="FL223" s="10"/>
      <c r="FM223" s="10"/>
      <c r="FN223" s="10"/>
      <c r="FO223" s="10"/>
      <c r="FP223" s="10"/>
      <c r="FQ223" s="10"/>
      <c r="FR223" s="10"/>
      <c r="FS223" s="10"/>
      <c r="FT223" s="10"/>
      <c r="FU223" s="10"/>
      <c r="FV223" s="10"/>
      <c r="FW223" s="10"/>
      <c r="FX223" s="10"/>
    </row>
    <row r="224" spans="2:180" s="8" customFormat="1">
      <c r="B224" s="1"/>
      <c r="C224" s="21"/>
      <c r="D224" s="49"/>
      <c r="E224" s="50"/>
      <c r="F224" s="50"/>
      <c r="G224" s="50"/>
      <c r="H224" s="50"/>
      <c r="I224" s="50"/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0"/>
      <c r="AA224" s="10"/>
      <c r="AB224" s="10"/>
      <c r="AC224" s="10"/>
      <c r="AD224" s="10"/>
      <c r="AE224" s="10"/>
      <c r="AF224" s="10"/>
      <c r="AG224" s="10"/>
      <c r="AH224" s="10"/>
      <c r="AI224" s="10"/>
      <c r="AJ224" s="10"/>
      <c r="AK224" s="10"/>
      <c r="AL224" s="10"/>
      <c r="AM224" s="10"/>
      <c r="AN224" s="10"/>
      <c r="AO224" s="10"/>
      <c r="AP224" s="10"/>
      <c r="AQ224" s="10"/>
      <c r="AR224" s="10"/>
      <c r="AS224" s="10"/>
      <c r="AT224" s="10"/>
      <c r="AU224" s="10"/>
      <c r="AV224" s="10"/>
      <c r="AW224" s="10"/>
      <c r="AX224" s="10"/>
      <c r="AY224" s="10"/>
      <c r="AZ224" s="10"/>
      <c r="BA224" s="10"/>
      <c r="BB224" s="10"/>
      <c r="BC224" s="10"/>
      <c r="BD224" s="10"/>
      <c r="BE224" s="10"/>
      <c r="BF224" s="10"/>
      <c r="BG224" s="10"/>
      <c r="BH224" s="10"/>
      <c r="BI224" s="10"/>
      <c r="BJ224" s="10"/>
      <c r="BK224" s="10"/>
      <c r="BL224" s="10"/>
      <c r="BM224" s="10"/>
      <c r="BN224" s="10"/>
      <c r="BO224" s="10"/>
      <c r="BP224" s="10"/>
      <c r="BQ224" s="10"/>
      <c r="BR224" s="10"/>
      <c r="BS224" s="10"/>
      <c r="BT224" s="10"/>
      <c r="BU224" s="10"/>
      <c r="BV224" s="10"/>
      <c r="BW224" s="10"/>
      <c r="BX224" s="10"/>
      <c r="BY224" s="10"/>
      <c r="BZ224" s="10"/>
      <c r="CA224" s="10"/>
      <c r="CB224" s="10"/>
      <c r="CC224" s="10"/>
      <c r="CD224" s="10"/>
      <c r="CE224" s="10"/>
      <c r="CF224" s="10"/>
      <c r="CG224" s="10"/>
      <c r="CH224" s="10"/>
      <c r="CI224" s="10"/>
      <c r="CJ224" s="10"/>
      <c r="CK224" s="10"/>
      <c r="CL224" s="10"/>
      <c r="CM224" s="10"/>
      <c r="CN224" s="10"/>
      <c r="CO224" s="10"/>
      <c r="CP224" s="10"/>
      <c r="CQ224" s="10"/>
      <c r="CR224" s="10"/>
      <c r="CS224" s="10"/>
      <c r="CT224" s="10"/>
      <c r="CU224" s="10"/>
      <c r="CV224" s="10"/>
      <c r="CW224" s="10"/>
      <c r="CX224" s="10"/>
      <c r="CY224" s="10"/>
      <c r="CZ224" s="10"/>
      <c r="DA224" s="10"/>
      <c r="DB224" s="10"/>
      <c r="DC224" s="10"/>
      <c r="DD224" s="10"/>
      <c r="DE224" s="10"/>
      <c r="DF224" s="10"/>
      <c r="DG224" s="10"/>
      <c r="DH224" s="10"/>
      <c r="DI224" s="10"/>
      <c r="DJ224" s="10"/>
      <c r="DK224" s="10"/>
      <c r="DL224" s="10"/>
      <c r="DM224" s="10"/>
      <c r="DN224" s="10"/>
      <c r="DO224" s="10"/>
      <c r="DP224" s="10"/>
      <c r="DQ224" s="10"/>
      <c r="DR224" s="10"/>
      <c r="DS224" s="10"/>
      <c r="DT224" s="10"/>
      <c r="DU224" s="10"/>
      <c r="DV224" s="10"/>
      <c r="DW224" s="10"/>
      <c r="DX224" s="10"/>
      <c r="DY224" s="10"/>
      <c r="DZ224" s="10"/>
      <c r="EA224" s="10"/>
      <c r="EB224" s="10"/>
      <c r="EC224" s="10"/>
      <c r="ED224" s="10"/>
      <c r="EE224" s="10"/>
      <c r="EF224" s="10"/>
      <c r="EG224" s="10"/>
      <c r="EH224" s="10"/>
      <c r="EI224" s="10"/>
      <c r="EJ224" s="10"/>
      <c r="EK224" s="10"/>
      <c r="EL224" s="10"/>
      <c r="EM224" s="10"/>
      <c r="EN224" s="10"/>
      <c r="EO224" s="10"/>
      <c r="EP224" s="10"/>
      <c r="EQ224" s="10"/>
      <c r="ER224" s="10"/>
      <c r="ES224" s="10"/>
      <c r="ET224" s="10"/>
      <c r="EU224" s="10"/>
      <c r="EV224" s="10"/>
      <c r="EW224" s="10"/>
      <c r="EX224" s="10"/>
      <c r="EY224" s="10"/>
      <c r="EZ224" s="10"/>
      <c r="FA224" s="10"/>
      <c r="FB224" s="10"/>
      <c r="FC224" s="10"/>
      <c r="FD224" s="10"/>
      <c r="FE224" s="10"/>
      <c r="FF224" s="10"/>
      <c r="FG224" s="10"/>
      <c r="FH224" s="10"/>
      <c r="FI224" s="10"/>
      <c r="FJ224" s="10"/>
      <c r="FK224" s="10"/>
      <c r="FL224" s="10"/>
      <c r="FM224" s="10"/>
      <c r="FN224" s="10"/>
      <c r="FO224" s="10"/>
      <c r="FP224" s="10"/>
      <c r="FQ224" s="10"/>
      <c r="FR224" s="10"/>
      <c r="FS224" s="10"/>
      <c r="FT224" s="10"/>
      <c r="FU224" s="10"/>
      <c r="FV224" s="10"/>
      <c r="FW224" s="10"/>
      <c r="FX224" s="10"/>
    </row>
    <row r="225" spans="2:180" s="8" customFormat="1">
      <c r="B225" s="1"/>
      <c r="C225" s="21"/>
      <c r="D225" s="49"/>
      <c r="E225" s="50"/>
      <c r="F225" s="50"/>
      <c r="G225" s="50"/>
      <c r="H225" s="50"/>
      <c r="I225" s="50"/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10"/>
      <c r="AA225" s="10"/>
      <c r="AB225" s="10"/>
      <c r="AC225" s="10"/>
      <c r="AD225" s="10"/>
      <c r="AE225" s="10"/>
      <c r="AF225" s="10"/>
      <c r="AG225" s="10"/>
      <c r="AH225" s="10"/>
      <c r="AI225" s="10"/>
      <c r="AJ225" s="10"/>
      <c r="AK225" s="10"/>
      <c r="AL225" s="10"/>
      <c r="AM225" s="10"/>
      <c r="AN225" s="10"/>
      <c r="AO225" s="10"/>
      <c r="AP225" s="10"/>
      <c r="AQ225" s="10"/>
      <c r="AR225" s="10"/>
      <c r="AS225" s="10"/>
      <c r="AT225" s="10"/>
      <c r="AU225" s="10"/>
      <c r="AV225" s="10"/>
      <c r="AW225" s="10"/>
      <c r="AX225" s="10"/>
      <c r="AY225" s="10"/>
      <c r="AZ225" s="10"/>
      <c r="BA225" s="10"/>
      <c r="BB225" s="10"/>
      <c r="BC225" s="10"/>
      <c r="BD225" s="10"/>
      <c r="BE225" s="10"/>
      <c r="BF225" s="10"/>
      <c r="BG225" s="10"/>
      <c r="BH225" s="10"/>
      <c r="BI225" s="10"/>
      <c r="BJ225" s="10"/>
      <c r="BK225" s="10"/>
      <c r="BL225" s="10"/>
      <c r="BM225" s="10"/>
      <c r="BN225" s="10"/>
      <c r="BO225" s="10"/>
      <c r="BP225" s="10"/>
      <c r="BQ225" s="10"/>
      <c r="BR225" s="10"/>
      <c r="BS225" s="10"/>
      <c r="BT225" s="10"/>
      <c r="BU225" s="10"/>
      <c r="BV225" s="10"/>
      <c r="BW225" s="10"/>
      <c r="BX225" s="10"/>
      <c r="BY225" s="10"/>
      <c r="BZ225" s="10"/>
      <c r="CA225" s="10"/>
      <c r="CB225" s="10"/>
      <c r="CC225" s="10"/>
      <c r="CD225" s="10"/>
      <c r="CE225" s="10"/>
      <c r="CF225" s="10"/>
      <c r="CG225" s="10"/>
      <c r="CH225" s="10"/>
      <c r="CI225" s="10"/>
      <c r="CJ225" s="10"/>
      <c r="CK225" s="10"/>
      <c r="CL225" s="10"/>
      <c r="CM225" s="10"/>
      <c r="CN225" s="10"/>
      <c r="CO225" s="10"/>
      <c r="CP225" s="10"/>
      <c r="CQ225" s="10"/>
      <c r="CR225" s="10"/>
      <c r="CS225" s="10"/>
      <c r="CT225" s="10"/>
      <c r="CU225" s="10"/>
      <c r="CV225" s="10"/>
      <c r="CW225" s="10"/>
      <c r="CX225" s="10"/>
      <c r="CY225" s="10"/>
      <c r="CZ225" s="10"/>
      <c r="DA225" s="10"/>
      <c r="DB225" s="10"/>
      <c r="DC225" s="10"/>
      <c r="DD225" s="10"/>
      <c r="DE225" s="10"/>
      <c r="DF225" s="10"/>
      <c r="DG225" s="10"/>
      <c r="DH225" s="10"/>
      <c r="DI225" s="10"/>
      <c r="DJ225" s="10"/>
      <c r="DK225" s="10"/>
      <c r="DL225" s="10"/>
      <c r="DM225" s="10"/>
      <c r="DN225" s="10"/>
      <c r="DO225" s="10"/>
      <c r="DP225" s="10"/>
      <c r="DQ225" s="10"/>
      <c r="DR225" s="10"/>
      <c r="DS225" s="10"/>
      <c r="DT225" s="10"/>
      <c r="DU225" s="10"/>
      <c r="DV225" s="10"/>
      <c r="DW225" s="10"/>
      <c r="DX225" s="10"/>
      <c r="DY225" s="10"/>
      <c r="DZ225" s="10"/>
      <c r="EA225" s="10"/>
      <c r="EB225" s="10"/>
      <c r="EC225" s="10"/>
      <c r="ED225" s="10"/>
      <c r="EE225" s="10"/>
      <c r="EF225" s="10"/>
      <c r="EG225" s="10"/>
      <c r="EH225" s="10"/>
      <c r="EI225" s="10"/>
      <c r="EJ225" s="10"/>
      <c r="EK225" s="10"/>
      <c r="EL225" s="10"/>
      <c r="EM225" s="10"/>
      <c r="EN225" s="10"/>
      <c r="EO225" s="10"/>
      <c r="EP225" s="10"/>
      <c r="EQ225" s="10"/>
      <c r="ER225" s="10"/>
      <c r="ES225" s="10"/>
      <c r="ET225" s="10"/>
      <c r="EU225" s="10"/>
      <c r="EV225" s="10"/>
      <c r="EW225" s="10"/>
      <c r="EX225" s="10"/>
      <c r="EY225" s="10"/>
      <c r="EZ225" s="10"/>
      <c r="FA225" s="10"/>
      <c r="FB225" s="10"/>
      <c r="FC225" s="10"/>
      <c r="FD225" s="10"/>
      <c r="FE225" s="10"/>
      <c r="FF225" s="10"/>
      <c r="FG225" s="10"/>
      <c r="FH225" s="10"/>
      <c r="FI225" s="10"/>
      <c r="FJ225" s="10"/>
      <c r="FK225" s="10"/>
      <c r="FL225" s="10"/>
      <c r="FM225" s="10"/>
      <c r="FN225" s="10"/>
      <c r="FO225" s="10"/>
      <c r="FP225" s="10"/>
      <c r="FQ225" s="10"/>
      <c r="FR225" s="10"/>
      <c r="FS225" s="10"/>
      <c r="FT225" s="10"/>
      <c r="FU225" s="10"/>
      <c r="FV225" s="10"/>
      <c r="FW225" s="10"/>
      <c r="FX225" s="10"/>
    </row>
    <row r="226" spans="2:180" s="8" customFormat="1">
      <c r="B226" s="1"/>
      <c r="C226" s="21"/>
      <c r="D226" s="49"/>
      <c r="E226" s="50"/>
      <c r="F226" s="50"/>
      <c r="G226" s="50"/>
      <c r="H226" s="50"/>
      <c r="I226" s="50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  <c r="AA226" s="10"/>
      <c r="AB226" s="10"/>
      <c r="AC226" s="10"/>
      <c r="AD226" s="10"/>
      <c r="AE226" s="10"/>
      <c r="AF226" s="10"/>
      <c r="AG226" s="10"/>
      <c r="AH226" s="10"/>
      <c r="AI226" s="10"/>
      <c r="AJ226" s="10"/>
      <c r="AK226" s="10"/>
      <c r="AL226" s="10"/>
      <c r="AM226" s="10"/>
      <c r="AN226" s="10"/>
      <c r="AO226" s="10"/>
      <c r="AP226" s="10"/>
      <c r="AQ226" s="10"/>
      <c r="AR226" s="10"/>
      <c r="AS226" s="10"/>
      <c r="AT226" s="10"/>
      <c r="AU226" s="10"/>
      <c r="AV226" s="10"/>
      <c r="AW226" s="10"/>
      <c r="AX226" s="10"/>
      <c r="AY226" s="10"/>
      <c r="AZ226" s="10"/>
      <c r="BA226" s="10"/>
      <c r="BB226" s="10"/>
      <c r="BC226" s="10"/>
      <c r="BD226" s="10"/>
      <c r="BE226" s="10"/>
      <c r="BF226" s="10"/>
      <c r="BG226" s="10"/>
      <c r="BH226" s="10"/>
      <c r="BI226" s="10"/>
      <c r="BJ226" s="10"/>
      <c r="BK226" s="10"/>
      <c r="BL226" s="10"/>
      <c r="BM226" s="10"/>
      <c r="BN226" s="10"/>
      <c r="BO226" s="10"/>
      <c r="BP226" s="10"/>
      <c r="BQ226" s="10"/>
      <c r="BR226" s="10"/>
      <c r="BS226" s="10"/>
      <c r="BT226" s="10"/>
      <c r="BU226" s="10"/>
      <c r="BV226" s="10"/>
      <c r="BW226" s="10"/>
      <c r="BX226" s="10"/>
      <c r="BY226" s="10"/>
      <c r="BZ226" s="10"/>
      <c r="CA226" s="10"/>
      <c r="CB226" s="10"/>
      <c r="CC226" s="10"/>
      <c r="CD226" s="10"/>
      <c r="CE226" s="10"/>
      <c r="CF226" s="10"/>
      <c r="CG226" s="10"/>
      <c r="CH226" s="10"/>
      <c r="CI226" s="10"/>
      <c r="CJ226" s="10"/>
      <c r="CK226" s="10"/>
      <c r="CL226" s="10"/>
      <c r="CM226" s="10"/>
      <c r="CN226" s="10"/>
      <c r="CO226" s="10"/>
      <c r="CP226" s="10"/>
      <c r="CQ226" s="10"/>
      <c r="CR226" s="10"/>
      <c r="CS226" s="10"/>
      <c r="CT226" s="10"/>
      <c r="CU226" s="10"/>
      <c r="CV226" s="10"/>
      <c r="CW226" s="10"/>
      <c r="CX226" s="10"/>
      <c r="CY226" s="10"/>
      <c r="CZ226" s="10"/>
      <c r="DA226" s="10"/>
      <c r="DB226" s="10"/>
      <c r="DC226" s="10"/>
      <c r="DD226" s="10"/>
      <c r="DE226" s="10"/>
      <c r="DF226" s="10"/>
      <c r="DG226" s="10"/>
      <c r="DH226" s="10"/>
      <c r="DI226" s="10"/>
      <c r="DJ226" s="10"/>
      <c r="DK226" s="10"/>
      <c r="DL226" s="10"/>
      <c r="DM226" s="10"/>
      <c r="DN226" s="10"/>
      <c r="DO226" s="10"/>
      <c r="DP226" s="10"/>
      <c r="DQ226" s="10"/>
      <c r="DR226" s="10"/>
      <c r="DS226" s="10"/>
      <c r="DT226" s="10"/>
      <c r="DU226" s="10"/>
      <c r="DV226" s="10"/>
      <c r="DW226" s="10"/>
      <c r="DX226" s="10"/>
      <c r="DY226" s="10"/>
      <c r="DZ226" s="10"/>
      <c r="EA226" s="10"/>
      <c r="EB226" s="10"/>
      <c r="EC226" s="10"/>
      <c r="ED226" s="10"/>
      <c r="EE226" s="10"/>
      <c r="EF226" s="10"/>
      <c r="EG226" s="10"/>
      <c r="EH226" s="10"/>
      <c r="EI226" s="10"/>
      <c r="EJ226" s="10"/>
      <c r="EK226" s="10"/>
      <c r="EL226" s="10"/>
      <c r="EM226" s="10"/>
      <c r="EN226" s="10"/>
      <c r="EO226" s="10"/>
      <c r="EP226" s="10"/>
      <c r="EQ226" s="10"/>
      <c r="ER226" s="10"/>
      <c r="ES226" s="10"/>
      <c r="ET226" s="10"/>
      <c r="EU226" s="10"/>
      <c r="EV226" s="10"/>
      <c r="EW226" s="10"/>
      <c r="EX226" s="10"/>
      <c r="EY226" s="10"/>
      <c r="EZ226" s="10"/>
      <c r="FA226" s="10"/>
      <c r="FB226" s="10"/>
      <c r="FC226" s="10"/>
      <c r="FD226" s="10"/>
      <c r="FE226" s="10"/>
      <c r="FF226" s="10"/>
      <c r="FG226" s="10"/>
      <c r="FH226" s="10"/>
      <c r="FI226" s="10"/>
      <c r="FJ226" s="10"/>
      <c r="FK226" s="10"/>
      <c r="FL226" s="10"/>
      <c r="FM226" s="10"/>
      <c r="FN226" s="10"/>
      <c r="FO226" s="10"/>
      <c r="FP226" s="10"/>
      <c r="FQ226" s="10"/>
      <c r="FR226" s="10"/>
      <c r="FS226" s="10"/>
      <c r="FT226" s="10"/>
      <c r="FU226" s="10"/>
      <c r="FV226" s="10"/>
      <c r="FW226" s="10"/>
      <c r="FX226" s="10"/>
    </row>
    <row r="227" spans="2:180" s="8" customFormat="1">
      <c r="B227" s="1"/>
      <c r="C227" s="21"/>
      <c r="D227" s="49"/>
      <c r="E227" s="50"/>
      <c r="F227" s="50"/>
      <c r="G227" s="50"/>
      <c r="H227" s="50"/>
      <c r="I227" s="50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0"/>
      <c r="AA227" s="10"/>
      <c r="AB227" s="10"/>
      <c r="AC227" s="10"/>
      <c r="AD227" s="10"/>
      <c r="AE227" s="10"/>
      <c r="AF227" s="10"/>
      <c r="AG227" s="10"/>
      <c r="AH227" s="10"/>
      <c r="AI227" s="10"/>
      <c r="AJ227" s="10"/>
      <c r="AK227" s="10"/>
      <c r="AL227" s="10"/>
      <c r="AM227" s="10"/>
      <c r="AN227" s="10"/>
      <c r="AO227" s="10"/>
      <c r="AP227" s="10"/>
      <c r="AQ227" s="10"/>
      <c r="AR227" s="10"/>
      <c r="AS227" s="10"/>
      <c r="AT227" s="10"/>
      <c r="AU227" s="10"/>
      <c r="AV227" s="10"/>
      <c r="AW227" s="10"/>
      <c r="AX227" s="10"/>
      <c r="AY227" s="10"/>
      <c r="AZ227" s="10"/>
      <c r="BA227" s="10"/>
      <c r="BB227" s="10"/>
      <c r="BC227" s="10"/>
      <c r="BD227" s="10"/>
      <c r="BE227" s="10"/>
      <c r="BF227" s="10"/>
      <c r="BG227" s="10"/>
      <c r="BH227" s="10"/>
      <c r="BI227" s="10"/>
      <c r="BJ227" s="10"/>
      <c r="BK227" s="10"/>
      <c r="BL227" s="10"/>
      <c r="BM227" s="10"/>
      <c r="BN227" s="10"/>
      <c r="BO227" s="10"/>
      <c r="BP227" s="10"/>
      <c r="BQ227" s="10"/>
      <c r="BR227" s="10"/>
      <c r="BS227" s="10"/>
      <c r="BT227" s="10"/>
      <c r="BU227" s="10"/>
      <c r="BV227" s="10"/>
      <c r="BW227" s="10"/>
      <c r="BX227" s="10"/>
      <c r="BY227" s="10"/>
      <c r="BZ227" s="10"/>
      <c r="CA227" s="10"/>
      <c r="CB227" s="10"/>
      <c r="CC227" s="10"/>
      <c r="CD227" s="10"/>
      <c r="CE227" s="10"/>
      <c r="CF227" s="10"/>
      <c r="CG227" s="10"/>
      <c r="CH227" s="10"/>
      <c r="CI227" s="10"/>
      <c r="CJ227" s="10"/>
      <c r="CK227" s="10"/>
      <c r="CL227" s="10"/>
      <c r="CM227" s="10"/>
      <c r="CN227" s="10"/>
      <c r="CO227" s="10"/>
      <c r="CP227" s="10"/>
      <c r="CQ227" s="10"/>
      <c r="CR227" s="10"/>
      <c r="CS227" s="10"/>
      <c r="CT227" s="10"/>
      <c r="CU227" s="10"/>
      <c r="CV227" s="10"/>
      <c r="CW227" s="10"/>
      <c r="CX227" s="10"/>
      <c r="CY227" s="10"/>
      <c r="CZ227" s="10"/>
      <c r="DA227" s="10"/>
      <c r="DB227" s="10"/>
      <c r="DC227" s="10"/>
      <c r="DD227" s="10"/>
      <c r="DE227" s="10"/>
      <c r="DF227" s="10"/>
      <c r="DG227" s="10"/>
      <c r="DH227" s="10"/>
      <c r="DI227" s="10"/>
      <c r="DJ227" s="10"/>
      <c r="DK227" s="10"/>
      <c r="DL227" s="10"/>
      <c r="DM227" s="10"/>
      <c r="DN227" s="10"/>
      <c r="DO227" s="10"/>
      <c r="DP227" s="10"/>
      <c r="DQ227" s="10"/>
      <c r="DR227" s="10"/>
      <c r="DS227" s="10"/>
      <c r="DT227" s="10"/>
      <c r="DU227" s="10"/>
      <c r="DV227" s="10"/>
      <c r="DW227" s="10"/>
      <c r="DX227" s="10"/>
      <c r="DY227" s="10"/>
      <c r="DZ227" s="10"/>
      <c r="EA227" s="10"/>
      <c r="EB227" s="10"/>
      <c r="EC227" s="10"/>
      <c r="ED227" s="10"/>
      <c r="EE227" s="10"/>
      <c r="EF227" s="10"/>
      <c r="EG227" s="10"/>
      <c r="EH227" s="10"/>
      <c r="EI227" s="10"/>
      <c r="EJ227" s="10"/>
      <c r="EK227" s="10"/>
      <c r="EL227" s="10"/>
      <c r="EM227" s="10"/>
      <c r="EN227" s="10"/>
      <c r="EO227" s="10"/>
      <c r="EP227" s="10"/>
      <c r="EQ227" s="10"/>
      <c r="ER227" s="10"/>
      <c r="ES227" s="10"/>
      <c r="ET227" s="10"/>
      <c r="EU227" s="10"/>
      <c r="EV227" s="10"/>
      <c r="EW227" s="10"/>
      <c r="EX227" s="10"/>
      <c r="EY227" s="10"/>
      <c r="EZ227" s="10"/>
      <c r="FA227" s="10"/>
      <c r="FB227" s="10"/>
      <c r="FC227" s="10"/>
      <c r="FD227" s="10"/>
      <c r="FE227" s="10"/>
      <c r="FF227" s="10"/>
      <c r="FG227" s="10"/>
      <c r="FH227" s="10"/>
      <c r="FI227" s="10"/>
      <c r="FJ227" s="10"/>
      <c r="FK227" s="10"/>
      <c r="FL227" s="10"/>
      <c r="FM227" s="10"/>
      <c r="FN227" s="10"/>
      <c r="FO227" s="10"/>
      <c r="FP227" s="10"/>
      <c r="FQ227" s="10"/>
      <c r="FR227" s="10"/>
      <c r="FS227" s="10"/>
      <c r="FT227" s="10"/>
      <c r="FU227" s="10"/>
      <c r="FV227" s="10"/>
      <c r="FW227" s="10"/>
      <c r="FX227" s="10"/>
    </row>
    <row r="228" spans="2:180" s="8" customFormat="1">
      <c r="B228" s="1"/>
      <c r="C228" s="21"/>
      <c r="D228" s="49"/>
      <c r="E228" s="50"/>
      <c r="F228" s="50"/>
      <c r="G228" s="50"/>
      <c r="H228" s="50"/>
      <c r="I228" s="50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  <c r="AA228" s="10"/>
      <c r="AB228" s="10"/>
      <c r="AC228" s="10"/>
      <c r="AD228" s="10"/>
      <c r="AE228" s="10"/>
      <c r="AF228" s="10"/>
      <c r="AG228" s="10"/>
      <c r="AH228" s="10"/>
      <c r="AI228" s="10"/>
      <c r="AJ228" s="10"/>
      <c r="AK228" s="10"/>
      <c r="AL228" s="10"/>
      <c r="AM228" s="10"/>
      <c r="AN228" s="10"/>
      <c r="AO228" s="10"/>
      <c r="AP228" s="10"/>
      <c r="AQ228" s="10"/>
      <c r="AR228" s="10"/>
      <c r="AS228" s="10"/>
      <c r="AT228" s="10"/>
      <c r="AU228" s="10"/>
      <c r="AV228" s="10"/>
      <c r="AW228" s="10"/>
      <c r="AX228" s="10"/>
      <c r="AY228" s="10"/>
      <c r="AZ228" s="10"/>
      <c r="BA228" s="10"/>
      <c r="BB228" s="10"/>
      <c r="BC228" s="10"/>
      <c r="BD228" s="10"/>
      <c r="BE228" s="10"/>
      <c r="BF228" s="10"/>
      <c r="BG228" s="10"/>
      <c r="BH228" s="10"/>
      <c r="BI228" s="10"/>
      <c r="BJ228" s="10"/>
      <c r="BK228" s="10"/>
      <c r="BL228" s="10"/>
      <c r="BM228" s="10"/>
      <c r="BN228" s="10"/>
      <c r="BO228" s="10"/>
      <c r="BP228" s="10"/>
      <c r="BQ228" s="10"/>
      <c r="BR228" s="10"/>
      <c r="BS228" s="10"/>
      <c r="BT228" s="10"/>
      <c r="BU228" s="10"/>
      <c r="BV228" s="10"/>
      <c r="BW228" s="10"/>
      <c r="BX228" s="10"/>
      <c r="BY228" s="10"/>
      <c r="BZ228" s="10"/>
      <c r="CA228" s="10"/>
      <c r="CB228" s="10"/>
      <c r="CC228" s="10"/>
      <c r="CD228" s="10"/>
      <c r="CE228" s="10"/>
      <c r="CF228" s="10"/>
      <c r="CG228" s="10"/>
      <c r="CH228" s="10"/>
      <c r="CI228" s="10"/>
      <c r="CJ228" s="10"/>
      <c r="CK228" s="10"/>
      <c r="CL228" s="10"/>
      <c r="CM228" s="10"/>
      <c r="CN228" s="10"/>
      <c r="CO228" s="10"/>
      <c r="CP228" s="10"/>
      <c r="CQ228" s="10"/>
      <c r="CR228" s="10"/>
      <c r="CS228" s="10"/>
      <c r="CT228" s="10"/>
      <c r="CU228" s="10"/>
      <c r="CV228" s="10"/>
      <c r="CW228" s="10"/>
      <c r="CX228" s="10"/>
      <c r="CY228" s="10"/>
      <c r="CZ228" s="10"/>
      <c r="DA228" s="10"/>
      <c r="DB228" s="10"/>
      <c r="DC228" s="10"/>
      <c r="DD228" s="10"/>
      <c r="DE228" s="10"/>
      <c r="DF228" s="10"/>
      <c r="DG228" s="10"/>
      <c r="DH228" s="10"/>
      <c r="DI228" s="10"/>
      <c r="DJ228" s="10"/>
      <c r="DK228" s="10"/>
      <c r="DL228" s="10"/>
      <c r="DM228" s="10"/>
      <c r="DN228" s="10"/>
      <c r="DO228" s="10"/>
      <c r="DP228" s="10"/>
      <c r="DQ228" s="10"/>
      <c r="DR228" s="10"/>
      <c r="DS228" s="10"/>
      <c r="DT228" s="10"/>
      <c r="DU228" s="10"/>
      <c r="DV228" s="10"/>
      <c r="DW228" s="10"/>
      <c r="DX228" s="10"/>
      <c r="DY228" s="10"/>
      <c r="DZ228" s="10"/>
      <c r="EA228" s="10"/>
      <c r="EB228" s="10"/>
      <c r="EC228" s="10"/>
      <c r="ED228" s="10"/>
      <c r="EE228" s="10"/>
      <c r="EF228" s="10"/>
      <c r="EG228" s="10"/>
      <c r="EH228" s="10"/>
      <c r="EI228" s="10"/>
      <c r="EJ228" s="10"/>
      <c r="EK228" s="10"/>
      <c r="EL228" s="10"/>
      <c r="EM228" s="10"/>
      <c r="EN228" s="10"/>
      <c r="EO228" s="10"/>
      <c r="EP228" s="10"/>
      <c r="EQ228" s="10"/>
      <c r="ER228" s="10"/>
      <c r="ES228" s="10"/>
      <c r="ET228" s="10"/>
      <c r="EU228" s="10"/>
      <c r="EV228" s="10"/>
      <c r="EW228" s="10"/>
      <c r="EX228" s="10"/>
      <c r="EY228" s="10"/>
      <c r="EZ228" s="10"/>
      <c r="FA228" s="10"/>
      <c r="FB228" s="10"/>
      <c r="FC228" s="10"/>
      <c r="FD228" s="10"/>
      <c r="FE228" s="10"/>
      <c r="FF228" s="10"/>
      <c r="FG228" s="10"/>
      <c r="FH228" s="10"/>
      <c r="FI228" s="10"/>
      <c r="FJ228" s="10"/>
      <c r="FK228" s="10"/>
      <c r="FL228" s="10"/>
      <c r="FM228" s="10"/>
      <c r="FN228" s="10"/>
      <c r="FO228" s="10"/>
      <c r="FP228" s="10"/>
      <c r="FQ228" s="10"/>
      <c r="FR228" s="10"/>
      <c r="FS228" s="10"/>
      <c r="FT228" s="10"/>
      <c r="FU228" s="10"/>
      <c r="FV228" s="10"/>
      <c r="FW228" s="10"/>
      <c r="FX228" s="10"/>
    </row>
    <row r="229" spans="2:180" s="8" customFormat="1">
      <c r="B229" s="1"/>
      <c r="C229" s="21"/>
      <c r="D229" s="49"/>
      <c r="E229" s="50"/>
      <c r="F229" s="50"/>
      <c r="G229" s="50"/>
      <c r="H229" s="50"/>
      <c r="I229" s="50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  <c r="AA229" s="10"/>
      <c r="AB229" s="10"/>
      <c r="AC229" s="10"/>
      <c r="AD229" s="10"/>
      <c r="AE229" s="10"/>
      <c r="AF229" s="10"/>
      <c r="AG229" s="10"/>
      <c r="AH229" s="10"/>
      <c r="AI229" s="10"/>
      <c r="AJ229" s="10"/>
      <c r="AK229" s="10"/>
      <c r="AL229" s="10"/>
      <c r="AM229" s="10"/>
      <c r="AN229" s="10"/>
      <c r="AO229" s="10"/>
      <c r="AP229" s="10"/>
      <c r="AQ229" s="10"/>
      <c r="AR229" s="10"/>
      <c r="AS229" s="10"/>
      <c r="AT229" s="10"/>
      <c r="AU229" s="10"/>
      <c r="AV229" s="10"/>
      <c r="AW229" s="10"/>
      <c r="AX229" s="10"/>
      <c r="AY229" s="10"/>
      <c r="AZ229" s="10"/>
      <c r="BA229" s="10"/>
      <c r="BB229" s="10"/>
      <c r="BC229" s="10"/>
      <c r="BD229" s="10"/>
      <c r="BE229" s="10"/>
      <c r="BF229" s="10"/>
      <c r="BG229" s="10"/>
      <c r="BH229" s="10"/>
      <c r="BI229" s="10"/>
      <c r="BJ229" s="10"/>
      <c r="BK229" s="10"/>
      <c r="BL229" s="10"/>
      <c r="BM229" s="10"/>
      <c r="BN229" s="10"/>
      <c r="BO229" s="10"/>
      <c r="BP229" s="10"/>
      <c r="BQ229" s="10"/>
      <c r="BR229" s="10"/>
      <c r="BS229" s="10"/>
      <c r="BT229" s="10"/>
      <c r="BU229" s="10"/>
      <c r="BV229" s="10"/>
      <c r="BW229" s="10"/>
      <c r="BX229" s="10"/>
      <c r="BY229" s="10"/>
      <c r="BZ229" s="10"/>
      <c r="CA229" s="10"/>
      <c r="CB229" s="10"/>
      <c r="CC229" s="10"/>
      <c r="CD229" s="10"/>
      <c r="CE229" s="10"/>
      <c r="CF229" s="10"/>
      <c r="CG229" s="10"/>
      <c r="CH229" s="10"/>
      <c r="CI229" s="10"/>
      <c r="CJ229" s="10"/>
      <c r="CK229" s="10"/>
      <c r="CL229" s="10"/>
      <c r="CM229" s="10"/>
      <c r="CN229" s="10"/>
      <c r="CO229" s="10"/>
      <c r="CP229" s="10"/>
      <c r="CQ229" s="10"/>
      <c r="CR229" s="10"/>
      <c r="CS229" s="10"/>
      <c r="CT229" s="10"/>
      <c r="CU229" s="10"/>
      <c r="CV229" s="10"/>
      <c r="CW229" s="10"/>
      <c r="CX229" s="10"/>
      <c r="CY229" s="10"/>
      <c r="CZ229" s="10"/>
      <c r="DA229" s="10"/>
      <c r="DB229" s="10"/>
      <c r="DC229" s="10"/>
      <c r="DD229" s="10"/>
      <c r="DE229" s="10"/>
      <c r="DF229" s="10"/>
      <c r="DG229" s="10"/>
      <c r="DH229" s="10"/>
      <c r="DI229" s="10"/>
      <c r="DJ229" s="10"/>
      <c r="DK229" s="10"/>
      <c r="DL229" s="10"/>
      <c r="DM229" s="10"/>
      <c r="DN229" s="10"/>
      <c r="DO229" s="10"/>
      <c r="DP229" s="10"/>
      <c r="DQ229" s="10"/>
      <c r="DR229" s="10"/>
      <c r="DS229" s="10"/>
      <c r="DT229" s="10"/>
      <c r="DU229" s="10"/>
      <c r="DV229" s="10"/>
      <c r="DW229" s="10"/>
      <c r="DX229" s="10"/>
      <c r="DY229" s="10"/>
      <c r="DZ229" s="10"/>
      <c r="EA229" s="10"/>
      <c r="EB229" s="10"/>
      <c r="EC229" s="10"/>
      <c r="ED229" s="10"/>
      <c r="EE229" s="10"/>
      <c r="EF229" s="10"/>
      <c r="EG229" s="10"/>
      <c r="EH229" s="10"/>
      <c r="EI229" s="10"/>
      <c r="EJ229" s="10"/>
      <c r="EK229" s="10"/>
      <c r="EL229" s="10"/>
      <c r="EM229" s="10"/>
      <c r="EN229" s="10"/>
      <c r="EO229" s="10"/>
      <c r="EP229" s="10"/>
      <c r="EQ229" s="10"/>
      <c r="ER229" s="10"/>
      <c r="ES229" s="10"/>
      <c r="ET229" s="10"/>
      <c r="EU229" s="10"/>
      <c r="EV229" s="10"/>
      <c r="EW229" s="10"/>
      <c r="EX229" s="10"/>
      <c r="EY229" s="10"/>
      <c r="EZ229" s="10"/>
      <c r="FA229" s="10"/>
      <c r="FB229" s="10"/>
      <c r="FC229" s="10"/>
      <c r="FD229" s="10"/>
      <c r="FE229" s="10"/>
      <c r="FF229" s="10"/>
      <c r="FG229" s="10"/>
      <c r="FH229" s="10"/>
      <c r="FI229" s="10"/>
      <c r="FJ229" s="10"/>
      <c r="FK229" s="10"/>
      <c r="FL229" s="10"/>
      <c r="FM229" s="10"/>
      <c r="FN229" s="10"/>
      <c r="FO229" s="10"/>
      <c r="FP229" s="10"/>
      <c r="FQ229" s="10"/>
      <c r="FR229" s="10"/>
      <c r="FS229" s="10"/>
      <c r="FT229" s="10"/>
      <c r="FU229" s="10"/>
      <c r="FV229" s="10"/>
      <c r="FW229" s="10"/>
      <c r="FX229" s="10"/>
    </row>
    <row r="230" spans="2:180" s="8" customFormat="1">
      <c r="B230" s="1"/>
      <c r="C230" s="21"/>
      <c r="D230" s="49"/>
      <c r="E230" s="50"/>
      <c r="F230" s="50"/>
      <c r="G230" s="50"/>
      <c r="H230" s="50"/>
      <c r="I230" s="50"/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0"/>
      <c r="AA230" s="10"/>
      <c r="AB230" s="10"/>
      <c r="AC230" s="10"/>
      <c r="AD230" s="10"/>
      <c r="AE230" s="10"/>
      <c r="AF230" s="10"/>
      <c r="AG230" s="10"/>
      <c r="AH230" s="10"/>
      <c r="AI230" s="10"/>
      <c r="AJ230" s="10"/>
      <c r="AK230" s="10"/>
      <c r="AL230" s="10"/>
      <c r="AM230" s="10"/>
      <c r="AN230" s="10"/>
      <c r="AO230" s="10"/>
      <c r="AP230" s="10"/>
      <c r="AQ230" s="10"/>
      <c r="AR230" s="10"/>
      <c r="AS230" s="10"/>
      <c r="AT230" s="10"/>
      <c r="AU230" s="10"/>
      <c r="AV230" s="10"/>
      <c r="AW230" s="10"/>
      <c r="AX230" s="10"/>
      <c r="AY230" s="10"/>
      <c r="AZ230" s="10"/>
      <c r="BA230" s="10"/>
      <c r="BB230" s="10"/>
      <c r="BC230" s="10"/>
      <c r="BD230" s="10"/>
      <c r="BE230" s="10"/>
      <c r="BF230" s="10"/>
      <c r="BG230" s="10"/>
      <c r="BH230" s="10"/>
      <c r="BI230" s="10"/>
      <c r="BJ230" s="10"/>
      <c r="BK230" s="10"/>
      <c r="BL230" s="10"/>
      <c r="BM230" s="10"/>
      <c r="BN230" s="10"/>
      <c r="BO230" s="10"/>
      <c r="BP230" s="10"/>
      <c r="BQ230" s="10"/>
      <c r="BR230" s="10"/>
      <c r="BS230" s="10"/>
      <c r="BT230" s="10"/>
      <c r="BU230" s="10"/>
      <c r="BV230" s="10"/>
      <c r="BW230" s="10"/>
      <c r="BX230" s="10"/>
      <c r="BY230" s="10"/>
      <c r="BZ230" s="10"/>
      <c r="CA230" s="10"/>
      <c r="CB230" s="10"/>
      <c r="CC230" s="10"/>
      <c r="CD230" s="10"/>
      <c r="CE230" s="10"/>
      <c r="CF230" s="10"/>
      <c r="CG230" s="10"/>
      <c r="CH230" s="10"/>
      <c r="CI230" s="10"/>
      <c r="CJ230" s="10"/>
      <c r="CK230" s="10"/>
      <c r="CL230" s="10"/>
      <c r="CM230" s="10"/>
      <c r="CN230" s="10"/>
      <c r="CO230" s="10"/>
      <c r="CP230" s="10"/>
      <c r="CQ230" s="10"/>
      <c r="CR230" s="10"/>
      <c r="CS230" s="10"/>
      <c r="CT230" s="10"/>
      <c r="CU230" s="10"/>
      <c r="CV230" s="10"/>
      <c r="CW230" s="10"/>
      <c r="CX230" s="10"/>
      <c r="CY230" s="10"/>
      <c r="CZ230" s="10"/>
      <c r="DA230" s="10"/>
      <c r="DB230" s="10"/>
      <c r="DC230" s="10"/>
      <c r="DD230" s="10"/>
      <c r="DE230" s="10"/>
      <c r="DF230" s="10"/>
      <c r="DG230" s="10"/>
      <c r="DH230" s="10"/>
      <c r="DI230" s="10"/>
      <c r="DJ230" s="10"/>
      <c r="DK230" s="10"/>
      <c r="DL230" s="10"/>
      <c r="DM230" s="10"/>
      <c r="DN230" s="10"/>
      <c r="DO230" s="10"/>
      <c r="DP230" s="10"/>
      <c r="DQ230" s="10"/>
      <c r="DR230" s="10"/>
      <c r="DS230" s="10"/>
      <c r="DT230" s="10"/>
      <c r="DU230" s="10"/>
      <c r="DV230" s="10"/>
      <c r="DW230" s="10"/>
      <c r="DX230" s="10"/>
      <c r="DY230" s="10"/>
      <c r="DZ230" s="10"/>
      <c r="EA230" s="10"/>
      <c r="EB230" s="10"/>
      <c r="EC230" s="10"/>
      <c r="ED230" s="10"/>
      <c r="EE230" s="10"/>
      <c r="EF230" s="10"/>
      <c r="EG230" s="10"/>
      <c r="EH230" s="10"/>
      <c r="EI230" s="10"/>
      <c r="EJ230" s="10"/>
      <c r="EK230" s="10"/>
      <c r="EL230" s="10"/>
      <c r="EM230" s="10"/>
      <c r="EN230" s="10"/>
      <c r="EO230" s="10"/>
      <c r="EP230" s="10"/>
      <c r="EQ230" s="10"/>
      <c r="ER230" s="10"/>
      <c r="ES230" s="10"/>
      <c r="ET230" s="10"/>
      <c r="EU230" s="10"/>
      <c r="EV230" s="10"/>
      <c r="EW230" s="10"/>
      <c r="EX230" s="10"/>
      <c r="EY230" s="10"/>
      <c r="EZ230" s="10"/>
      <c r="FA230" s="10"/>
      <c r="FB230" s="10"/>
      <c r="FC230" s="10"/>
      <c r="FD230" s="10"/>
      <c r="FE230" s="10"/>
      <c r="FF230" s="10"/>
      <c r="FG230" s="10"/>
      <c r="FH230" s="10"/>
      <c r="FI230" s="10"/>
      <c r="FJ230" s="10"/>
      <c r="FK230" s="10"/>
      <c r="FL230" s="10"/>
      <c r="FM230" s="10"/>
      <c r="FN230" s="10"/>
      <c r="FO230" s="10"/>
      <c r="FP230" s="10"/>
      <c r="FQ230" s="10"/>
      <c r="FR230" s="10"/>
      <c r="FS230" s="10"/>
      <c r="FT230" s="10"/>
      <c r="FU230" s="10"/>
      <c r="FV230" s="10"/>
      <c r="FW230" s="10"/>
      <c r="FX230" s="10"/>
    </row>
    <row r="231" spans="2:180" s="8" customFormat="1">
      <c r="B231" s="1"/>
      <c r="C231" s="21"/>
      <c r="D231" s="49"/>
      <c r="E231" s="50"/>
      <c r="F231" s="50"/>
      <c r="G231" s="50"/>
      <c r="H231" s="50"/>
      <c r="I231" s="50"/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  <c r="Z231" s="10"/>
      <c r="AA231" s="10"/>
      <c r="AB231" s="10"/>
      <c r="AC231" s="10"/>
      <c r="AD231" s="10"/>
      <c r="AE231" s="10"/>
      <c r="AF231" s="10"/>
      <c r="AG231" s="10"/>
      <c r="AH231" s="10"/>
      <c r="AI231" s="10"/>
      <c r="AJ231" s="10"/>
      <c r="AK231" s="10"/>
      <c r="AL231" s="10"/>
      <c r="AM231" s="10"/>
      <c r="AN231" s="10"/>
      <c r="AO231" s="10"/>
      <c r="AP231" s="10"/>
      <c r="AQ231" s="10"/>
      <c r="AR231" s="10"/>
      <c r="AS231" s="10"/>
      <c r="AT231" s="10"/>
      <c r="AU231" s="10"/>
      <c r="AV231" s="10"/>
      <c r="AW231" s="10"/>
      <c r="AX231" s="10"/>
      <c r="AY231" s="10"/>
      <c r="AZ231" s="10"/>
      <c r="BA231" s="10"/>
      <c r="BB231" s="10"/>
      <c r="BC231" s="10"/>
      <c r="BD231" s="10"/>
      <c r="BE231" s="10"/>
      <c r="BF231" s="10"/>
      <c r="BG231" s="10"/>
      <c r="BH231" s="10"/>
      <c r="BI231" s="10"/>
      <c r="BJ231" s="10"/>
      <c r="BK231" s="10"/>
      <c r="BL231" s="10"/>
      <c r="BM231" s="10"/>
      <c r="BN231" s="10"/>
      <c r="BO231" s="10"/>
      <c r="BP231" s="10"/>
      <c r="BQ231" s="10"/>
      <c r="BR231" s="10"/>
      <c r="BS231" s="10"/>
      <c r="BT231" s="10"/>
      <c r="BU231" s="10"/>
      <c r="BV231" s="10"/>
      <c r="BW231" s="10"/>
      <c r="BX231" s="10"/>
      <c r="BY231" s="10"/>
      <c r="BZ231" s="10"/>
      <c r="CA231" s="10"/>
      <c r="CB231" s="10"/>
      <c r="CC231" s="10"/>
      <c r="CD231" s="10"/>
      <c r="CE231" s="10"/>
      <c r="CF231" s="10"/>
      <c r="CG231" s="10"/>
      <c r="CH231" s="10"/>
      <c r="CI231" s="10"/>
      <c r="CJ231" s="10"/>
      <c r="CK231" s="10"/>
      <c r="CL231" s="10"/>
      <c r="CM231" s="10"/>
      <c r="CN231" s="10"/>
      <c r="CO231" s="10"/>
      <c r="CP231" s="10"/>
      <c r="CQ231" s="10"/>
      <c r="CR231" s="10"/>
      <c r="CS231" s="10"/>
      <c r="CT231" s="10"/>
      <c r="CU231" s="10"/>
      <c r="CV231" s="10"/>
      <c r="CW231" s="10"/>
      <c r="CX231" s="10"/>
      <c r="CY231" s="10"/>
      <c r="CZ231" s="10"/>
      <c r="DA231" s="10"/>
      <c r="DB231" s="10"/>
      <c r="DC231" s="10"/>
      <c r="DD231" s="10"/>
      <c r="DE231" s="10"/>
      <c r="DF231" s="10"/>
      <c r="DG231" s="10"/>
      <c r="DH231" s="10"/>
      <c r="DI231" s="10"/>
      <c r="DJ231" s="10"/>
      <c r="DK231" s="10"/>
      <c r="DL231" s="10"/>
      <c r="DM231" s="10"/>
      <c r="DN231" s="10"/>
      <c r="DO231" s="10"/>
      <c r="DP231" s="10"/>
      <c r="DQ231" s="10"/>
      <c r="DR231" s="10"/>
      <c r="DS231" s="10"/>
      <c r="DT231" s="10"/>
      <c r="DU231" s="10"/>
      <c r="DV231" s="10"/>
      <c r="DW231" s="10"/>
      <c r="DX231" s="10"/>
      <c r="DY231" s="10"/>
      <c r="DZ231" s="10"/>
      <c r="EA231" s="10"/>
      <c r="EB231" s="10"/>
      <c r="EC231" s="10"/>
      <c r="ED231" s="10"/>
      <c r="EE231" s="10"/>
      <c r="EF231" s="10"/>
      <c r="EG231" s="10"/>
      <c r="EH231" s="10"/>
      <c r="EI231" s="10"/>
      <c r="EJ231" s="10"/>
      <c r="EK231" s="10"/>
      <c r="EL231" s="10"/>
      <c r="EM231" s="10"/>
      <c r="EN231" s="10"/>
      <c r="EO231" s="10"/>
      <c r="EP231" s="10"/>
      <c r="EQ231" s="10"/>
      <c r="ER231" s="10"/>
      <c r="ES231" s="10"/>
      <c r="ET231" s="10"/>
      <c r="EU231" s="10"/>
      <c r="EV231" s="10"/>
      <c r="EW231" s="10"/>
      <c r="EX231" s="10"/>
      <c r="EY231" s="10"/>
      <c r="EZ231" s="10"/>
      <c r="FA231" s="10"/>
      <c r="FB231" s="10"/>
      <c r="FC231" s="10"/>
      <c r="FD231" s="10"/>
      <c r="FE231" s="10"/>
      <c r="FF231" s="10"/>
      <c r="FG231" s="10"/>
      <c r="FH231" s="10"/>
      <c r="FI231" s="10"/>
      <c r="FJ231" s="10"/>
      <c r="FK231" s="10"/>
      <c r="FL231" s="10"/>
      <c r="FM231" s="10"/>
      <c r="FN231" s="10"/>
      <c r="FO231" s="10"/>
      <c r="FP231" s="10"/>
      <c r="FQ231" s="10"/>
      <c r="FR231" s="10"/>
      <c r="FS231" s="10"/>
      <c r="FT231" s="10"/>
      <c r="FU231" s="10"/>
      <c r="FV231" s="10"/>
      <c r="FW231" s="10"/>
      <c r="FX231" s="10"/>
    </row>
    <row r="232" spans="2:180" s="8" customFormat="1">
      <c r="B232" s="1"/>
      <c r="C232" s="21"/>
      <c r="D232" s="49"/>
      <c r="E232" s="50"/>
      <c r="F232" s="50"/>
      <c r="G232" s="50"/>
      <c r="H232" s="50"/>
      <c r="I232" s="50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0"/>
      <c r="AA232" s="10"/>
      <c r="AB232" s="10"/>
      <c r="AC232" s="10"/>
      <c r="AD232" s="10"/>
      <c r="AE232" s="10"/>
      <c r="AF232" s="10"/>
      <c r="AG232" s="10"/>
      <c r="AH232" s="10"/>
      <c r="AI232" s="10"/>
      <c r="AJ232" s="10"/>
      <c r="AK232" s="10"/>
      <c r="AL232" s="10"/>
      <c r="AM232" s="10"/>
      <c r="AN232" s="10"/>
      <c r="AO232" s="10"/>
      <c r="AP232" s="10"/>
      <c r="AQ232" s="10"/>
      <c r="AR232" s="10"/>
      <c r="AS232" s="10"/>
      <c r="AT232" s="10"/>
      <c r="AU232" s="10"/>
      <c r="AV232" s="10"/>
      <c r="AW232" s="10"/>
      <c r="AX232" s="10"/>
      <c r="AY232" s="10"/>
      <c r="AZ232" s="10"/>
      <c r="BA232" s="10"/>
      <c r="BB232" s="10"/>
      <c r="BC232" s="10"/>
      <c r="BD232" s="10"/>
      <c r="BE232" s="10"/>
      <c r="BF232" s="10"/>
      <c r="BG232" s="10"/>
      <c r="BH232" s="10"/>
      <c r="BI232" s="10"/>
      <c r="BJ232" s="10"/>
      <c r="BK232" s="10"/>
      <c r="BL232" s="10"/>
      <c r="BM232" s="10"/>
      <c r="BN232" s="10"/>
      <c r="BO232" s="10"/>
      <c r="BP232" s="10"/>
      <c r="BQ232" s="10"/>
      <c r="BR232" s="10"/>
      <c r="BS232" s="10"/>
      <c r="BT232" s="10"/>
      <c r="BU232" s="10"/>
      <c r="BV232" s="10"/>
      <c r="BW232" s="10"/>
      <c r="BX232" s="10"/>
      <c r="BY232" s="10"/>
      <c r="BZ232" s="10"/>
      <c r="CA232" s="10"/>
      <c r="CB232" s="10"/>
      <c r="CC232" s="10"/>
      <c r="CD232" s="10"/>
      <c r="CE232" s="10"/>
      <c r="CF232" s="10"/>
      <c r="CG232" s="10"/>
      <c r="CH232" s="10"/>
      <c r="CI232" s="10"/>
      <c r="CJ232" s="10"/>
      <c r="CK232" s="10"/>
      <c r="CL232" s="10"/>
      <c r="CM232" s="10"/>
      <c r="CN232" s="10"/>
      <c r="CO232" s="10"/>
      <c r="CP232" s="10"/>
      <c r="CQ232" s="10"/>
      <c r="CR232" s="10"/>
      <c r="CS232" s="10"/>
      <c r="CT232" s="10"/>
      <c r="CU232" s="10"/>
      <c r="CV232" s="10"/>
      <c r="CW232" s="10"/>
      <c r="CX232" s="10"/>
      <c r="CY232" s="10"/>
      <c r="CZ232" s="10"/>
      <c r="DA232" s="10"/>
      <c r="DB232" s="10"/>
      <c r="DC232" s="10"/>
      <c r="DD232" s="10"/>
      <c r="DE232" s="10"/>
      <c r="DF232" s="10"/>
      <c r="DG232" s="10"/>
      <c r="DH232" s="10"/>
      <c r="DI232" s="10"/>
      <c r="DJ232" s="10"/>
      <c r="DK232" s="10"/>
      <c r="DL232" s="10"/>
      <c r="DM232" s="10"/>
      <c r="DN232" s="10"/>
      <c r="DO232" s="10"/>
      <c r="DP232" s="10"/>
      <c r="DQ232" s="10"/>
      <c r="DR232" s="10"/>
      <c r="DS232" s="10"/>
      <c r="DT232" s="10"/>
      <c r="DU232" s="10"/>
      <c r="DV232" s="10"/>
      <c r="DW232" s="10"/>
      <c r="DX232" s="10"/>
      <c r="DY232" s="10"/>
      <c r="DZ232" s="10"/>
      <c r="EA232" s="10"/>
      <c r="EB232" s="10"/>
      <c r="EC232" s="10"/>
      <c r="ED232" s="10"/>
      <c r="EE232" s="10"/>
      <c r="EF232" s="10"/>
      <c r="EG232" s="10"/>
      <c r="EH232" s="10"/>
      <c r="EI232" s="10"/>
      <c r="EJ232" s="10"/>
      <c r="EK232" s="10"/>
      <c r="EL232" s="10"/>
      <c r="EM232" s="10"/>
      <c r="EN232" s="10"/>
      <c r="EO232" s="10"/>
      <c r="EP232" s="10"/>
      <c r="EQ232" s="10"/>
      <c r="ER232" s="10"/>
      <c r="ES232" s="10"/>
      <c r="ET232" s="10"/>
      <c r="EU232" s="10"/>
      <c r="EV232" s="10"/>
      <c r="EW232" s="10"/>
      <c r="EX232" s="10"/>
      <c r="EY232" s="10"/>
      <c r="EZ232" s="10"/>
      <c r="FA232" s="10"/>
      <c r="FB232" s="10"/>
      <c r="FC232" s="10"/>
      <c r="FD232" s="10"/>
      <c r="FE232" s="10"/>
      <c r="FF232" s="10"/>
      <c r="FG232" s="10"/>
      <c r="FH232" s="10"/>
      <c r="FI232" s="10"/>
      <c r="FJ232" s="10"/>
      <c r="FK232" s="10"/>
      <c r="FL232" s="10"/>
      <c r="FM232" s="10"/>
      <c r="FN232" s="10"/>
      <c r="FO232" s="10"/>
      <c r="FP232" s="10"/>
      <c r="FQ232" s="10"/>
      <c r="FR232" s="10"/>
      <c r="FS232" s="10"/>
      <c r="FT232" s="10"/>
      <c r="FU232" s="10"/>
      <c r="FV232" s="10"/>
      <c r="FW232" s="10"/>
      <c r="FX232" s="10"/>
    </row>
    <row r="233" spans="2:180" s="8" customFormat="1">
      <c r="B233" s="1"/>
      <c r="C233" s="21"/>
      <c r="D233" s="49"/>
      <c r="E233" s="50"/>
      <c r="F233" s="50"/>
      <c r="G233" s="50"/>
      <c r="H233" s="50"/>
      <c r="I233" s="50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0"/>
      <c r="AA233" s="10"/>
      <c r="AB233" s="10"/>
      <c r="AC233" s="10"/>
      <c r="AD233" s="10"/>
      <c r="AE233" s="10"/>
      <c r="AF233" s="10"/>
      <c r="AG233" s="10"/>
      <c r="AH233" s="10"/>
      <c r="AI233" s="10"/>
      <c r="AJ233" s="10"/>
      <c r="AK233" s="10"/>
      <c r="AL233" s="10"/>
      <c r="AM233" s="10"/>
      <c r="AN233" s="10"/>
      <c r="AO233" s="10"/>
      <c r="AP233" s="10"/>
      <c r="AQ233" s="10"/>
      <c r="AR233" s="10"/>
      <c r="AS233" s="10"/>
      <c r="AT233" s="10"/>
      <c r="AU233" s="10"/>
      <c r="AV233" s="10"/>
      <c r="AW233" s="10"/>
      <c r="AX233" s="10"/>
      <c r="AY233" s="10"/>
      <c r="AZ233" s="10"/>
      <c r="BA233" s="10"/>
      <c r="BB233" s="10"/>
      <c r="BC233" s="10"/>
      <c r="BD233" s="10"/>
      <c r="BE233" s="10"/>
      <c r="BF233" s="10"/>
      <c r="BG233" s="10"/>
      <c r="BH233" s="10"/>
      <c r="BI233" s="10"/>
      <c r="BJ233" s="10"/>
      <c r="BK233" s="10"/>
      <c r="BL233" s="10"/>
      <c r="BM233" s="10"/>
      <c r="BN233" s="10"/>
      <c r="BO233" s="10"/>
      <c r="BP233" s="10"/>
      <c r="BQ233" s="10"/>
      <c r="BR233" s="10"/>
      <c r="BS233" s="10"/>
      <c r="BT233" s="10"/>
      <c r="BU233" s="10"/>
      <c r="BV233" s="10"/>
      <c r="BW233" s="10"/>
      <c r="BX233" s="10"/>
      <c r="BY233" s="10"/>
      <c r="BZ233" s="10"/>
      <c r="CA233" s="10"/>
      <c r="CB233" s="10"/>
      <c r="CC233" s="10"/>
      <c r="CD233" s="10"/>
      <c r="CE233" s="10"/>
      <c r="CF233" s="10"/>
      <c r="CG233" s="10"/>
      <c r="CH233" s="10"/>
      <c r="CI233" s="10"/>
      <c r="CJ233" s="10"/>
      <c r="CK233" s="10"/>
      <c r="CL233" s="10"/>
      <c r="CM233" s="10"/>
      <c r="CN233" s="10"/>
      <c r="CO233" s="10"/>
      <c r="CP233" s="10"/>
      <c r="CQ233" s="10"/>
      <c r="CR233" s="10"/>
      <c r="CS233" s="10"/>
      <c r="CT233" s="10"/>
      <c r="CU233" s="10"/>
      <c r="CV233" s="10"/>
      <c r="CW233" s="10"/>
      <c r="CX233" s="10"/>
      <c r="CY233" s="10"/>
      <c r="CZ233" s="10"/>
      <c r="DA233" s="10"/>
      <c r="DB233" s="10"/>
      <c r="DC233" s="10"/>
      <c r="DD233" s="10"/>
      <c r="DE233" s="10"/>
      <c r="DF233" s="10"/>
      <c r="DG233" s="10"/>
      <c r="DH233" s="10"/>
      <c r="DI233" s="10"/>
      <c r="DJ233" s="10"/>
      <c r="DK233" s="10"/>
      <c r="DL233" s="10"/>
      <c r="DM233" s="10"/>
      <c r="DN233" s="10"/>
      <c r="DO233" s="10"/>
      <c r="DP233" s="10"/>
      <c r="DQ233" s="10"/>
      <c r="DR233" s="10"/>
      <c r="DS233" s="10"/>
      <c r="DT233" s="10"/>
      <c r="DU233" s="10"/>
      <c r="DV233" s="10"/>
      <c r="DW233" s="10"/>
      <c r="DX233" s="10"/>
      <c r="DY233" s="10"/>
      <c r="DZ233" s="10"/>
      <c r="EA233" s="10"/>
      <c r="EB233" s="10"/>
      <c r="EC233" s="10"/>
      <c r="ED233" s="10"/>
      <c r="EE233" s="10"/>
      <c r="EF233" s="10"/>
      <c r="EG233" s="10"/>
      <c r="EH233" s="10"/>
      <c r="EI233" s="10"/>
      <c r="EJ233" s="10"/>
      <c r="EK233" s="10"/>
      <c r="EL233" s="10"/>
      <c r="EM233" s="10"/>
      <c r="EN233" s="10"/>
      <c r="EO233" s="10"/>
      <c r="EP233" s="10"/>
      <c r="EQ233" s="10"/>
      <c r="ER233" s="10"/>
      <c r="ES233" s="10"/>
      <c r="ET233" s="10"/>
      <c r="EU233" s="10"/>
      <c r="EV233" s="10"/>
      <c r="EW233" s="10"/>
      <c r="EX233" s="10"/>
      <c r="EY233" s="10"/>
      <c r="EZ233" s="10"/>
      <c r="FA233" s="10"/>
      <c r="FB233" s="10"/>
      <c r="FC233" s="10"/>
      <c r="FD233" s="10"/>
      <c r="FE233" s="10"/>
      <c r="FF233" s="10"/>
      <c r="FG233" s="10"/>
      <c r="FH233" s="10"/>
      <c r="FI233" s="10"/>
      <c r="FJ233" s="10"/>
      <c r="FK233" s="10"/>
      <c r="FL233" s="10"/>
      <c r="FM233" s="10"/>
      <c r="FN233" s="10"/>
      <c r="FO233" s="10"/>
      <c r="FP233" s="10"/>
      <c r="FQ233" s="10"/>
      <c r="FR233" s="10"/>
      <c r="FS233" s="10"/>
      <c r="FT233" s="10"/>
      <c r="FU233" s="10"/>
      <c r="FV233" s="10"/>
      <c r="FW233" s="10"/>
      <c r="FX233" s="10"/>
    </row>
    <row r="234" spans="2:180" s="8" customFormat="1">
      <c r="B234" s="1"/>
      <c r="C234" s="21"/>
      <c r="D234" s="49"/>
      <c r="E234" s="50"/>
      <c r="F234" s="50"/>
      <c r="G234" s="50"/>
      <c r="H234" s="50"/>
      <c r="I234" s="50"/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  <c r="AA234" s="10"/>
      <c r="AB234" s="10"/>
      <c r="AC234" s="10"/>
      <c r="AD234" s="10"/>
      <c r="AE234" s="10"/>
      <c r="AF234" s="10"/>
      <c r="AG234" s="10"/>
      <c r="AH234" s="10"/>
      <c r="AI234" s="10"/>
      <c r="AJ234" s="10"/>
      <c r="AK234" s="10"/>
      <c r="AL234" s="10"/>
      <c r="AM234" s="10"/>
      <c r="AN234" s="10"/>
      <c r="AO234" s="10"/>
      <c r="AP234" s="10"/>
      <c r="AQ234" s="10"/>
      <c r="AR234" s="10"/>
      <c r="AS234" s="10"/>
      <c r="AT234" s="10"/>
      <c r="AU234" s="10"/>
      <c r="AV234" s="10"/>
      <c r="AW234" s="10"/>
      <c r="AX234" s="10"/>
      <c r="AY234" s="10"/>
      <c r="AZ234" s="10"/>
      <c r="BA234" s="10"/>
      <c r="BB234" s="10"/>
      <c r="BC234" s="10"/>
      <c r="BD234" s="10"/>
      <c r="BE234" s="10"/>
      <c r="BF234" s="10"/>
      <c r="BG234" s="10"/>
      <c r="BH234" s="10"/>
      <c r="BI234" s="10"/>
      <c r="BJ234" s="10"/>
      <c r="BK234" s="10"/>
      <c r="BL234" s="10"/>
      <c r="BM234" s="10"/>
      <c r="BN234" s="10"/>
      <c r="BO234" s="10"/>
      <c r="BP234" s="10"/>
      <c r="BQ234" s="10"/>
      <c r="BR234" s="10"/>
      <c r="BS234" s="10"/>
      <c r="BT234" s="10"/>
      <c r="BU234" s="10"/>
      <c r="BV234" s="10"/>
      <c r="BW234" s="10"/>
      <c r="BX234" s="10"/>
      <c r="BY234" s="10"/>
      <c r="BZ234" s="10"/>
      <c r="CA234" s="10"/>
      <c r="CB234" s="10"/>
      <c r="CC234" s="10"/>
      <c r="CD234" s="10"/>
      <c r="CE234" s="10"/>
      <c r="CF234" s="10"/>
      <c r="CG234" s="10"/>
      <c r="CH234" s="10"/>
      <c r="CI234" s="10"/>
      <c r="CJ234" s="10"/>
      <c r="CK234" s="10"/>
      <c r="CL234" s="10"/>
      <c r="CM234" s="10"/>
      <c r="CN234" s="10"/>
      <c r="CO234" s="10"/>
      <c r="CP234" s="10"/>
      <c r="CQ234" s="10"/>
      <c r="CR234" s="10"/>
      <c r="CS234" s="10"/>
      <c r="CT234" s="10"/>
      <c r="CU234" s="10"/>
      <c r="CV234" s="10"/>
      <c r="CW234" s="10"/>
      <c r="CX234" s="10"/>
      <c r="CY234" s="10"/>
      <c r="CZ234" s="10"/>
      <c r="DA234" s="10"/>
      <c r="DB234" s="10"/>
      <c r="DC234" s="10"/>
      <c r="DD234" s="10"/>
      <c r="DE234" s="10"/>
      <c r="DF234" s="10"/>
      <c r="DG234" s="10"/>
      <c r="DH234" s="10"/>
      <c r="DI234" s="10"/>
      <c r="DJ234" s="10"/>
      <c r="DK234" s="10"/>
      <c r="DL234" s="10"/>
      <c r="DM234" s="10"/>
      <c r="DN234" s="10"/>
      <c r="DO234" s="10"/>
      <c r="DP234" s="10"/>
      <c r="DQ234" s="10"/>
      <c r="DR234" s="10"/>
      <c r="DS234" s="10"/>
      <c r="DT234" s="10"/>
      <c r="DU234" s="10"/>
      <c r="DV234" s="10"/>
      <c r="DW234" s="10"/>
      <c r="DX234" s="10"/>
      <c r="DY234" s="10"/>
      <c r="DZ234" s="10"/>
      <c r="EA234" s="10"/>
      <c r="EB234" s="10"/>
      <c r="EC234" s="10"/>
      <c r="ED234" s="10"/>
      <c r="EE234" s="10"/>
      <c r="EF234" s="10"/>
      <c r="EG234" s="10"/>
      <c r="EH234" s="10"/>
      <c r="EI234" s="10"/>
      <c r="EJ234" s="10"/>
      <c r="EK234" s="10"/>
      <c r="EL234" s="10"/>
      <c r="EM234" s="10"/>
      <c r="EN234" s="10"/>
      <c r="EO234" s="10"/>
      <c r="EP234" s="10"/>
      <c r="EQ234" s="10"/>
      <c r="ER234" s="10"/>
      <c r="ES234" s="10"/>
      <c r="ET234" s="10"/>
      <c r="EU234" s="10"/>
      <c r="EV234" s="10"/>
      <c r="EW234" s="10"/>
      <c r="EX234" s="10"/>
      <c r="EY234" s="10"/>
      <c r="EZ234" s="10"/>
      <c r="FA234" s="10"/>
      <c r="FB234" s="10"/>
      <c r="FC234" s="10"/>
      <c r="FD234" s="10"/>
      <c r="FE234" s="10"/>
      <c r="FF234" s="10"/>
      <c r="FG234" s="10"/>
      <c r="FH234" s="10"/>
      <c r="FI234" s="10"/>
      <c r="FJ234" s="10"/>
      <c r="FK234" s="10"/>
      <c r="FL234" s="10"/>
      <c r="FM234" s="10"/>
      <c r="FN234" s="10"/>
      <c r="FO234" s="10"/>
      <c r="FP234" s="10"/>
      <c r="FQ234" s="10"/>
      <c r="FR234" s="10"/>
      <c r="FS234" s="10"/>
      <c r="FT234" s="10"/>
      <c r="FU234" s="10"/>
      <c r="FV234" s="10"/>
      <c r="FW234" s="10"/>
      <c r="FX234" s="10"/>
    </row>
    <row r="235" spans="2:180" s="8" customFormat="1">
      <c r="B235" s="1"/>
      <c r="C235" s="21"/>
      <c r="D235" s="49"/>
      <c r="E235" s="50"/>
      <c r="F235" s="50"/>
      <c r="G235" s="50"/>
      <c r="H235" s="50"/>
      <c r="I235" s="50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  <c r="AA235" s="10"/>
      <c r="AB235" s="10"/>
      <c r="AC235" s="10"/>
      <c r="AD235" s="10"/>
      <c r="AE235" s="10"/>
      <c r="AF235" s="10"/>
      <c r="AG235" s="10"/>
      <c r="AH235" s="10"/>
      <c r="AI235" s="10"/>
      <c r="AJ235" s="10"/>
      <c r="AK235" s="10"/>
      <c r="AL235" s="10"/>
      <c r="AM235" s="10"/>
      <c r="AN235" s="10"/>
      <c r="AO235" s="10"/>
      <c r="AP235" s="10"/>
      <c r="AQ235" s="10"/>
      <c r="AR235" s="10"/>
      <c r="AS235" s="10"/>
      <c r="AT235" s="10"/>
      <c r="AU235" s="10"/>
      <c r="AV235" s="10"/>
      <c r="AW235" s="10"/>
      <c r="AX235" s="10"/>
      <c r="AY235" s="10"/>
      <c r="AZ235" s="10"/>
      <c r="BA235" s="10"/>
      <c r="BB235" s="10"/>
      <c r="BC235" s="10"/>
      <c r="BD235" s="10"/>
      <c r="BE235" s="10"/>
      <c r="BF235" s="10"/>
      <c r="BG235" s="10"/>
      <c r="BH235" s="10"/>
      <c r="BI235" s="10"/>
      <c r="BJ235" s="10"/>
      <c r="BK235" s="10"/>
      <c r="BL235" s="10"/>
      <c r="BM235" s="10"/>
      <c r="BN235" s="10"/>
      <c r="BO235" s="10"/>
      <c r="BP235" s="10"/>
      <c r="BQ235" s="10"/>
      <c r="BR235" s="10"/>
      <c r="BS235" s="10"/>
      <c r="BT235" s="10"/>
      <c r="BU235" s="10"/>
      <c r="BV235" s="10"/>
      <c r="BW235" s="10"/>
      <c r="BX235" s="10"/>
      <c r="BY235" s="10"/>
      <c r="BZ235" s="10"/>
      <c r="CA235" s="10"/>
      <c r="CB235" s="10"/>
      <c r="CC235" s="10"/>
      <c r="CD235" s="10"/>
      <c r="CE235" s="10"/>
      <c r="CF235" s="10"/>
      <c r="CG235" s="10"/>
      <c r="CH235" s="10"/>
      <c r="CI235" s="10"/>
      <c r="CJ235" s="10"/>
      <c r="CK235" s="10"/>
      <c r="CL235" s="10"/>
      <c r="CM235" s="10"/>
      <c r="CN235" s="10"/>
      <c r="CO235" s="10"/>
      <c r="CP235" s="10"/>
      <c r="CQ235" s="10"/>
      <c r="CR235" s="10"/>
      <c r="CS235" s="10"/>
      <c r="CT235" s="10"/>
      <c r="CU235" s="10"/>
      <c r="CV235" s="10"/>
      <c r="CW235" s="10"/>
      <c r="CX235" s="10"/>
      <c r="CY235" s="10"/>
      <c r="CZ235" s="10"/>
      <c r="DA235" s="10"/>
      <c r="DB235" s="10"/>
      <c r="DC235" s="10"/>
      <c r="DD235" s="10"/>
      <c r="DE235" s="10"/>
      <c r="DF235" s="10"/>
      <c r="DG235" s="10"/>
      <c r="DH235" s="10"/>
      <c r="DI235" s="10"/>
      <c r="DJ235" s="10"/>
      <c r="DK235" s="10"/>
      <c r="DL235" s="10"/>
      <c r="DM235" s="10"/>
      <c r="DN235" s="10"/>
      <c r="DO235" s="10"/>
      <c r="DP235" s="10"/>
      <c r="DQ235" s="10"/>
      <c r="DR235" s="10"/>
      <c r="DS235" s="10"/>
      <c r="DT235" s="10"/>
      <c r="DU235" s="10"/>
      <c r="DV235" s="10"/>
      <c r="DW235" s="10"/>
      <c r="DX235" s="10"/>
      <c r="DY235" s="10"/>
      <c r="DZ235" s="10"/>
      <c r="EA235" s="10"/>
      <c r="EB235" s="10"/>
      <c r="EC235" s="10"/>
      <c r="ED235" s="10"/>
      <c r="EE235" s="10"/>
      <c r="EF235" s="10"/>
      <c r="EG235" s="10"/>
      <c r="EH235" s="10"/>
      <c r="EI235" s="10"/>
      <c r="EJ235" s="10"/>
      <c r="EK235" s="10"/>
      <c r="EL235" s="10"/>
      <c r="EM235" s="10"/>
      <c r="EN235" s="10"/>
      <c r="EO235" s="10"/>
      <c r="EP235" s="10"/>
      <c r="EQ235" s="10"/>
      <c r="ER235" s="10"/>
      <c r="ES235" s="10"/>
      <c r="ET235" s="10"/>
      <c r="EU235" s="10"/>
      <c r="EV235" s="10"/>
      <c r="EW235" s="10"/>
      <c r="EX235" s="10"/>
      <c r="EY235" s="10"/>
      <c r="EZ235" s="10"/>
      <c r="FA235" s="10"/>
      <c r="FB235" s="10"/>
      <c r="FC235" s="10"/>
      <c r="FD235" s="10"/>
      <c r="FE235" s="10"/>
      <c r="FF235" s="10"/>
      <c r="FG235" s="10"/>
      <c r="FH235" s="10"/>
      <c r="FI235" s="10"/>
      <c r="FJ235" s="10"/>
      <c r="FK235" s="10"/>
      <c r="FL235" s="10"/>
      <c r="FM235" s="10"/>
      <c r="FN235" s="10"/>
      <c r="FO235" s="10"/>
      <c r="FP235" s="10"/>
      <c r="FQ235" s="10"/>
      <c r="FR235" s="10"/>
      <c r="FS235" s="10"/>
      <c r="FT235" s="10"/>
      <c r="FU235" s="10"/>
      <c r="FV235" s="10"/>
      <c r="FW235" s="10"/>
      <c r="FX235" s="10"/>
    </row>
    <row r="236" spans="2:180" s="8" customFormat="1">
      <c r="B236" s="1"/>
      <c r="C236" s="21"/>
      <c r="D236" s="49"/>
      <c r="E236" s="50"/>
      <c r="F236" s="50"/>
      <c r="G236" s="50"/>
      <c r="H236" s="50"/>
      <c r="I236" s="50"/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  <c r="AA236" s="10"/>
      <c r="AB236" s="10"/>
      <c r="AC236" s="10"/>
      <c r="AD236" s="10"/>
      <c r="AE236" s="10"/>
      <c r="AF236" s="10"/>
      <c r="AG236" s="10"/>
      <c r="AH236" s="10"/>
      <c r="AI236" s="10"/>
      <c r="AJ236" s="10"/>
      <c r="AK236" s="10"/>
      <c r="AL236" s="10"/>
      <c r="AM236" s="10"/>
      <c r="AN236" s="10"/>
      <c r="AO236" s="10"/>
      <c r="AP236" s="10"/>
      <c r="AQ236" s="10"/>
      <c r="AR236" s="10"/>
      <c r="AS236" s="10"/>
      <c r="AT236" s="10"/>
      <c r="AU236" s="10"/>
      <c r="AV236" s="10"/>
      <c r="AW236" s="10"/>
      <c r="AX236" s="10"/>
      <c r="AY236" s="10"/>
      <c r="AZ236" s="10"/>
      <c r="BA236" s="10"/>
      <c r="BB236" s="10"/>
      <c r="BC236" s="10"/>
      <c r="BD236" s="10"/>
      <c r="BE236" s="10"/>
      <c r="BF236" s="10"/>
      <c r="BG236" s="10"/>
      <c r="BH236" s="10"/>
      <c r="BI236" s="10"/>
      <c r="BJ236" s="10"/>
      <c r="BK236" s="10"/>
      <c r="BL236" s="10"/>
      <c r="BM236" s="10"/>
      <c r="BN236" s="10"/>
      <c r="BO236" s="10"/>
      <c r="BP236" s="10"/>
      <c r="BQ236" s="10"/>
      <c r="BR236" s="10"/>
      <c r="BS236" s="10"/>
      <c r="BT236" s="10"/>
      <c r="BU236" s="10"/>
      <c r="BV236" s="10"/>
      <c r="BW236" s="10"/>
      <c r="BX236" s="10"/>
      <c r="BY236" s="10"/>
      <c r="BZ236" s="10"/>
      <c r="CA236" s="10"/>
      <c r="CB236" s="10"/>
      <c r="CC236" s="10"/>
      <c r="CD236" s="10"/>
      <c r="CE236" s="10"/>
      <c r="CF236" s="10"/>
      <c r="CG236" s="10"/>
      <c r="CH236" s="10"/>
      <c r="CI236" s="10"/>
      <c r="CJ236" s="10"/>
      <c r="CK236" s="10"/>
      <c r="CL236" s="10"/>
      <c r="CM236" s="10"/>
      <c r="CN236" s="10"/>
      <c r="CO236" s="10"/>
      <c r="CP236" s="10"/>
      <c r="CQ236" s="10"/>
      <c r="CR236" s="10"/>
      <c r="CS236" s="10"/>
      <c r="CT236" s="10"/>
      <c r="CU236" s="10"/>
      <c r="CV236" s="10"/>
      <c r="CW236" s="10"/>
      <c r="CX236" s="10"/>
      <c r="CY236" s="10"/>
      <c r="CZ236" s="10"/>
      <c r="DA236" s="10"/>
      <c r="DB236" s="10"/>
      <c r="DC236" s="10"/>
      <c r="DD236" s="10"/>
      <c r="DE236" s="10"/>
      <c r="DF236" s="10"/>
      <c r="DG236" s="10"/>
      <c r="DH236" s="10"/>
      <c r="DI236" s="10"/>
      <c r="DJ236" s="10"/>
      <c r="DK236" s="10"/>
      <c r="DL236" s="10"/>
      <c r="DM236" s="10"/>
      <c r="DN236" s="10"/>
      <c r="DO236" s="10"/>
      <c r="DP236" s="10"/>
      <c r="DQ236" s="10"/>
      <c r="DR236" s="10"/>
      <c r="DS236" s="10"/>
      <c r="DT236" s="10"/>
      <c r="DU236" s="10"/>
      <c r="DV236" s="10"/>
      <c r="DW236" s="10"/>
      <c r="DX236" s="10"/>
      <c r="DY236" s="10"/>
      <c r="DZ236" s="10"/>
      <c r="EA236" s="10"/>
      <c r="EB236" s="10"/>
      <c r="EC236" s="10"/>
      <c r="ED236" s="10"/>
      <c r="EE236" s="10"/>
      <c r="EF236" s="10"/>
      <c r="EG236" s="10"/>
      <c r="EH236" s="10"/>
      <c r="EI236" s="10"/>
      <c r="EJ236" s="10"/>
      <c r="EK236" s="10"/>
      <c r="EL236" s="10"/>
      <c r="EM236" s="10"/>
      <c r="EN236" s="10"/>
      <c r="EO236" s="10"/>
      <c r="EP236" s="10"/>
      <c r="EQ236" s="10"/>
      <c r="ER236" s="10"/>
      <c r="ES236" s="10"/>
      <c r="ET236" s="10"/>
      <c r="EU236" s="10"/>
      <c r="EV236" s="10"/>
      <c r="EW236" s="10"/>
      <c r="EX236" s="10"/>
      <c r="EY236" s="10"/>
      <c r="EZ236" s="10"/>
      <c r="FA236" s="10"/>
      <c r="FB236" s="10"/>
      <c r="FC236" s="10"/>
      <c r="FD236" s="10"/>
      <c r="FE236" s="10"/>
      <c r="FF236" s="10"/>
      <c r="FG236" s="10"/>
      <c r="FH236" s="10"/>
      <c r="FI236" s="10"/>
      <c r="FJ236" s="10"/>
      <c r="FK236" s="10"/>
      <c r="FL236" s="10"/>
      <c r="FM236" s="10"/>
      <c r="FN236" s="10"/>
      <c r="FO236" s="10"/>
      <c r="FP236" s="10"/>
      <c r="FQ236" s="10"/>
      <c r="FR236" s="10"/>
      <c r="FS236" s="10"/>
      <c r="FT236" s="10"/>
      <c r="FU236" s="10"/>
      <c r="FV236" s="10"/>
      <c r="FW236" s="10"/>
      <c r="FX236" s="10"/>
    </row>
    <row r="237" spans="2:180" s="8" customFormat="1">
      <c r="B237" s="1"/>
      <c r="C237" s="21"/>
      <c r="D237" s="49"/>
      <c r="E237" s="50"/>
      <c r="F237" s="50"/>
      <c r="G237" s="50"/>
      <c r="H237" s="50"/>
      <c r="I237" s="50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  <c r="AA237" s="10"/>
      <c r="AB237" s="10"/>
      <c r="AC237" s="10"/>
      <c r="AD237" s="10"/>
      <c r="AE237" s="10"/>
      <c r="AF237" s="10"/>
      <c r="AG237" s="10"/>
      <c r="AH237" s="10"/>
      <c r="AI237" s="10"/>
      <c r="AJ237" s="10"/>
      <c r="AK237" s="10"/>
      <c r="AL237" s="10"/>
      <c r="AM237" s="10"/>
      <c r="AN237" s="10"/>
      <c r="AO237" s="10"/>
      <c r="AP237" s="10"/>
      <c r="AQ237" s="10"/>
      <c r="AR237" s="10"/>
      <c r="AS237" s="10"/>
      <c r="AT237" s="10"/>
      <c r="AU237" s="10"/>
      <c r="AV237" s="10"/>
      <c r="AW237" s="10"/>
      <c r="AX237" s="10"/>
      <c r="AY237" s="10"/>
      <c r="AZ237" s="10"/>
      <c r="BA237" s="10"/>
      <c r="BB237" s="10"/>
      <c r="BC237" s="10"/>
      <c r="BD237" s="10"/>
      <c r="BE237" s="10"/>
      <c r="BF237" s="10"/>
      <c r="BG237" s="10"/>
      <c r="BH237" s="10"/>
      <c r="BI237" s="10"/>
      <c r="BJ237" s="10"/>
      <c r="BK237" s="10"/>
      <c r="BL237" s="10"/>
      <c r="BM237" s="10"/>
      <c r="BN237" s="10"/>
      <c r="BO237" s="10"/>
      <c r="BP237" s="10"/>
      <c r="BQ237" s="10"/>
      <c r="BR237" s="10"/>
      <c r="BS237" s="10"/>
      <c r="BT237" s="10"/>
      <c r="BU237" s="10"/>
      <c r="BV237" s="10"/>
      <c r="BW237" s="10"/>
      <c r="BX237" s="10"/>
      <c r="BY237" s="10"/>
      <c r="BZ237" s="10"/>
      <c r="CA237" s="10"/>
      <c r="CB237" s="10"/>
      <c r="CC237" s="10"/>
      <c r="CD237" s="10"/>
      <c r="CE237" s="10"/>
      <c r="CF237" s="10"/>
      <c r="CG237" s="10"/>
      <c r="CH237" s="10"/>
      <c r="CI237" s="10"/>
      <c r="CJ237" s="10"/>
      <c r="CK237" s="10"/>
      <c r="CL237" s="10"/>
      <c r="CM237" s="10"/>
      <c r="CN237" s="10"/>
      <c r="CO237" s="10"/>
      <c r="CP237" s="10"/>
      <c r="CQ237" s="10"/>
      <c r="CR237" s="10"/>
      <c r="CS237" s="10"/>
      <c r="CT237" s="10"/>
      <c r="CU237" s="10"/>
      <c r="CV237" s="10"/>
      <c r="CW237" s="10"/>
      <c r="CX237" s="10"/>
      <c r="CY237" s="10"/>
      <c r="CZ237" s="10"/>
      <c r="DA237" s="10"/>
      <c r="DB237" s="10"/>
      <c r="DC237" s="10"/>
      <c r="DD237" s="10"/>
      <c r="DE237" s="10"/>
      <c r="DF237" s="10"/>
      <c r="DG237" s="10"/>
      <c r="DH237" s="10"/>
      <c r="DI237" s="10"/>
      <c r="DJ237" s="10"/>
      <c r="DK237" s="10"/>
      <c r="DL237" s="10"/>
      <c r="DM237" s="10"/>
      <c r="DN237" s="10"/>
      <c r="DO237" s="10"/>
      <c r="DP237" s="10"/>
      <c r="DQ237" s="10"/>
      <c r="DR237" s="10"/>
      <c r="DS237" s="10"/>
      <c r="DT237" s="10"/>
      <c r="DU237" s="10"/>
      <c r="DV237" s="10"/>
      <c r="DW237" s="10"/>
      <c r="DX237" s="10"/>
      <c r="DY237" s="10"/>
      <c r="DZ237" s="10"/>
      <c r="EA237" s="10"/>
      <c r="EB237" s="10"/>
      <c r="EC237" s="10"/>
      <c r="ED237" s="10"/>
      <c r="EE237" s="10"/>
      <c r="EF237" s="10"/>
      <c r="EG237" s="10"/>
      <c r="EH237" s="10"/>
      <c r="EI237" s="10"/>
      <c r="EJ237" s="10"/>
      <c r="EK237" s="10"/>
      <c r="EL237" s="10"/>
      <c r="EM237" s="10"/>
      <c r="EN237" s="10"/>
      <c r="EO237" s="10"/>
      <c r="EP237" s="10"/>
      <c r="EQ237" s="10"/>
      <c r="ER237" s="10"/>
      <c r="ES237" s="10"/>
      <c r="ET237" s="10"/>
      <c r="EU237" s="10"/>
      <c r="EV237" s="10"/>
      <c r="EW237" s="10"/>
      <c r="EX237" s="10"/>
      <c r="EY237" s="10"/>
      <c r="EZ237" s="10"/>
      <c r="FA237" s="10"/>
      <c r="FB237" s="10"/>
      <c r="FC237" s="10"/>
      <c r="FD237" s="10"/>
      <c r="FE237" s="10"/>
      <c r="FF237" s="10"/>
      <c r="FG237" s="10"/>
      <c r="FH237" s="10"/>
      <c r="FI237" s="10"/>
      <c r="FJ237" s="10"/>
      <c r="FK237" s="10"/>
      <c r="FL237" s="10"/>
      <c r="FM237" s="10"/>
      <c r="FN237" s="10"/>
      <c r="FO237" s="10"/>
      <c r="FP237" s="10"/>
      <c r="FQ237" s="10"/>
      <c r="FR237" s="10"/>
      <c r="FS237" s="10"/>
      <c r="FT237" s="10"/>
      <c r="FU237" s="10"/>
      <c r="FV237" s="10"/>
      <c r="FW237" s="10"/>
      <c r="FX237" s="10"/>
    </row>
    <row r="238" spans="2:180" s="8" customFormat="1">
      <c r="B238" s="1"/>
      <c r="C238" s="21"/>
      <c r="D238" s="49"/>
      <c r="E238" s="50"/>
      <c r="F238" s="50"/>
      <c r="G238" s="50"/>
      <c r="H238" s="50"/>
      <c r="I238" s="50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  <c r="AA238" s="10"/>
      <c r="AB238" s="10"/>
      <c r="AC238" s="10"/>
      <c r="AD238" s="10"/>
      <c r="AE238" s="10"/>
      <c r="AF238" s="10"/>
      <c r="AG238" s="10"/>
      <c r="AH238" s="10"/>
      <c r="AI238" s="10"/>
      <c r="AJ238" s="10"/>
      <c r="AK238" s="10"/>
      <c r="AL238" s="10"/>
      <c r="AM238" s="10"/>
      <c r="AN238" s="10"/>
      <c r="AO238" s="10"/>
      <c r="AP238" s="10"/>
      <c r="AQ238" s="10"/>
      <c r="AR238" s="10"/>
      <c r="AS238" s="10"/>
      <c r="AT238" s="10"/>
      <c r="AU238" s="10"/>
      <c r="AV238" s="10"/>
      <c r="AW238" s="10"/>
      <c r="AX238" s="10"/>
      <c r="AY238" s="10"/>
      <c r="AZ238" s="10"/>
      <c r="BA238" s="10"/>
      <c r="BB238" s="10"/>
      <c r="BC238" s="10"/>
      <c r="BD238" s="10"/>
      <c r="BE238" s="10"/>
      <c r="BF238" s="10"/>
      <c r="BG238" s="10"/>
      <c r="BH238" s="10"/>
      <c r="BI238" s="10"/>
      <c r="BJ238" s="10"/>
      <c r="BK238" s="10"/>
      <c r="BL238" s="10"/>
      <c r="BM238" s="10"/>
      <c r="BN238" s="10"/>
      <c r="BO238" s="10"/>
      <c r="BP238" s="10"/>
      <c r="BQ238" s="10"/>
      <c r="BR238" s="10"/>
      <c r="BS238" s="10"/>
      <c r="BT238" s="10"/>
      <c r="BU238" s="10"/>
      <c r="BV238" s="10"/>
      <c r="BW238" s="10"/>
      <c r="BX238" s="10"/>
      <c r="BY238" s="10"/>
      <c r="BZ238" s="10"/>
      <c r="CA238" s="10"/>
      <c r="CB238" s="10"/>
      <c r="CC238" s="10"/>
      <c r="CD238" s="10"/>
      <c r="CE238" s="10"/>
      <c r="CF238" s="10"/>
      <c r="CG238" s="10"/>
      <c r="CH238" s="10"/>
      <c r="CI238" s="10"/>
      <c r="CJ238" s="10"/>
      <c r="CK238" s="10"/>
      <c r="CL238" s="10"/>
      <c r="CM238" s="10"/>
      <c r="CN238" s="10"/>
      <c r="CO238" s="10"/>
      <c r="CP238" s="10"/>
      <c r="CQ238" s="10"/>
      <c r="CR238" s="10"/>
      <c r="CS238" s="10"/>
      <c r="CT238" s="10"/>
      <c r="CU238" s="10"/>
      <c r="CV238" s="10"/>
      <c r="CW238" s="10"/>
      <c r="CX238" s="10"/>
      <c r="CY238" s="10"/>
      <c r="CZ238" s="10"/>
      <c r="DA238" s="10"/>
      <c r="DB238" s="10"/>
      <c r="DC238" s="10"/>
      <c r="DD238" s="10"/>
      <c r="DE238" s="10"/>
      <c r="DF238" s="10"/>
      <c r="DG238" s="10"/>
      <c r="DH238" s="10"/>
      <c r="DI238" s="10"/>
      <c r="DJ238" s="10"/>
      <c r="DK238" s="10"/>
      <c r="DL238" s="10"/>
      <c r="DM238" s="10"/>
      <c r="DN238" s="10"/>
      <c r="DO238" s="10"/>
      <c r="DP238" s="10"/>
      <c r="DQ238" s="10"/>
      <c r="DR238" s="10"/>
      <c r="DS238" s="10"/>
      <c r="DT238" s="10"/>
      <c r="DU238" s="10"/>
      <c r="DV238" s="10"/>
      <c r="DW238" s="10"/>
      <c r="DX238" s="10"/>
      <c r="DY238" s="10"/>
      <c r="DZ238" s="10"/>
      <c r="EA238" s="10"/>
      <c r="EB238" s="10"/>
      <c r="EC238" s="10"/>
      <c r="ED238" s="10"/>
      <c r="EE238" s="10"/>
      <c r="EF238" s="10"/>
      <c r="EG238" s="10"/>
      <c r="EH238" s="10"/>
      <c r="EI238" s="10"/>
      <c r="EJ238" s="10"/>
      <c r="EK238" s="10"/>
      <c r="EL238" s="10"/>
      <c r="EM238" s="10"/>
      <c r="EN238" s="10"/>
      <c r="EO238" s="10"/>
      <c r="EP238" s="10"/>
      <c r="EQ238" s="10"/>
      <c r="ER238" s="10"/>
      <c r="ES238" s="10"/>
      <c r="ET238" s="10"/>
      <c r="EU238" s="10"/>
      <c r="EV238" s="10"/>
      <c r="EW238" s="10"/>
      <c r="EX238" s="10"/>
      <c r="EY238" s="10"/>
      <c r="EZ238" s="10"/>
      <c r="FA238" s="10"/>
      <c r="FB238" s="10"/>
      <c r="FC238" s="10"/>
      <c r="FD238" s="10"/>
      <c r="FE238" s="10"/>
      <c r="FF238" s="10"/>
      <c r="FG238" s="10"/>
      <c r="FH238" s="10"/>
      <c r="FI238" s="10"/>
      <c r="FJ238" s="10"/>
      <c r="FK238" s="10"/>
      <c r="FL238" s="10"/>
      <c r="FM238" s="10"/>
      <c r="FN238" s="10"/>
      <c r="FO238" s="10"/>
      <c r="FP238" s="10"/>
      <c r="FQ238" s="10"/>
      <c r="FR238" s="10"/>
      <c r="FS238" s="10"/>
      <c r="FT238" s="10"/>
      <c r="FU238" s="10"/>
      <c r="FV238" s="10"/>
      <c r="FW238" s="10"/>
      <c r="FX238" s="10"/>
    </row>
    <row r="239" spans="2:180" s="8" customFormat="1">
      <c r="B239" s="1"/>
      <c r="C239" s="21"/>
      <c r="D239" s="49"/>
      <c r="E239" s="50"/>
      <c r="F239" s="50"/>
      <c r="G239" s="50"/>
      <c r="H239" s="50"/>
      <c r="I239" s="50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/>
      <c r="AA239" s="10"/>
      <c r="AB239" s="10"/>
      <c r="AC239" s="10"/>
      <c r="AD239" s="10"/>
      <c r="AE239" s="10"/>
      <c r="AF239" s="10"/>
      <c r="AG239" s="10"/>
      <c r="AH239" s="10"/>
      <c r="AI239" s="10"/>
      <c r="AJ239" s="10"/>
      <c r="AK239" s="10"/>
      <c r="AL239" s="10"/>
      <c r="AM239" s="10"/>
      <c r="AN239" s="10"/>
      <c r="AO239" s="10"/>
      <c r="AP239" s="10"/>
      <c r="AQ239" s="10"/>
      <c r="AR239" s="10"/>
      <c r="AS239" s="10"/>
      <c r="AT239" s="10"/>
      <c r="AU239" s="10"/>
      <c r="AV239" s="10"/>
      <c r="AW239" s="10"/>
      <c r="AX239" s="10"/>
      <c r="AY239" s="10"/>
      <c r="AZ239" s="10"/>
      <c r="BA239" s="10"/>
      <c r="BB239" s="10"/>
      <c r="BC239" s="10"/>
      <c r="BD239" s="10"/>
      <c r="BE239" s="10"/>
      <c r="BF239" s="10"/>
      <c r="BG239" s="10"/>
      <c r="BH239" s="10"/>
      <c r="BI239" s="10"/>
      <c r="BJ239" s="10"/>
      <c r="BK239" s="10"/>
      <c r="BL239" s="10"/>
      <c r="BM239" s="10"/>
      <c r="BN239" s="10"/>
      <c r="BO239" s="10"/>
      <c r="BP239" s="10"/>
      <c r="BQ239" s="10"/>
      <c r="BR239" s="10"/>
      <c r="BS239" s="10"/>
      <c r="BT239" s="10"/>
      <c r="BU239" s="10"/>
      <c r="BV239" s="10"/>
      <c r="BW239" s="10"/>
      <c r="BX239" s="10"/>
      <c r="BY239" s="10"/>
      <c r="BZ239" s="10"/>
      <c r="CA239" s="10"/>
      <c r="CB239" s="10"/>
      <c r="CC239" s="10"/>
      <c r="CD239" s="10"/>
      <c r="CE239" s="10"/>
      <c r="CF239" s="10"/>
      <c r="CG239" s="10"/>
      <c r="CH239" s="10"/>
      <c r="CI239" s="10"/>
      <c r="CJ239" s="10"/>
      <c r="CK239" s="10"/>
      <c r="CL239" s="10"/>
      <c r="CM239" s="10"/>
      <c r="CN239" s="10"/>
      <c r="CO239" s="10"/>
      <c r="CP239" s="10"/>
      <c r="CQ239" s="10"/>
      <c r="CR239" s="10"/>
      <c r="CS239" s="10"/>
      <c r="CT239" s="10"/>
      <c r="CU239" s="10"/>
      <c r="CV239" s="10"/>
      <c r="CW239" s="10"/>
      <c r="CX239" s="10"/>
      <c r="CY239" s="10"/>
      <c r="CZ239" s="10"/>
      <c r="DA239" s="10"/>
      <c r="DB239" s="10"/>
      <c r="DC239" s="10"/>
      <c r="DD239" s="10"/>
      <c r="DE239" s="10"/>
      <c r="DF239" s="10"/>
      <c r="DG239" s="10"/>
      <c r="DH239" s="10"/>
      <c r="DI239" s="10"/>
      <c r="DJ239" s="10"/>
      <c r="DK239" s="10"/>
      <c r="DL239" s="10"/>
      <c r="DM239" s="10"/>
      <c r="DN239" s="10"/>
      <c r="DO239" s="10"/>
      <c r="DP239" s="10"/>
      <c r="DQ239" s="10"/>
      <c r="DR239" s="10"/>
      <c r="DS239" s="10"/>
      <c r="DT239" s="10"/>
      <c r="DU239" s="10"/>
      <c r="DV239" s="10"/>
      <c r="DW239" s="10"/>
      <c r="DX239" s="10"/>
      <c r="DY239" s="10"/>
      <c r="DZ239" s="10"/>
      <c r="EA239" s="10"/>
      <c r="EB239" s="10"/>
      <c r="EC239" s="10"/>
      <c r="ED239" s="10"/>
      <c r="EE239" s="10"/>
      <c r="EF239" s="10"/>
      <c r="EG239" s="10"/>
      <c r="EH239" s="10"/>
      <c r="EI239" s="10"/>
      <c r="EJ239" s="10"/>
      <c r="EK239" s="10"/>
      <c r="EL239" s="10"/>
      <c r="EM239" s="10"/>
      <c r="EN239" s="10"/>
      <c r="EO239" s="10"/>
      <c r="EP239" s="10"/>
      <c r="EQ239" s="10"/>
      <c r="ER239" s="10"/>
      <c r="ES239" s="10"/>
      <c r="ET239" s="10"/>
      <c r="EU239" s="10"/>
      <c r="EV239" s="10"/>
      <c r="EW239" s="10"/>
      <c r="EX239" s="10"/>
      <c r="EY239" s="10"/>
      <c r="EZ239" s="10"/>
      <c r="FA239" s="10"/>
      <c r="FB239" s="10"/>
      <c r="FC239" s="10"/>
      <c r="FD239" s="10"/>
      <c r="FE239" s="10"/>
      <c r="FF239" s="10"/>
      <c r="FG239" s="10"/>
      <c r="FH239" s="10"/>
      <c r="FI239" s="10"/>
      <c r="FJ239" s="10"/>
      <c r="FK239" s="10"/>
      <c r="FL239" s="10"/>
      <c r="FM239" s="10"/>
      <c r="FN239" s="10"/>
      <c r="FO239" s="10"/>
      <c r="FP239" s="10"/>
      <c r="FQ239" s="10"/>
      <c r="FR239" s="10"/>
      <c r="FS239" s="10"/>
      <c r="FT239" s="10"/>
      <c r="FU239" s="10"/>
      <c r="FV239" s="10"/>
      <c r="FW239" s="10"/>
      <c r="FX239" s="10"/>
    </row>
    <row r="240" spans="2:180" s="8" customFormat="1">
      <c r="B240" s="1"/>
      <c r="C240" s="21"/>
      <c r="D240" s="49"/>
      <c r="E240" s="50"/>
      <c r="F240" s="50"/>
      <c r="G240" s="50"/>
      <c r="H240" s="50"/>
      <c r="I240" s="50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  <c r="AA240" s="10"/>
      <c r="AB240" s="10"/>
      <c r="AC240" s="10"/>
      <c r="AD240" s="10"/>
      <c r="AE240" s="10"/>
      <c r="AF240" s="10"/>
      <c r="AG240" s="10"/>
      <c r="AH240" s="10"/>
      <c r="AI240" s="10"/>
      <c r="AJ240" s="10"/>
      <c r="AK240" s="10"/>
      <c r="AL240" s="10"/>
      <c r="AM240" s="10"/>
      <c r="AN240" s="10"/>
      <c r="AO240" s="10"/>
      <c r="AP240" s="10"/>
      <c r="AQ240" s="10"/>
      <c r="AR240" s="10"/>
      <c r="AS240" s="10"/>
      <c r="AT240" s="10"/>
      <c r="AU240" s="10"/>
      <c r="AV240" s="10"/>
      <c r="AW240" s="10"/>
      <c r="AX240" s="10"/>
      <c r="AY240" s="10"/>
      <c r="AZ240" s="10"/>
      <c r="BA240" s="10"/>
      <c r="BB240" s="10"/>
      <c r="BC240" s="10"/>
      <c r="BD240" s="10"/>
      <c r="BE240" s="10"/>
      <c r="BF240" s="10"/>
      <c r="BG240" s="10"/>
      <c r="BH240" s="10"/>
      <c r="BI240" s="10"/>
      <c r="BJ240" s="10"/>
      <c r="BK240" s="10"/>
      <c r="BL240" s="10"/>
      <c r="BM240" s="10"/>
      <c r="BN240" s="10"/>
      <c r="BO240" s="10"/>
      <c r="BP240" s="10"/>
      <c r="BQ240" s="10"/>
      <c r="BR240" s="10"/>
      <c r="BS240" s="10"/>
      <c r="BT240" s="10"/>
      <c r="BU240" s="10"/>
      <c r="BV240" s="10"/>
      <c r="BW240" s="10"/>
      <c r="BX240" s="10"/>
      <c r="BY240" s="10"/>
      <c r="BZ240" s="10"/>
      <c r="CA240" s="10"/>
      <c r="CB240" s="10"/>
      <c r="CC240" s="10"/>
      <c r="CD240" s="10"/>
      <c r="CE240" s="10"/>
      <c r="CF240" s="10"/>
      <c r="CG240" s="10"/>
      <c r="CH240" s="10"/>
      <c r="CI240" s="10"/>
      <c r="CJ240" s="10"/>
      <c r="CK240" s="10"/>
      <c r="CL240" s="10"/>
      <c r="CM240" s="10"/>
      <c r="CN240" s="10"/>
      <c r="CO240" s="10"/>
      <c r="CP240" s="10"/>
      <c r="CQ240" s="10"/>
      <c r="CR240" s="10"/>
      <c r="CS240" s="10"/>
      <c r="CT240" s="10"/>
      <c r="CU240" s="10"/>
      <c r="CV240" s="10"/>
      <c r="CW240" s="10"/>
      <c r="CX240" s="10"/>
      <c r="CY240" s="10"/>
      <c r="CZ240" s="10"/>
      <c r="DA240" s="10"/>
      <c r="DB240" s="10"/>
      <c r="DC240" s="10"/>
      <c r="DD240" s="10"/>
      <c r="DE240" s="10"/>
      <c r="DF240" s="10"/>
      <c r="DG240" s="10"/>
      <c r="DH240" s="10"/>
      <c r="DI240" s="10"/>
      <c r="DJ240" s="10"/>
      <c r="DK240" s="10"/>
      <c r="DL240" s="10"/>
      <c r="DM240" s="10"/>
      <c r="DN240" s="10"/>
      <c r="DO240" s="10"/>
      <c r="DP240" s="10"/>
      <c r="DQ240" s="10"/>
      <c r="DR240" s="10"/>
      <c r="DS240" s="10"/>
      <c r="DT240" s="10"/>
      <c r="DU240" s="10"/>
      <c r="DV240" s="10"/>
      <c r="DW240" s="10"/>
      <c r="DX240" s="10"/>
      <c r="DY240" s="10"/>
      <c r="DZ240" s="10"/>
      <c r="EA240" s="10"/>
      <c r="EB240" s="10"/>
      <c r="EC240" s="10"/>
      <c r="ED240" s="10"/>
      <c r="EE240" s="10"/>
      <c r="EF240" s="10"/>
      <c r="EG240" s="10"/>
      <c r="EH240" s="10"/>
      <c r="EI240" s="10"/>
      <c r="EJ240" s="10"/>
      <c r="EK240" s="10"/>
      <c r="EL240" s="10"/>
      <c r="EM240" s="10"/>
      <c r="EN240" s="10"/>
      <c r="EO240" s="10"/>
      <c r="EP240" s="10"/>
      <c r="EQ240" s="10"/>
      <c r="ER240" s="10"/>
      <c r="ES240" s="10"/>
      <c r="ET240" s="10"/>
      <c r="EU240" s="10"/>
      <c r="EV240" s="10"/>
      <c r="EW240" s="10"/>
      <c r="EX240" s="10"/>
      <c r="EY240" s="10"/>
      <c r="EZ240" s="10"/>
      <c r="FA240" s="10"/>
      <c r="FB240" s="10"/>
      <c r="FC240" s="10"/>
      <c r="FD240" s="10"/>
      <c r="FE240" s="10"/>
      <c r="FF240" s="10"/>
      <c r="FG240" s="10"/>
      <c r="FH240" s="10"/>
      <c r="FI240" s="10"/>
      <c r="FJ240" s="10"/>
      <c r="FK240" s="10"/>
      <c r="FL240" s="10"/>
      <c r="FM240" s="10"/>
      <c r="FN240" s="10"/>
      <c r="FO240" s="10"/>
      <c r="FP240" s="10"/>
      <c r="FQ240" s="10"/>
      <c r="FR240" s="10"/>
      <c r="FS240" s="10"/>
      <c r="FT240" s="10"/>
      <c r="FU240" s="10"/>
      <c r="FV240" s="10"/>
      <c r="FW240" s="10"/>
      <c r="FX240" s="10"/>
    </row>
    <row r="241" spans="2:180" s="8" customFormat="1">
      <c r="B241" s="1"/>
      <c r="C241" s="21"/>
      <c r="D241" s="49"/>
      <c r="E241" s="50"/>
      <c r="F241" s="50"/>
      <c r="G241" s="50"/>
      <c r="H241" s="50"/>
      <c r="I241" s="50"/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  <c r="Z241" s="10"/>
      <c r="AA241" s="10"/>
      <c r="AB241" s="10"/>
      <c r="AC241" s="10"/>
      <c r="AD241" s="10"/>
      <c r="AE241" s="10"/>
      <c r="AF241" s="10"/>
      <c r="AG241" s="10"/>
      <c r="AH241" s="10"/>
      <c r="AI241" s="10"/>
      <c r="AJ241" s="10"/>
      <c r="AK241" s="10"/>
      <c r="AL241" s="10"/>
      <c r="AM241" s="10"/>
      <c r="AN241" s="10"/>
      <c r="AO241" s="10"/>
      <c r="AP241" s="10"/>
      <c r="AQ241" s="10"/>
      <c r="AR241" s="10"/>
      <c r="AS241" s="10"/>
      <c r="AT241" s="10"/>
      <c r="AU241" s="10"/>
      <c r="AV241" s="10"/>
      <c r="AW241" s="10"/>
      <c r="AX241" s="10"/>
      <c r="AY241" s="10"/>
      <c r="AZ241" s="10"/>
      <c r="BA241" s="10"/>
      <c r="BB241" s="10"/>
      <c r="BC241" s="10"/>
      <c r="BD241" s="10"/>
      <c r="BE241" s="10"/>
      <c r="BF241" s="10"/>
      <c r="BG241" s="10"/>
      <c r="BH241" s="10"/>
      <c r="BI241" s="10"/>
      <c r="BJ241" s="10"/>
      <c r="BK241" s="10"/>
      <c r="BL241" s="10"/>
      <c r="BM241" s="10"/>
      <c r="BN241" s="10"/>
      <c r="BO241" s="10"/>
      <c r="BP241" s="10"/>
      <c r="BQ241" s="10"/>
      <c r="BR241" s="10"/>
      <c r="BS241" s="10"/>
      <c r="BT241" s="10"/>
      <c r="BU241" s="10"/>
      <c r="BV241" s="10"/>
      <c r="BW241" s="10"/>
      <c r="BX241" s="10"/>
      <c r="BY241" s="10"/>
      <c r="BZ241" s="10"/>
      <c r="CA241" s="10"/>
      <c r="CB241" s="10"/>
      <c r="CC241" s="10"/>
      <c r="CD241" s="10"/>
      <c r="CE241" s="10"/>
      <c r="CF241" s="10"/>
      <c r="CG241" s="10"/>
      <c r="CH241" s="10"/>
      <c r="CI241" s="10"/>
      <c r="CJ241" s="10"/>
      <c r="CK241" s="10"/>
      <c r="CL241" s="10"/>
      <c r="CM241" s="10"/>
      <c r="CN241" s="10"/>
      <c r="CO241" s="10"/>
      <c r="CP241" s="10"/>
      <c r="CQ241" s="10"/>
      <c r="CR241" s="10"/>
      <c r="CS241" s="10"/>
      <c r="CT241" s="10"/>
      <c r="CU241" s="10"/>
      <c r="CV241" s="10"/>
      <c r="CW241" s="10"/>
      <c r="CX241" s="10"/>
      <c r="CY241" s="10"/>
      <c r="CZ241" s="10"/>
      <c r="DA241" s="10"/>
      <c r="DB241" s="10"/>
      <c r="DC241" s="10"/>
      <c r="DD241" s="10"/>
      <c r="DE241" s="10"/>
      <c r="DF241" s="10"/>
      <c r="DG241" s="10"/>
      <c r="DH241" s="10"/>
      <c r="DI241" s="10"/>
      <c r="DJ241" s="10"/>
      <c r="DK241" s="10"/>
      <c r="DL241" s="10"/>
      <c r="DM241" s="10"/>
      <c r="DN241" s="10"/>
      <c r="DO241" s="10"/>
      <c r="DP241" s="10"/>
      <c r="DQ241" s="10"/>
      <c r="DR241" s="10"/>
      <c r="DS241" s="10"/>
      <c r="DT241" s="10"/>
      <c r="DU241" s="10"/>
      <c r="DV241" s="10"/>
      <c r="DW241" s="10"/>
      <c r="DX241" s="10"/>
      <c r="DY241" s="10"/>
      <c r="DZ241" s="10"/>
      <c r="EA241" s="10"/>
      <c r="EB241" s="10"/>
      <c r="EC241" s="10"/>
      <c r="ED241" s="10"/>
      <c r="EE241" s="10"/>
      <c r="EF241" s="10"/>
      <c r="EG241" s="10"/>
      <c r="EH241" s="10"/>
      <c r="EI241" s="10"/>
      <c r="EJ241" s="10"/>
      <c r="EK241" s="10"/>
      <c r="EL241" s="10"/>
      <c r="EM241" s="10"/>
      <c r="EN241" s="10"/>
      <c r="EO241" s="10"/>
      <c r="EP241" s="10"/>
      <c r="EQ241" s="10"/>
      <c r="ER241" s="10"/>
      <c r="ES241" s="10"/>
      <c r="ET241" s="10"/>
      <c r="EU241" s="10"/>
      <c r="EV241" s="10"/>
      <c r="EW241" s="10"/>
      <c r="EX241" s="10"/>
      <c r="EY241" s="10"/>
      <c r="EZ241" s="10"/>
      <c r="FA241" s="10"/>
      <c r="FB241" s="10"/>
      <c r="FC241" s="10"/>
      <c r="FD241" s="10"/>
      <c r="FE241" s="10"/>
      <c r="FF241" s="10"/>
      <c r="FG241" s="10"/>
      <c r="FH241" s="10"/>
      <c r="FI241" s="10"/>
      <c r="FJ241" s="10"/>
      <c r="FK241" s="10"/>
      <c r="FL241" s="10"/>
      <c r="FM241" s="10"/>
      <c r="FN241" s="10"/>
      <c r="FO241" s="10"/>
      <c r="FP241" s="10"/>
      <c r="FQ241" s="10"/>
      <c r="FR241" s="10"/>
      <c r="FS241" s="10"/>
      <c r="FT241" s="10"/>
      <c r="FU241" s="10"/>
      <c r="FV241" s="10"/>
      <c r="FW241" s="10"/>
      <c r="FX241" s="10"/>
    </row>
    <row r="242" spans="2:180" s="8" customFormat="1">
      <c r="B242" s="1"/>
      <c r="C242" s="21"/>
      <c r="D242" s="49"/>
      <c r="E242" s="50"/>
      <c r="F242" s="50"/>
      <c r="G242" s="50"/>
      <c r="H242" s="50"/>
      <c r="I242" s="50"/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0"/>
      <c r="AA242" s="10"/>
      <c r="AB242" s="10"/>
      <c r="AC242" s="10"/>
      <c r="AD242" s="10"/>
      <c r="AE242" s="10"/>
      <c r="AF242" s="10"/>
      <c r="AG242" s="10"/>
      <c r="AH242" s="10"/>
      <c r="AI242" s="10"/>
      <c r="AJ242" s="10"/>
      <c r="AK242" s="10"/>
      <c r="AL242" s="10"/>
      <c r="AM242" s="10"/>
      <c r="AN242" s="10"/>
      <c r="AO242" s="10"/>
      <c r="AP242" s="10"/>
      <c r="AQ242" s="10"/>
      <c r="AR242" s="10"/>
      <c r="AS242" s="10"/>
      <c r="AT242" s="10"/>
      <c r="AU242" s="10"/>
      <c r="AV242" s="10"/>
      <c r="AW242" s="10"/>
      <c r="AX242" s="10"/>
      <c r="AY242" s="10"/>
      <c r="AZ242" s="10"/>
      <c r="BA242" s="10"/>
      <c r="BB242" s="10"/>
      <c r="BC242" s="10"/>
      <c r="BD242" s="10"/>
      <c r="BE242" s="10"/>
      <c r="BF242" s="10"/>
      <c r="BG242" s="10"/>
      <c r="BH242" s="10"/>
      <c r="BI242" s="10"/>
      <c r="BJ242" s="10"/>
      <c r="BK242" s="10"/>
      <c r="BL242" s="10"/>
      <c r="BM242" s="10"/>
      <c r="BN242" s="10"/>
      <c r="BO242" s="10"/>
      <c r="BP242" s="10"/>
      <c r="BQ242" s="10"/>
      <c r="BR242" s="10"/>
      <c r="BS242" s="10"/>
      <c r="BT242" s="10"/>
      <c r="BU242" s="10"/>
      <c r="BV242" s="10"/>
      <c r="BW242" s="10"/>
      <c r="BX242" s="10"/>
      <c r="BY242" s="10"/>
      <c r="BZ242" s="10"/>
      <c r="CA242" s="10"/>
      <c r="CB242" s="10"/>
      <c r="CC242" s="10"/>
      <c r="CD242" s="10"/>
      <c r="CE242" s="10"/>
      <c r="CF242" s="10"/>
      <c r="CG242" s="10"/>
      <c r="CH242" s="10"/>
      <c r="CI242" s="10"/>
      <c r="CJ242" s="10"/>
      <c r="CK242" s="10"/>
      <c r="CL242" s="10"/>
      <c r="CM242" s="10"/>
      <c r="CN242" s="10"/>
      <c r="CO242" s="10"/>
      <c r="CP242" s="10"/>
      <c r="CQ242" s="10"/>
      <c r="CR242" s="10"/>
      <c r="CS242" s="10"/>
      <c r="CT242" s="10"/>
      <c r="CU242" s="10"/>
      <c r="CV242" s="10"/>
      <c r="CW242" s="10"/>
      <c r="CX242" s="10"/>
      <c r="CY242" s="10"/>
      <c r="CZ242" s="10"/>
      <c r="DA242" s="10"/>
      <c r="DB242" s="10"/>
      <c r="DC242" s="10"/>
      <c r="DD242" s="10"/>
      <c r="DE242" s="10"/>
      <c r="DF242" s="10"/>
      <c r="DG242" s="10"/>
      <c r="DH242" s="10"/>
      <c r="DI242" s="10"/>
      <c r="DJ242" s="10"/>
      <c r="DK242" s="10"/>
      <c r="DL242" s="10"/>
      <c r="DM242" s="10"/>
      <c r="DN242" s="10"/>
      <c r="DO242" s="10"/>
      <c r="DP242" s="10"/>
      <c r="DQ242" s="10"/>
      <c r="DR242" s="10"/>
      <c r="DS242" s="10"/>
      <c r="DT242" s="10"/>
      <c r="DU242" s="10"/>
      <c r="DV242" s="10"/>
      <c r="DW242" s="10"/>
      <c r="DX242" s="10"/>
      <c r="DY242" s="10"/>
      <c r="DZ242" s="10"/>
      <c r="EA242" s="10"/>
      <c r="EB242" s="10"/>
      <c r="EC242" s="10"/>
      <c r="ED242" s="10"/>
      <c r="EE242" s="10"/>
      <c r="EF242" s="10"/>
      <c r="EG242" s="10"/>
      <c r="EH242" s="10"/>
      <c r="EI242" s="10"/>
      <c r="EJ242" s="10"/>
      <c r="EK242" s="10"/>
      <c r="EL242" s="10"/>
      <c r="EM242" s="10"/>
      <c r="EN242" s="10"/>
      <c r="EO242" s="10"/>
      <c r="EP242" s="10"/>
      <c r="EQ242" s="10"/>
      <c r="ER242" s="10"/>
      <c r="ES242" s="10"/>
      <c r="ET242" s="10"/>
      <c r="EU242" s="10"/>
      <c r="EV242" s="10"/>
      <c r="EW242" s="10"/>
      <c r="EX242" s="10"/>
      <c r="EY242" s="10"/>
      <c r="EZ242" s="10"/>
      <c r="FA242" s="10"/>
      <c r="FB242" s="10"/>
      <c r="FC242" s="10"/>
      <c r="FD242" s="10"/>
      <c r="FE242" s="10"/>
      <c r="FF242" s="10"/>
      <c r="FG242" s="10"/>
      <c r="FH242" s="10"/>
      <c r="FI242" s="10"/>
      <c r="FJ242" s="10"/>
      <c r="FK242" s="10"/>
      <c r="FL242" s="10"/>
      <c r="FM242" s="10"/>
      <c r="FN242" s="10"/>
      <c r="FO242" s="10"/>
      <c r="FP242" s="10"/>
      <c r="FQ242" s="10"/>
      <c r="FR242" s="10"/>
      <c r="FS242" s="10"/>
      <c r="FT242" s="10"/>
      <c r="FU242" s="10"/>
      <c r="FV242" s="10"/>
      <c r="FW242" s="10"/>
      <c r="FX242" s="10"/>
    </row>
    <row r="243" spans="2:180" s="8" customFormat="1">
      <c r="B243" s="1"/>
      <c r="C243" s="21"/>
      <c r="D243" s="49"/>
      <c r="E243" s="50"/>
      <c r="F243" s="50"/>
      <c r="G243" s="50"/>
      <c r="H243" s="50"/>
      <c r="I243" s="50"/>
      <c r="J243" s="10"/>
      <c r="K243" s="10"/>
      <c r="L243" s="10"/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  <c r="Z243" s="10"/>
      <c r="AA243" s="10"/>
      <c r="AB243" s="10"/>
      <c r="AC243" s="10"/>
      <c r="AD243" s="10"/>
      <c r="AE243" s="10"/>
      <c r="AF243" s="10"/>
      <c r="AG243" s="10"/>
      <c r="AH243" s="10"/>
      <c r="AI243" s="10"/>
      <c r="AJ243" s="10"/>
      <c r="AK243" s="10"/>
      <c r="AL243" s="10"/>
      <c r="AM243" s="10"/>
      <c r="AN243" s="10"/>
      <c r="AO243" s="10"/>
      <c r="AP243" s="10"/>
      <c r="AQ243" s="10"/>
      <c r="AR243" s="10"/>
      <c r="AS243" s="10"/>
      <c r="AT243" s="10"/>
      <c r="AU243" s="10"/>
      <c r="AV243" s="10"/>
      <c r="AW243" s="10"/>
      <c r="AX243" s="10"/>
      <c r="AY243" s="10"/>
      <c r="AZ243" s="10"/>
      <c r="BA243" s="10"/>
      <c r="BB243" s="10"/>
      <c r="BC243" s="10"/>
      <c r="BD243" s="10"/>
      <c r="BE243" s="10"/>
      <c r="BF243" s="10"/>
      <c r="BG243" s="10"/>
      <c r="BH243" s="10"/>
      <c r="BI243" s="10"/>
      <c r="BJ243" s="10"/>
      <c r="BK243" s="10"/>
      <c r="BL243" s="10"/>
      <c r="BM243" s="10"/>
      <c r="BN243" s="10"/>
      <c r="BO243" s="10"/>
      <c r="BP243" s="10"/>
      <c r="BQ243" s="10"/>
      <c r="BR243" s="10"/>
      <c r="BS243" s="10"/>
      <c r="BT243" s="10"/>
      <c r="BU243" s="10"/>
      <c r="BV243" s="10"/>
      <c r="BW243" s="10"/>
      <c r="BX243" s="10"/>
      <c r="BY243" s="10"/>
      <c r="BZ243" s="10"/>
      <c r="CA243" s="10"/>
      <c r="CB243" s="10"/>
      <c r="CC243" s="10"/>
      <c r="CD243" s="10"/>
      <c r="CE243" s="10"/>
      <c r="CF243" s="10"/>
      <c r="CG243" s="10"/>
      <c r="CH243" s="10"/>
      <c r="CI243" s="10"/>
      <c r="CJ243" s="10"/>
      <c r="CK243" s="10"/>
      <c r="CL243" s="10"/>
      <c r="CM243" s="10"/>
      <c r="CN243" s="10"/>
      <c r="CO243" s="10"/>
      <c r="CP243" s="10"/>
      <c r="CQ243" s="10"/>
      <c r="CR243" s="10"/>
      <c r="CS243" s="10"/>
      <c r="CT243" s="10"/>
      <c r="CU243" s="10"/>
      <c r="CV243" s="10"/>
      <c r="CW243" s="10"/>
      <c r="CX243" s="10"/>
      <c r="CY243" s="10"/>
      <c r="CZ243" s="10"/>
      <c r="DA243" s="10"/>
      <c r="DB243" s="10"/>
      <c r="DC243" s="10"/>
      <c r="DD243" s="10"/>
      <c r="DE243" s="10"/>
      <c r="DF243" s="10"/>
      <c r="DG243" s="10"/>
      <c r="DH243" s="10"/>
      <c r="DI243" s="10"/>
      <c r="DJ243" s="10"/>
      <c r="DK243" s="10"/>
      <c r="DL243" s="10"/>
      <c r="DM243" s="10"/>
      <c r="DN243" s="10"/>
      <c r="DO243" s="10"/>
      <c r="DP243" s="10"/>
      <c r="DQ243" s="10"/>
      <c r="DR243" s="10"/>
      <c r="DS243" s="10"/>
      <c r="DT243" s="10"/>
      <c r="DU243" s="10"/>
      <c r="DV243" s="10"/>
      <c r="DW243" s="10"/>
      <c r="DX243" s="10"/>
      <c r="DY243" s="10"/>
      <c r="DZ243" s="10"/>
      <c r="EA243" s="10"/>
      <c r="EB243" s="10"/>
      <c r="EC243" s="10"/>
      <c r="ED243" s="10"/>
      <c r="EE243" s="10"/>
      <c r="EF243" s="10"/>
      <c r="EG243" s="10"/>
      <c r="EH243" s="10"/>
      <c r="EI243" s="10"/>
      <c r="EJ243" s="10"/>
      <c r="EK243" s="10"/>
      <c r="EL243" s="10"/>
      <c r="EM243" s="10"/>
      <c r="EN243" s="10"/>
      <c r="EO243" s="10"/>
      <c r="EP243" s="10"/>
      <c r="EQ243" s="10"/>
      <c r="ER243" s="10"/>
      <c r="ES243" s="10"/>
      <c r="ET243" s="10"/>
      <c r="EU243" s="10"/>
      <c r="EV243" s="10"/>
      <c r="EW243" s="10"/>
      <c r="EX243" s="10"/>
      <c r="EY243" s="10"/>
      <c r="EZ243" s="10"/>
      <c r="FA243" s="10"/>
      <c r="FB243" s="10"/>
      <c r="FC243" s="10"/>
      <c r="FD243" s="10"/>
      <c r="FE243" s="10"/>
      <c r="FF243" s="10"/>
      <c r="FG243" s="10"/>
      <c r="FH243" s="10"/>
      <c r="FI243" s="10"/>
      <c r="FJ243" s="10"/>
      <c r="FK243" s="10"/>
      <c r="FL243" s="10"/>
      <c r="FM243" s="10"/>
      <c r="FN243" s="10"/>
      <c r="FO243" s="10"/>
      <c r="FP243" s="10"/>
      <c r="FQ243" s="10"/>
      <c r="FR243" s="10"/>
      <c r="FS243" s="10"/>
      <c r="FT243" s="10"/>
      <c r="FU243" s="10"/>
      <c r="FV243" s="10"/>
      <c r="FW243" s="10"/>
      <c r="FX243" s="10"/>
    </row>
    <row r="244" spans="2:180" s="8" customFormat="1">
      <c r="B244" s="1"/>
      <c r="C244" s="21"/>
      <c r="D244" s="49"/>
      <c r="E244" s="50"/>
      <c r="F244" s="50"/>
      <c r="G244" s="50"/>
      <c r="H244" s="50"/>
      <c r="I244" s="50"/>
      <c r="J244" s="10"/>
      <c r="K244" s="10"/>
      <c r="L244" s="10"/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  <c r="Z244" s="10"/>
      <c r="AA244" s="10"/>
      <c r="AB244" s="10"/>
      <c r="AC244" s="10"/>
      <c r="AD244" s="10"/>
      <c r="AE244" s="10"/>
      <c r="AF244" s="10"/>
      <c r="AG244" s="10"/>
      <c r="AH244" s="10"/>
      <c r="AI244" s="10"/>
      <c r="AJ244" s="10"/>
      <c r="AK244" s="10"/>
      <c r="AL244" s="10"/>
      <c r="AM244" s="10"/>
      <c r="AN244" s="10"/>
      <c r="AO244" s="10"/>
      <c r="AP244" s="10"/>
      <c r="AQ244" s="10"/>
      <c r="AR244" s="10"/>
      <c r="AS244" s="10"/>
      <c r="AT244" s="10"/>
      <c r="AU244" s="10"/>
      <c r="AV244" s="10"/>
      <c r="AW244" s="10"/>
      <c r="AX244" s="10"/>
      <c r="AY244" s="10"/>
      <c r="AZ244" s="10"/>
      <c r="BA244" s="10"/>
      <c r="BB244" s="10"/>
      <c r="BC244" s="10"/>
      <c r="BD244" s="10"/>
      <c r="BE244" s="10"/>
      <c r="BF244" s="10"/>
      <c r="BG244" s="10"/>
      <c r="BH244" s="10"/>
      <c r="BI244" s="10"/>
      <c r="BJ244" s="10"/>
      <c r="BK244" s="10"/>
      <c r="BL244" s="10"/>
      <c r="BM244" s="10"/>
      <c r="BN244" s="10"/>
      <c r="BO244" s="10"/>
      <c r="BP244" s="10"/>
      <c r="BQ244" s="10"/>
      <c r="BR244" s="10"/>
      <c r="BS244" s="10"/>
      <c r="BT244" s="10"/>
      <c r="BU244" s="10"/>
      <c r="BV244" s="10"/>
      <c r="BW244" s="10"/>
      <c r="BX244" s="10"/>
      <c r="BY244" s="10"/>
      <c r="BZ244" s="10"/>
      <c r="CA244" s="10"/>
      <c r="CB244" s="10"/>
      <c r="CC244" s="10"/>
      <c r="CD244" s="10"/>
      <c r="CE244" s="10"/>
      <c r="CF244" s="10"/>
      <c r="CG244" s="10"/>
      <c r="CH244" s="10"/>
      <c r="CI244" s="10"/>
      <c r="CJ244" s="10"/>
      <c r="CK244" s="10"/>
      <c r="CL244" s="10"/>
      <c r="CM244" s="10"/>
      <c r="CN244" s="10"/>
      <c r="CO244" s="10"/>
      <c r="CP244" s="10"/>
      <c r="CQ244" s="10"/>
      <c r="CR244" s="10"/>
      <c r="CS244" s="10"/>
      <c r="CT244" s="10"/>
      <c r="CU244" s="10"/>
      <c r="CV244" s="10"/>
      <c r="CW244" s="10"/>
      <c r="CX244" s="10"/>
      <c r="CY244" s="10"/>
      <c r="CZ244" s="10"/>
      <c r="DA244" s="10"/>
      <c r="DB244" s="10"/>
      <c r="DC244" s="10"/>
      <c r="DD244" s="10"/>
      <c r="DE244" s="10"/>
      <c r="DF244" s="10"/>
      <c r="DG244" s="10"/>
      <c r="DH244" s="10"/>
      <c r="DI244" s="10"/>
      <c r="DJ244" s="10"/>
      <c r="DK244" s="10"/>
      <c r="DL244" s="10"/>
      <c r="DM244" s="10"/>
      <c r="DN244" s="10"/>
      <c r="DO244" s="10"/>
      <c r="DP244" s="10"/>
      <c r="DQ244" s="10"/>
      <c r="DR244" s="10"/>
      <c r="DS244" s="10"/>
      <c r="DT244" s="10"/>
      <c r="DU244" s="10"/>
      <c r="DV244" s="10"/>
      <c r="DW244" s="10"/>
      <c r="DX244" s="10"/>
      <c r="DY244" s="10"/>
      <c r="DZ244" s="10"/>
      <c r="EA244" s="10"/>
      <c r="EB244" s="10"/>
      <c r="EC244" s="10"/>
      <c r="ED244" s="10"/>
      <c r="EE244" s="10"/>
      <c r="EF244" s="10"/>
      <c r="EG244" s="10"/>
      <c r="EH244" s="10"/>
      <c r="EI244" s="10"/>
      <c r="EJ244" s="10"/>
      <c r="EK244" s="10"/>
      <c r="EL244" s="10"/>
      <c r="EM244" s="10"/>
      <c r="EN244" s="10"/>
      <c r="EO244" s="10"/>
      <c r="EP244" s="10"/>
      <c r="EQ244" s="10"/>
      <c r="ER244" s="10"/>
      <c r="ES244" s="10"/>
      <c r="ET244" s="10"/>
      <c r="EU244" s="10"/>
      <c r="EV244" s="10"/>
      <c r="EW244" s="10"/>
      <c r="EX244" s="10"/>
      <c r="EY244" s="10"/>
      <c r="EZ244" s="10"/>
      <c r="FA244" s="10"/>
      <c r="FB244" s="10"/>
      <c r="FC244" s="10"/>
      <c r="FD244" s="10"/>
      <c r="FE244" s="10"/>
      <c r="FF244" s="10"/>
      <c r="FG244" s="10"/>
      <c r="FH244" s="10"/>
      <c r="FI244" s="10"/>
      <c r="FJ244" s="10"/>
      <c r="FK244" s="10"/>
      <c r="FL244" s="10"/>
      <c r="FM244" s="10"/>
      <c r="FN244" s="10"/>
      <c r="FO244" s="10"/>
      <c r="FP244" s="10"/>
      <c r="FQ244" s="10"/>
      <c r="FR244" s="10"/>
      <c r="FS244" s="10"/>
      <c r="FT244" s="10"/>
      <c r="FU244" s="10"/>
      <c r="FV244" s="10"/>
      <c r="FW244" s="10"/>
      <c r="FX244" s="10"/>
    </row>
    <row r="245" spans="2:180" s="8" customFormat="1">
      <c r="B245" s="1"/>
      <c r="C245" s="21"/>
      <c r="D245" s="49"/>
      <c r="E245" s="50"/>
      <c r="F245" s="50"/>
      <c r="G245" s="50"/>
      <c r="H245" s="50"/>
      <c r="I245" s="50"/>
      <c r="J245" s="10"/>
      <c r="K245" s="10"/>
      <c r="L245" s="10"/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  <c r="Z245" s="10"/>
      <c r="AA245" s="10"/>
      <c r="AB245" s="10"/>
      <c r="AC245" s="10"/>
      <c r="AD245" s="10"/>
      <c r="AE245" s="10"/>
      <c r="AF245" s="10"/>
      <c r="AG245" s="10"/>
      <c r="AH245" s="10"/>
      <c r="AI245" s="10"/>
      <c r="AJ245" s="10"/>
      <c r="AK245" s="10"/>
      <c r="AL245" s="10"/>
      <c r="AM245" s="10"/>
      <c r="AN245" s="10"/>
      <c r="AO245" s="10"/>
      <c r="AP245" s="10"/>
      <c r="AQ245" s="10"/>
      <c r="AR245" s="10"/>
      <c r="AS245" s="10"/>
      <c r="AT245" s="10"/>
      <c r="AU245" s="10"/>
      <c r="AV245" s="10"/>
      <c r="AW245" s="10"/>
      <c r="AX245" s="10"/>
      <c r="AY245" s="10"/>
      <c r="AZ245" s="10"/>
      <c r="BA245" s="10"/>
      <c r="BB245" s="10"/>
      <c r="BC245" s="10"/>
      <c r="BD245" s="10"/>
      <c r="BE245" s="10"/>
      <c r="BF245" s="10"/>
      <c r="BG245" s="10"/>
      <c r="BH245" s="10"/>
      <c r="BI245" s="10"/>
      <c r="BJ245" s="10"/>
      <c r="BK245" s="10"/>
      <c r="BL245" s="10"/>
      <c r="BM245" s="10"/>
      <c r="BN245" s="10"/>
      <c r="BO245" s="10"/>
      <c r="BP245" s="10"/>
      <c r="BQ245" s="10"/>
      <c r="BR245" s="10"/>
      <c r="BS245" s="10"/>
      <c r="BT245" s="10"/>
      <c r="BU245" s="10"/>
      <c r="BV245" s="10"/>
      <c r="BW245" s="10"/>
      <c r="BX245" s="10"/>
      <c r="BY245" s="10"/>
      <c r="BZ245" s="10"/>
      <c r="CA245" s="10"/>
      <c r="CB245" s="10"/>
      <c r="CC245" s="10"/>
      <c r="CD245" s="10"/>
      <c r="CE245" s="10"/>
      <c r="CF245" s="10"/>
      <c r="CG245" s="10"/>
      <c r="CH245" s="10"/>
      <c r="CI245" s="10"/>
      <c r="CJ245" s="10"/>
      <c r="CK245" s="10"/>
      <c r="CL245" s="10"/>
      <c r="CM245" s="10"/>
      <c r="CN245" s="10"/>
      <c r="CO245" s="10"/>
      <c r="CP245" s="10"/>
      <c r="CQ245" s="10"/>
      <c r="CR245" s="10"/>
      <c r="CS245" s="10"/>
      <c r="CT245" s="10"/>
      <c r="CU245" s="10"/>
      <c r="CV245" s="10"/>
      <c r="CW245" s="10"/>
      <c r="CX245" s="10"/>
      <c r="CY245" s="10"/>
      <c r="CZ245" s="10"/>
      <c r="DA245" s="10"/>
      <c r="DB245" s="10"/>
      <c r="DC245" s="10"/>
      <c r="DD245" s="10"/>
      <c r="DE245" s="10"/>
      <c r="DF245" s="10"/>
      <c r="DG245" s="10"/>
      <c r="DH245" s="10"/>
      <c r="DI245" s="10"/>
      <c r="DJ245" s="10"/>
      <c r="DK245" s="10"/>
      <c r="DL245" s="10"/>
      <c r="DM245" s="10"/>
      <c r="DN245" s="10"/>
      <c r="DO245" s="10"/>
      <c r="DP245" s="10"/>
      <c r="DQ245" s="10"/>
      <c r="DR245" s="10"/>
      <c r="DS245" s="10"/>
      <c r="DT245" s="10"/>
      <c r="DU245" s="10"/>
      <c r="DV245" s="10"/>
      <c r="DW245" s="10"/>
      <c r="DX245" s="10"/>
      <c r="DY245" s="10"/>
      <c r="DZ245" s="10"/>
      <c r="EA245" s="10"/>
      <c r="EB245" s="10"/>
      <c r="EC245" s="10"/>
      <c r="ED245" s="10"/>
      <c r="EE245" s="10"/>
      <c r="EF245" s="10"/>
      <c r="EG245" s="10"/>
      <c r="EH245" s="10"/>
      <c r="EI245" s="10"/>
      <c r="EJ245" s="10"/>
      <c r="EK245" s="10"/>
      <c r="EL245" s="10"/>
      <c r="EM245" s="10"/>
      <c r="EN245" s="10"/>
      <c r="EO245" s="10"/>
      <c r="EP245" s="10"/>
      <c r="EQ245" s="10"/>
      <c r="ER245" s="10"/>
      <c r="ES245" s="10"/>
      <c r="ET245" s="10"/>
      <c r="EU245" s="10"/>
      <c r="EV245" s="10"/>
      <c r="EW245" s="10"/>
      <c r="EX245" s="10"/>
      <c r="EY245" s="10"/>
      <c r="EZ245" s="10"/>
      <c r="FA245" s="10"/>
      <c r="FB245" s="10"/>
      <c r="FC245" s="10"/>
      <c r="FD245" s="10"/>
      <c r="FE245" s="10"/>
      <c r="FF245" s="10"/>
      <c r="FG245" s="10"/>
      <c r="FH245" s="10"/>
      <c r="FI245" s="10"/>
      <c r="FJ245" s="10"/>
      <c r="FK245" s="10"/>
      <c r="FL245" s="10"/>
      <c r="FM245" s="10"/>
      <c r="FN245" s="10"/>
      <c r="FO245" s="10"/>
      <c r="FP245" s="10"/>
      <c r="FQ245" s="10"/>
      <c r="FR245" s="10"/>
      <c r="FS245" s="10"/>
      <c r="FT245" s="10"/>
      <c r="FU245" s="10"/>
      <c r="FV245" s="10"/>
      <c r="FW245" s="10"/>
      <c r="FX245" s="10"/>
    </row>
    <row r="246" spans="2:180" s="8" customFormat="1">
      <c r="B246" s="1"/>
      <c r="C246" s="21"/>
      <c r="D246" s="49"/>
      <c r="E246" s="50"/>
      <c r="F246" s="50"/>
      <c r="G246" s="50"/>
      <c r="H246" s="50"/>
      <c r="I246" s="50"/>
      <c r="J246" s="10"/>
      <c r="K246" s="10"/>
      <c r="L246" s="10"/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  <c r="Z246" s="10"/>
      <c r="AA246" s="10"/>
      <c r="AB246" s="10"/>
      <c r="AC246" s="10"/>
      <c r="AD246" s="10"/>
      <c r="AE246" s="10"/>
      <c r="AF246" s="10"/>
      <c r="AG246" s="10"/>
      <c r="AH246" s="10"/>
      <c r="AI246" s="10"/>
      <c r="AJ246" s="10"/>
      <c r="AK246" s="10"/>
      <c r="AL246" s="10"/>
      <c r="AM246" s="10"/>
      <c r="AN246" s="10"/>
      <c r="AO246" s="10"/>
      <c r="AP246" s="10"/>
      <c r="AQ246" s="10"/>
      <c r="AR246" s="10"/>
      <c r="AS246" s="10"/>
      <c r="AT246" s="10"/>
      <c r="AU246" s="10"/>
      <c r="AV246" s="10"/>
      <c r="AW246" s="10"/>
      <c r="AX246" s="10"/>
      <c r="AY246" s="10"/>
      <c r="AZ246" s="10"/>
      <c r="BA246" s="10"/>
      <c r="BB246" s="10"/>
      <c r="BC246" s="10"/>
      <c r="BD246" s="10"/>
      <c r="BE246" s="10"/>
      <c r="BF246" s="10"/>
      <c r="BG246" s="10"/>
      <c r="BH246" s="10"/>
      <c r="BI246" s="10"/>
      <c r="BJ246" s="10"/>
      <c r="BK246" s="10"/>
      <c r="BL246" s="10"/>
      <c r="BM246" s="10"/>
      <c r="BN246" s="10"/>
      <c r="BO246" s="10"/>
      <c r="BP246" s="10"/>
      <c r="BQ246" s="10"/>
      <c r="BR246" s="10"/>
      <c r="BS246" s="10"/>
      <c r="BT246" s="10"/>
      <c r="BU246" s="10"/>
      <c r="BV246" s="10"/>
      <c r="BW246" s="10"/>
      <c r="BX246" s="10"/>
      <c r="BY246" s="10"/>
      <c r="BZ246" s="10"/>
      <c r="CA246" s="10"/>
      <c r="CB246" s="10"/>
      <c r="CC246" s="10"/>
      <c r="CD246" s="10"/>
      <c r="CE246" s="10"/>
      <c r="CF246" s="10"/>
      <c r="CG246" s="10"/>
      <c r="CH246" s="10"/>
      <c r="CI246" s="10"/>
      <c r="CJ246" s="10"/>
      <c r="CK246" s="10"/>
      <c r="CL246" s="10"/>
      <c r="CM246" s="10"/>
      <c r="CN246" s="10"/>
      <c r="CO246" s="10"/>
      <c r="CP246" s="10"/>
      <c r="CQ246" s="10"/>
      <c r="CR246" s="10"/>
      <c r="CS246" s="10"/>
      <c r="CT246" s="10"/>
      <c r="CU246" s="10"/>
      <c r="CV246" s="10"/>
      <c r="CW246" s="10"/>
      <c r="CX246" s="10"/>
      <c r="CY246" s="10"/>
      <c r="CZ246" s="10"/>
      <c r="DA246" s="10"/>
      <c r="DB246" s="10"/>
      <c r="DC246" s="10"/>
      <c r="DD246" s="10"/>
      <c r="DE246" s="10"/>
      <c r="DF246" s="10"/>
      <c r="DG246" s="10"/>
      <c r="DH246" s="10"/>
      <c r="DI246" s="10"/>
      <c r="DJ246" s="10"/>
      <c r="DK246" s="10"/>
      <c r="DL246" s="10"/>
      <c r="DM246" s="10"/>
      <c r="DN246" s="10"/>
      <c r="DO246" s="10"/>
      <c r="DP246" s="10"/>
      <c r="DQ246" s="10"/>
      <c r="DR246" s="10"/>
      <c r="DS246" s="10"/>
      <c r="DT246" s="10"/>
      <c r="DU246" s="10"/>
      <c r="DV246" s="10"/>
      <c r="DW246" s="10"/>
      <c r="DX246" s="10"/>
      <c r="DY246" s="10"/>
      <c r="DZ246" s="10"/>
      <c r="EA246" s="10"/>
      <c r="EB246" s="10"/>
      <c r="EC246" s="10"/>
      <c r="ED246" s="10"/>
      <c r="EE246" s="10"/>
      <c r="EF246" s="10"/>
      <c r="EG246" s="10"/>
      <c r="EH246" s="10"/>
      <c r="EI246" s="10"/>
      <c r="EJ246" s="10"/>
      <c r="EK246" s="10"/>
      <c r="EL246" s="10"/>
      <c r="EM246" s="10"/>
      <c r="EN246" s="10"/>
      <c r="EO246" s="10"/>
      <c r="EP246" s="10"/>
      <c r="EQ246" s="10"/>
      <c r="ER246" s="10"/>
      <c r="ES246" s="10"/>
      <c r="ET246" s="10"/>
      <c r="EU246" s="10"/>
      <c r="EV246" s="10"/>
      <c r="EW246" s="10"/>
      <c r="EX246" s="10"/>
      <c r="EY246" s="10"/>
      <c r="EZ246" s="10"/>
      <c r="FA246" s="10"/>
      <c r="FB246" s="10"/>
      <c r="FC246" s="10"/>
      <c r="FD246" s="10"/>
      <c r="FE246" s="10"/>
      <c r="FF246" s="10"/>
      <c r="FG246" s="10"/>
      <c r="FH246" s="10"/>
      <c r="FI246" s="10"/>
      <c r="FJ246" s="10"/>
      <c r="FK246" s="10"/>
      <c r="FL246" s="10"/>
      <c r="FM246" s="10"/>
      <c r="FN246" s="10"/>
      <c r="FO246" s="10"/>
      <c r="FP246" s="10"/>
      <c r="FQ246" s="10"/>
      <c r="FR246" s="10"/>
      <c r="FS246" s="10"/>
      <c r="FT246" s="10"/>
      <c r="FU246" s="10"/>
      <c r="FV246" s="10"/>
      <c r="FW246" s="10"/>
      <c r="FX246" s="10"/>
    </row>
    <row r="247" spans="2:180" s="8" customFormat="1">
      <c r="B247" s="1"/>
      <c r="C247" s="21"/>
      <c r="D247" s="49"/>
      <c r="E247" s="50"/>
      <c r="F247" s="50"/>
      <c r="G247" s="50"/>
      <c r="H247" s="50"/>
      <c r="I247" s="50"/>
      <c r="J247" s="10"/>
      <c r="K247" s="10"/>
      <c r="L247" s="10"/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  <c r="Z247" s="10"/>
      <c r="AA247" s="10"/>
      <c r="AB247" s="10"/>
      <c r="AC247" s="10"/>
      <c r="AD247" s="10"/>
      <c r="AE247" s="10"/>
      <c r="AF247" s="10"/>
      <c r="AG247" s="10"/>
      <c r="AH247" s="10"/>
      <c r="AI247" s="10"/>
      <c r="AJ247" s="10"/>
      <c r="AK247" s="10"/>
      <c r="AL247" s="10"/>
      <c r="AM247" s="10"/>
      <c r="AN247" s="10"/>
      <c r="AO247" s="10"/>
      <c r="AP247" s="10"/>
      <c r="AQ247" s="10"/>
      <c r="AR247" s="10"/>
      <c r="AS247" s="10"/>
      <c r="AT247" s="10"/>
      <c r="AU247" s="10"/>
      <c r="AV247" s="10"/>
      <c r="AW247" s="10"/>
      <c r="AX247" s="10"/>
      <c r="AY247" s="10"/>
      <c r="AZ247" s="10"/>
      <c r="BA247" s="10"/>
      <c r="BB247" s="10"/>
      <c r="BC247" s="10"/>
      <c r="BD247" s="10"/>
      <c r="BE247" s="10"/>
      <c r="BF247" s="10"/>
      <c r="BG247" s="10"/>
      <c r="BH247" s="10"/>
      <c r="BI247" s="10"/>
      <c r="BJ247" s="10"/>
      <c r="BK247" s="10"/>
      <c r="BL247" s="10"/>
      <c r="BM247" s="10"/>
      <c r="BN247" s="10"/>
      <c r="BO247" s="10"/>
      <c r="BP247" s="10"/>
      <c r="BQ247" s="10"/>
      <c r="BR247" s="10"/>
      <c r="BS247" s="10"/>
      <c r="BT247" s="10"/>
      <c r="BU247" s="10"/>
      <c r="BV247" s="10"/>
      <c r="BW247" s="10"/>
      <c r="BX247" s="10"/>
      <c r="BY247" s="10"/>
      <c r="BZ247" s="10"/>
      <c r="CA247" s="10"/>
      <c r="CB247" s="10"/>
      <c r="CC247" s="10"/>
      <c r="CD247" s="10"/>
      <c r="CE247" s="10"/>
      <c r="CF247" s="10"/>
      <c r="CG247" s="10"/>
      <c r="CH247" s="10"/>
      <c r="CI247" s="10"/>
      <c r="CJ247" s="10"/>
      <c r="CK247" s="10"/>
      <c r="CL247" s="10"/>
      <c r="CM247" s="10"/>
      <c r="CN247" s="10"/>
      <c r="CO247" s="10"/>
      <c r="CP247" s="10"/>
      <c r="CQ247" s="10"/>
      <c r="CR247" s="10"/>
      <c r="CS247" s="10"/>
      <c r="CT247" s="10"/>
      <c r="CU247" s="10"/>
      <c r="CV247" s="10"/>
      <c r="CW247" s="10"/>
      <c r="CX247" s="10"/>
      <c r="CY247" s="10"/>
      <c r="CZ247" s="10"/>
      <c r="DA247" s="10"/>
      <c r="DB247" s="10"/>
      <c r="DC247" s="10"/>
      <c r="DD247" s="10"/>
      <c r="DE247" s="10"/>
      <c r="DF247" s="10"/>
      <c r="DG247" s="10"/>
      <c r="DH247" s="10"/>
      <c r="DI247" s="10"/>
      <c r="DJ247" s="10"/>
      <c r="DK247" s="10"/>
      <c r="DL247" s="10"/>
      <c r="DM247" s="10"/>
      <c r="DN247" s="10"/>
      <c r="DO247" s="10"/>
      <c r="DP247" s="10"/>
      <c r="DQ247" s="10"/>
      <c r="DR247" s="10"/>
      <c r="DS247" s="10"/>
      <c r="DT247" s="10"/>
      <c r="DU247" s="10"/>
      <c r="DV247" s="10"/>
      <c r="DW247" s="10"/>
      <c r="DX247" s="10"/>
      <c r="DY247" s="10"/>
      <c r="DZ247" s="10"/>
      <c r="EA247" s="10"/>
      <c r="EB247" s="10"/>
      <c r="EC247" s="10"/>
      <c r="ED247" s="10"/>
      <c r="EE247" s="10"/>
      <c r="EF247" s="10"/>
      <c r="EG247" s="10"/>
      <c r="EH247" s="10"/>
      <c r="EI247" s="10"/>
      <c r="EJ247" s="10"/>
      <c r="EK247" s="10"/>
      <c r="EL247" s="10"/>
      <c r="EM247" s="10"/>
      <c r="EN247" s="10"/>
      <c r="EO247" s="10"/>
      <c r="EP247" s="10"/>
      <c r="EQ247" s="10"/>
      <c r="ER247" s="10"/>
      <c r="ES247" s="10"/>
      <c r="ET247" s="10"/>
      <c r="EU247" s="10"/>
      <c r="EV247" s="10"/>
      <c r="EW247" s="10"/>
      <c r="EX247" s="10"/>
      <c r="EY247" s="10"/>
      <c r="EZ247" s="10"/>
      <c r="FA247" s="10"/>
      <c r="FB247" s="10"/>
      <c r="FC247" s="10"/>
      <c r="FD247" s="10"/>
      <c r="FE247" s="10"/>
      <c r="FF247" s="10"/>
      <c r="FG247" s="10"/>
      <c r="FH247" s="10"/>
      <c r="FI247" s="10"/>
      <c r="FJ247" s="10"/>
      <c r="FK247" s="10"/>
      <c r="FL247" s="10"/>
      <c r="FM247" s="10"/>
      <c r="FN247" s="10"/>
      <c r="FO247" s="10"/>
      <c r="FP247" s="10"/>
      <c r="FQ247" s="10"/>
      <c r="FR247" s="10"/>
      <c r="FS247" s="10"/>
      <c r="FT247" s="10"/>
      <c r="FU247" s="10"/>
      <c r="FV247" s="10"/>
      <c r="FW247" s="10"/>
      <c r="FX247" s="10"/>
    </row>
    <row r="248" spans="2:180" s="8" customFormat="1">
      <c r="B248" s="1"/>
      <c r="C248" s="21"/>
      <c r="D248" s="49"/>
      <c r="E248" s="50"/>
      <c r="F248" s="50"/>
      <c r="G248" s="50"/>
      <c r="H248" s="50"/>
      <c r="I248" s="50"/>
      <c r="J248" s="10"/>
      <c r="K248" s="10"/>
      <c r="L248" s="10"/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  <c r="Z248" s="10"/>
      <c r="AA248" s="10"/>
      <c r="AB248" s="10"/>
      <c r="AC248" s="10"/>
      <c r="AD248" s="10"/>
      <c r="AE248" s="10"/>
      <c r="AF248" s="10"/>
      <c r="AG248" s="10"/>
      <c r="AH248" s="10"/>
      <c r="AI248" s="10"/>
      <c r="AJ248" s="10"/>
      <c r="AK248" s="10"/>
      <c r="AL248" s="10"/>
      <c r="AM248" s="10"/>
      <c r="AN248" s="10"/>
      <c r="AO248" s="10"/>
      <c r="AP248" s="10"/>
      <c r="AQ248" s="10"/>
      <c r="AR248" s="10"/>
      <c r="AS248" s="10"/>
      <c r="AT248" s="10"/>
      <c r="AU248" s="10"/>
      <c r="AV248" s="10"/>
      <c r="AW248" s="10"/>
      <c r="AX248" s="10"/>
      <c r="AY248" s="10"/>
      <c r="AZ248" s="10"/>
      <c r="BA248" s="10"/>
      <c r="BB248" s="10"/>
      <c r="BC248" s="10"/>
      <c r="BD248" s="10"/>
      <c r="BE248" s="10"/>
      <c r="BF248" s="10"/>
      <c r="BG248" s="10"/>
      <c r="BH248" s="10"/>
      <c r="BI248" s="10"/>
      <c r="BJ248" s="10"/>
      <c r="BK248" s="10"/>
      <c r="BL248" s="10"/>
      <c r="BM248" s="10"/>
      <c r="BN248" s="10"/>
      <c r="BO248" s="10"/>
      <c r="BP248" s="10"/>
      <c r="BQ248" s="10"/>
      <c r="BR248" s="10"/>
      <c r="BS248" s="10"/>
      <c r="BT248" s="10"/>
      <c r="BU248" s="10"/>
      <c r="BV248" s="10"/>
      <c r="BW248" s="10"/>
      <c r="BX248" s="10"/>
      <c r="BY248" s="10"/>
      <c r="BZ248" s="10"/>
      <c r="CA248" s="10"/>
      <c r="CB248" s="10"/>
      <c r="CC248" s="10"/>
      <c r="CD248" s="10"/>
      <c r="CE248" s="10"/>
      <c r="CF248" s="10"/>
      <c r="CG248" s="10"/>
      <c r="CH248" s="10"/>
      <c r="CI248" s="10"/>
      <c r="CJ248" s="10"/>
      <c r="CK248" s="10"/>
      <c r="CL248" s="10"/>
      <c r="CM248" s="10"/>
      <c r="CN248" s="10"/>
      <c r="CO248" s="10"/>
      <c r="CP248" s="10"/>
      <c r="CQ248" s="10"/>
      <c r="CR248" s="10"/>
      <c r="CS248" s="10"/>
      <c r="CT248" s="10"/>
      <c r="CU248" s="10"/>
      <c r="CV248" s="10"/>
      <c r="CW248" s="10"/>
      <c r="CX248" s="10"/>
      <c r="CY248" s="10"/>
      <c r="CZ248" s="10"/>
      <c r="DA248" s="10"/>
      <c r="DB248" s="10"/>
      <c r="DC248" s="10"/>
      <c r="DD248" s="10"/>
      <c r="DE248" s="10"/>
      <c r="DF248" s="10"/>
      <c r="DG248" s="10"/>
      <c r="DH248" s="10"/>
      <c r="DI248" s="10"/>
      <c r="DJ248" s="10"/>
      <c r="DK248" s="10"/>
      <c r="DL248" s="10"/>
      <c r="DM248" s="10"/>
      <c r="DN248" s="10"/>
      <c r="DO248" s="10"/>
      <c r="DP248" s="10"/>
      <c r="DQ248" s="10"/>
      <c r="DR248" s="10"/>
      <c r="DS248" s="10"/>
      <c r="DT248" s="10"/>
      <c r="DU248" s="10"/>
      <c r="DV248" s="10"/>
      <c r="DW248" s="10"/>
      <c r="DX248" s="10"/>
      <c r="DY248" s="10"/>
      <c r="DZ248" s="10"/>
      <c r="EA248" s="10"/>
      <c r="EB248" s="10"/>
      <c r="EC248" s="10"/>
      <c r="ED248" s="10"/>
      <c r="EE248" s="10"/>
      <c r="EF248" s="10"/>
      <c r="EG248" s="10"/>
      <c r="EH248" s="10"/>
      <c r="EI248" s="10"/>
      <c r="EJ248" s="10"/>
      <c r="EK248" s="10"/>
      <c r="EL248" s="10"/>
      <c r="EM248" s="10"/>
      <c r="EN248" s="10"/>
      <c r="EO248" s="10"/>
      <c r="EP248" s="10"/>
      <c r="EQ248" s="10"/>
      <c r="ER248" s="10"/>
      <c r="ES248" s="10"/>
      <c r="ET248" s="10"/>
      <c r="EU248" s="10"/>
      <c r="EV248" s="10"/>
      <c r="EW248" s="10"/>
      <c r="EX248" s="10"/>
      <c r="EY248" s="10"/>
      <c r="EZ248" s="10"/>
      <c r="FA248" s="10"/>
      <c r="FB248" s="10"/>
      <c r="FC248" s="10"/>
      <c r="FD248" s="10"/>
      <c r="FE248" s="10"/>
      <c r="FF248" s="10"/>
      <c r="FG248" s="10"/>
      <c r="FH248" s="10"/>
      <c r="FI248" s="10"/>
      <c r="FJ248" s="10"/>
      <c r="FK248" s="10"/>
      <c r="FL248" s="10"/>
      <c r="FM248" s="10"/>
      <c r="FN248" s="10"/>
      <c r="FO248" s="10"/>
      <c r="FP248" s="10"/>
      <c r="FQ248" s="10"/>
      <c r="FR248" s="10"/>
      <c r="FS248" s="10"/>
      <c r="FT248" s="10"/>
      <c r="FU248" s="10"/>
      <c r="FV248" s="10"/>
      <c r="FW248" s="10"/>
      <c r="FX248" s="10"/>
    </row>
    <row r="249" spans="2:180" s="8" customFormat="1">
      <c r="B249" s="1"/>
      <c r="C249" s="21"/>
      <c r="D249" s="49"/>
      <c r="E249" s="50"/>
      <c r="F249" s="50"/>
      <c r="G249" s="50"/>
      <c r="H249" s="50"/>
      <c r="I249" s="50"/>
      <c r="J249" s="10"/>
      <c r="K249" s="10"/>
      <c r="L249" s="10"/>
      <c r="M249" s="10"/>
      <c r="N249" s="10"/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  <c r="Z249" s="10"/>
      <c r="AA249" s="10"/>
      <c r="AB249" s="10"/>
      <c r="AC249" s="10"/>
      <c r="AD249" s="10"/>
      <c r="AE249" s="10"/>
      <c r="AF249" s="10"/>
      <c r="AG249" s="10"/>
      <c r="AH249" s="10"/>
      <c r="AI249" s="10"/>
      <c r="AJ249" s="10"/>
      <c r="AK249" s="10"/>
      <c r="AL249" s="10"/>
      <c r="AM249" s="10"/>
      <c r="AN249" s="10"/>
      <c r="AO249" s="10"/>
      <c r="AP249" s="10"/>
      <c r="AQ249" s="10"/>
      <c r="AR249" s="10"/>
      <c r="AS249" s="10"/>
      <c r="AT249" s="10"/>
      <c r="AU249" s="10"/>
      <c r="AV249" s="10"/>
      <c r="AW249" s="10"/>
      <c r="AX249" s="10"/>
      <c r="AY249" s="10"/>
      <c r="AZ249" s="10"/>
      <c r="BA249" s="10"/>
      <c r="BB249" s="10"/>
      <c r="BC249" s="10"/>
      <c r="BD249" s="10"/>
      <c r="BE249" s="10"/>
      <c r="BF249" s="10"/>
      <c r="BG249" s="10"/>
      <c r="BH249" s="10"/>
      <c r="BI249" s="10"/>
      <c r="BJ249" s="10"/>
      <c r="BK249" s="10"/>
      <c r="BL249" s="10"/>
      <c r="BM249" s="10"/>
      <c r="BN249" s="10"/>
      <c r="BO249" s="10"/>
      <c r="BP249" s="10"/>
      <c r="BQ249" s="10"/>
      <c r="BR249" s="10"/>
      <c r="BS249" s="10"/>
      <c r="BT249" s="10"/>
      <c r="BU249" s="10"/>
      <c r="BV249" s="10"/>
      <c r="BW249" s="10"/>
      <c r="BX249" s="10"/>
      <c r="BY249" s="10"/>
      <c r="BZ249" s="10"/>
      <c r="CA249" s="10"/>
      <c r="CB249" s="10"/>
      <c r="CC249" s="10"/>
      <c r="CD249" s="10"/>
      <c r="CE249" s="10"/>
      <c r="CF249" s="10"/>
      <c r="CG249" s="10"/>
      <c r="CH249" s="10"/>
      <c r="CI249" s="10"/>
      <c r="CJ249" s="10"/>
      <c r="CK249" s="10"/>
      <c r="CL249" s="10"/>
      <c r="CM249" s="10"/>
      <c r="CN249" s="10"/>
      <c r="CO249" s="10"/>
      <c r="CP249" s="10"/>
      <c r="CQ249" s="10"/>
      <c r="CR249" s="10"/>
      <c r="CS249" s="10"/>
      <c r="CT249" s="10"/>
      <c r="CU249" s="10"/>
      <c r="CV249" s="10"/>
      <c r="CW249" s="10"/>
      <c r="CX249" s="10"/>
      <c r="CY249" s="10"/>
      <c r="CZ249" s="10"/>
      <c r="DA249" s="10"/>
      <c r="DB249" s="10"/>
      <c r="DC249" s="10"/>
      <c r="DD249" s="10"/>
      <c r="DE249" s="10"/>
      <c r="DF249" s="10"/>
      <c r="DG249" s="10"/>
      <c r="DH249" s="10"/>
      <c r="DI249" s="10"/>
      <c r="DJ249" s="10"/>
      <c r="DK249" s="10"/>
      <c r="DL249" s="10"/>
      <c r="DM249" s="10"/>
      <c r="DN249" s="10"/>
      <c r="DO249" s="10"/>
      <c r="DP249" s="10"/>
      <c r="DQ249" s="10"/>
      <c r="DR249" s="10"/>
      <c r="DS249" s="10"/>
      <c r="DT249" s="10"/>
      <c r="DU249" s="10"/>
      <c r="DV249" s="10"/>
      <c r="DW249" s="10"/>
      <c r="DX249" s="10"/>
      <c r="DY249" s="10"/>
      <c r="DZ249" s="10"/>
      <c r="EA249" s="10"/>
      <c r="EB249" s="10"/>
      <c r="EC249" s="10"/>
      <c r="ED249" s="10"/>
      <c r="EE249" s="10"/>
      <c r="EF249" s="10"/>
      <c r="EG249" s="10"/>
      <c r="EH249" s="10"/>
      <c r="EI249" s="10"/>
      <c r="EJ249" s="10"/>
      <c r="EK249" s="10"/>
      <c r="EL249" s="10"/>
      <c r="EM249" s="10"/>
      <c r="EN249" s="10"/>
      <c r="EO249" s="10"/>
      <c r="EP249" s="10"/>
      <c r="EQ249" s="10"/>
      <c r="ER249" s="10"/>
      <c r="ES249" s="10"/>
      <c r="ET249" s="10"/>
      <c r="EU249" s="10"/>
      <c r="EV249" s="10"/>
      <c r="EW249" s="10"/>
      <c r="EX249" s="10"/>
      <c r="EY249" s="10"/>
      <c r="EZ249" s="10"/>
      <c r="FA249" s="10"/>
      <c r="FB249" s="10"/>
      <c r="FC249" s="10"/>
      <c r="FD249" s="10"/>
      <c r="FE249" s="10"/>
      <c r="FF249" s="10"/>
      <c r="FG249" s="10"/>
      <c r="FH249" s="10"/>
      <c r="FI249" s="10"/>
      <c r="FJ249" s="10"/>
      <c r="FK249" s="10"/>
      <c r="FL249" s="10"/>
      <c r="FM249" s="10"/>
      <c r="FN249" s="10"/>
      <c r="FO249" s="10"/>
      <c r="FP249" s="10"/>
      <c r="FQ249" s="10"/>
      <c r="FR249" s="10"/>
      <c r="FS249" s="10"/>
      <c r="FT249" s="10"/>
      <c r="FU249" s="10"/>
      <c r="FV249" s="10"/>
      <c r="FW249" s="10"/>
      <c r="FX249" s="10"/>
    </row>
    <row r="250" spans="2:180" s="8" customFormat="1">
      <c r="B250" s="1"/>
      <c r="C250" s="21"/>
      <c r="D250" s="49"/>
      <c r="E250" s="50"/>
      <c r="F250" s="50"/>
      <c r="G250" s="50"/>
      <c r="H250" s="50"/>
      <c r="I250" s="50"/>
      <c r="J250" s="10"/>
      <c r="K250" s="10"/>
      <c r="L250" s="10"/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  <c r="Z250" s="10"/>
      <c r="AA250" s="10"/>
      <c r="AB250" s="10"/>
      <c r="AC250" s="10"/>
      <c r="AD250" s="10"/>
      <c r="AE250" s="10"/>
      <c r="AF250" s="10"/>
      <c r="AG250" s="10"/>
      <c r="AH250" s="10"/>
      <c r="AI250" s="10"/>
      <c r="AJ250" s="10"/>
      <c r="AK250" s="10"/>
      <c r="AL250" s="10"/>
      <c r="AM250" s="10"/>
      <c r="AN250" s="10"/>
      <c r="AO250" s="10"/>
      <c r="AP250" s="10"/>
      <c r="AQ250" s="10"/>
      <c r="AR250" s="10"/>
      <c r="AS250" s="10"/>
      <c r="AT250" s="10"/>
      <c r="AU250" s="10"/>
      <c r="AV250" s="10"/>
      <c r="AW250" s="10"/>
      <c r="AX250" s="10"/>
      <c r="AY250" s="10"/>
      <c r="AZ250" s="10"/>
      <c r="BA250" s="10"/>
      <c r="BB250" s="10"/>
      <c r="BC250" s="10"/>
      <c r="BD250" s="10"/>
      <c r="BE250" s="10"/>
      <c r="BF250" s="10"/>
      <c r="BG250" s="10"/>
      <c r="BH250" s="10"/>
      <c r="BI250" s="10"/>
      <c r="BJ250" s="10"/>
      <c r="BK250" s="10"/>
      <c r="BL250" s="10"/>
      <c r="BM250" s="10"/>
      <c r="BN250" s="10"/>
      <c r="BO250" s="10"/>
      <c r="BP250" s="10"/>
      <c r="BQ250" s="10"/>
      <c r="BR250" s="10"/>
      <c r="BS250" s="10"/>
      <c r="BT250" s="10"/>
      <c r="BU250" s="10"/>
      <c r="BV250" s="10"/>
      <c r="BW250" s="10"/>
      <c r="BX250" s="10"/>
      <c r="BY250" s="10"/>
      <c r="BZ250" s="10"/>
      <c r="CA250" s="10"/>
      <c r="CB250" s="10"/>
      <c r="CC250" s="10"/>
      <c r="CD250" s="10"/>
      <c r="CE250" s="10"/>
      <c r="CF250" s="10"/>
      <c r="CG250" s="10"/>
      <c r="CH250" s="10"/>
      <c r="CI250" s="10"/>
      <c r="CJ250" s="10"/>
      <c r="CK250" s="10"/>
      <c r="CL250" s="10"/>
      <c r="CM250" s="10"/>
      <c r="CN250" s="10"/>
      <c r="CO250" s="10"/>
      <c r="CP250" s="10"/>
      <c r="CQ250" s="10"/>
      <c r="CR250" s="10"/>
      <c r="CS250" s="10"/>
      <c r="CT250" s="10"/>
      <c r="CU250" s="10"/>
      <c r="CV250" s="10"/>
      <c r="CW250" s="10"/>
      <c r="CX250" s="10"/>
      <c r="CY250" s="10"/>
      <c r="CZ250" s="10"/>
      <c r="DA250" s="10"/>
      <c r="DB250" s="10"/>
      <c r="DC250" s="10"/>
      <c r="DD250" s="10"/>
      <c r="DE250" s="10"/>
      <c r="DF250" s="10"/>
      <c r="DG250" s="10"/>
      <c r="DH250" s="10"/>
      <c r="DI250" s="10"/>
      <c r="DJ250" s="10"/>
      <c r="DK250" s="10"/>
      <c r="DL250" s="10"/>
      <c r="DM250" s="10"/>
      <c r="DN250" s="10"/>
      <c r="DO250" s="10"/>
      <c r="DP250" s="10"/>
      <c r="DQ250" s="10"/>
      <c r="DR250" s="10"/>
      <c r="DS250" s="10"/>
      <c r="DT250" s="10"/>
      <c r="DU250" s="10"/>
      <c r="DV250" s="10"/>
      <c r="DW250" s="10"/>
      <c r="DX250" s="10"/>
      <c r="DY250" s="10"/>
      <c r="DZ250" s="10"/>
      <c r="EA250" s="10"/>
      <c r="EB250" s="10"/>
      <c r="EC250" s="10"/>
      <c r="ED250" s="10"/>
      <c r="EE250" s="10"/>
      <c r="EF250" s="10"/>
      <c r="EG250" s="10"/>
      <c r="EH250" s="10"/>
      <c r="EI250" s="10"/>
      <c r="EJ250" s="10"/>
      <c r="EK250" s="10"/>
      <c r="EL250" s="10"/>
      <c r="EM250" s="10"/>
      <c r="EN250" s="10"/>
      <c r="EO250" s="10"/>
      <c r="EP250" s="10"/>
      <c r="EQ250" s="10"/>
      <c r="ER250" s="10"/>
      <c r="ES250" s="10"/>
      <c r="ET250" s="10"/>
      <c r="EU250" s="10"/>
      <c r="EV250" s="10"/>
      <c r="EW250" s="10"/>
      <c r="EX250" s="10"/>
      <c r="EY250" s="10"/>
      <c r="EZ250" s="10"/>
      <c r="FA250" s="10"/>
      <c r="FB250" s="10"/>
      <c r="FC250" s="10"/>
      <c r="FD250" s="10"/>
      <c r="FE250" s="10"/>
      <c r="FF250" s="10"/>
      <c r="FG250" s="10"/>
      <c r="FH250" s="10"/>
      <c r="FI250" s="10"/>
      <c r="FJ250" s="10"/>
      <c r="FK250" s="10"/>
      <c r="FL250" s="10"/>
      <c r="FM250" s="10"/>
      <c r="FN250" s="10"/>
      <c r="FO250" s="10"/>
      <c r="FP250" s="10"/>
      <c r="FQ250" s="10"/>
      <c r="FR250" s="10"/>
      <c r="FS250" s="10"/>
      <c r="FT250" s="10"/>
      <c r="FU250" s="10"/>
      <c r="FV250" s="10"/>
      <c r="FW250" s="10"/>
      <c r="FX250" s="10"/>
    </row>
    <row r="251" spans="2:180" s="8" customFormat="1">
      <c r="B251" s="1"/>
      <c r="C251" s="21"/>
      <c r="D251" s="49"/>
      <c r="E251" s="50"/>
      <c r="F251" s="50"/>
      <c r="G251" s="50"/>
      <c r="H251" s="50"/>
      <c r="I251" s="50"/>
      <c r="J251" s="10"/>
      <c r="K251" s="10"/>
      <c r="L251" s="10"/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  <c r="Z251" s="10"/>
      <c r="AA251" s="10"/>
      <c r="AB251" s="10"/>
      <c r="AC251" s="10"/>
      <c r="AD251" s="10"/>
      <c r="AE251" s="10"/>
      <c r="AF251" s="10"/>
      <c r="AG251" s="10"/>
      <c r="AH251" s="10"/>
      <c r="AI251" s="10"/>
      <c r="AJ251" s="10"/>
      <c r="AK251" s="10"/>
      <c r="AL251" s="10"/>
      <c r="AM251" s="10"/>
      <c r="AN251" s="10"/>
      <c r="AO251" s="10"/>
      <c r="AP251" s="10"/>
      <c r="AQ251" s="10"/>
      <c r="AR251" s="10"/>
      <c r="AS251" s="10"/>
      <c r="AT251" s="10"/>
      <c r="AU251" s="10"/>
      <c r="AV251" s="10"/>
      <c r="AW251" s="10"/>
      <c r="AX251" s="10"/>
      <c r="AY251" s="10"/>
      <c r="AZ251" s="10"/>
      <c r="BA251" s="10"/>
      <c r="BB251" s="10"/>
      <c r="BC251" s="10"/>
      <c r="BD251" s="10"/>
      <c r="BE251" s="10"/>
      <c r="BF251" s="10"/>
      <c r="BG251" s="10"/>
      <c r="BH251" s="10"/>
      <c r="BI251" s="10"/>
      <c r="BJ251" s="10"/>
      <c r="BK251" s="10"/>
      <c r="BL251" s="10"/>
      <c r="BM251" s="10"/>
      <c r="BN251" s="10"/>
      <c r="BO251" s="10"/>
      <c r="BP251" s="10"/>
      <c r="BQ251" s="10"/>
      <c r="BR251" s="10"/>
      <c r="BS251" s="10"/>
      <c r="BT251" s="10"/>
      <c r="BU251" s="10"/>
      <c r="BV251" s="10"/>
      <c r="BW251" s="10"/>
      <c r="BX251" s="10"/>
      <c r="BY251" s="10"/>
      <c r="BZ251" s="10"/>
      <c r="CA251" s="10"/>
      <c r="CB251" s="10"/>
      <c r="CC251" s="10"/>
      <c r="CD251" s="10"/>
      <c r="CE251" s="10"/>
      <c r="CF251" s="10"/>
      <c r="CG251" s="10"/>
      <c r="CH251" s="10"/>
      <c r="CI251" s="10"/>
      <c r="CJ251" s="10"/>
      <c r="CK251" s="10"/>
      <c r="CL251" s="10"/>
      <c r="CM251" s="10"/>
      <c r="CN251" s="10"/>
      <c r="CO251" s="10"/>
      <c r="CP251" s="10"/>
      <c r="CQ251" s="10"/>
      <c r="CR251" s="10"/>
      <c r="CS251" s="10"/>
      <c r="CT251" s="10"/>
      <c r="CU251" s="10"/>
      <c r="CV251" s="10"/>
      <c r="CW251" s="10"/>
      <c r="CX251" s="10"/>
      <c r="CY251" s="10"/>
      <c r="CZ251" s="10"/>
      <c r="DA251" s="10"/>
      <c r="DB251" s="10"/>
      <c r="DC251" s="10"/>
      <c r="DD251" s="10"/>
      <c r="DE251" s="10"/>
      <c r="DF251" s="10"/>
      <c r="DG251" s="10"/>
      <c r="DH251" s="10"/>
      <c r="DI251" s="10"/>
      <c r="DJ251" s="10"/>
      <c r="DK251" s="10"/>
      <c r="DL251" s="10"/>
      <c r="DM251" s="10"/>
      <c r="DN251" s="10"/>
      <c r="DO251" s="10"/>
      <c r="DP251" s="10"/>
      <c r="DQ251" s="10"/>
      <c r="DR251" s="10"/>
      <c r="DS251" s="10"/>
      <c r="DT251" s="10"/>
      <c r="DU251" s="10"/>
      <c r="DV251" s="10"/>
      <c r="DW251" s="10"/>
      <c r="DX251" s="10"/>
      <c r="DY251" s="10"/>
      <c r="DZ251" s="10"/>
      <c r="EA251" s="10"/>
      <c r="EB251" s="10"/>
      <c r="EC251" s="10"/>
      <c r="ED251" s="10"/>
      <c r="EE251" s="10"/>
      <c r="EF251" s="10"/>
      <c r="EG251" s="10"/>
      <c r="EH251" s="10"/>
      <c r="EI251" s="10"/>
      <c r="EJ251" s="10"/>
      <c r="EK251" s="10"/>
      <c r="EL251" s="10"/>
      <c r="EM251" s="10"/>
      <c r="EN251" s="10"/>
      <c r="EO251" s="10"/>
      <c r="EP251" s="10"/>
      <c r="EQ251" s="10"/>
      <c r="ER251" s="10"/>
      <c r="ES251" s="10"/>
      <c r="ET251" s="10"/>
      <c r="EU251" s="10"/>
      <c r="EV251" s="10"/>
      <c r="EW251" s="10"/>
      <c r="EX251" s="10"/>
      <c r="EY251" s="10"/>
      <c r="EZ251" s="10"/>
      <c r="FA251" s="10"/>
      <c r="FB251" s="10"/>
      <c r="FC251" s="10"/>
      <c r="FD251" s="10"/>
      <c r="FE251" s="10"/>
      <c r="FF251" s="10"/>
      <c r="FG251" s="10"/>
      <c r="FH251" s="10"/>
      <c r="FI251" s="10"/>
      <c r="FJ251" s="10"/>
      <c r="FK251" s="10"/>
      <c r="FL251" s="10"/>
      <c r="FM251" s="10"/>
      <c r="FN251" s="10"/>
      <c r="FO251" s="10"/>
      <c r="FP251" s="10"/>
      <c r="FQ251" s="10"/>
      <c r="FR251" s="10"/>
      <c r="FS251" s="10"/>
      <c r="FT251" s="10"/>
      <c r="FU251" s="10"/>
      <c r="FV251" s="10"/>
      <c r="FW251" s="10"/>
      <c r="FX251" s="10"/>
    </row>
    <row r="252" spans="2:180" s="8" customFormat="1">
      <c r="B252" s="1"/>
      <c r="C252" s="21"/>
      <c r="D252" s="49"/>
      <c r="E252" s="50"/>
      <c r="F252" s="50"/>
      <c r="G252" s="50"/>
      <c r="H252" s="50"/>
      <c r="I252" s="50"/>
      <c r="J252" s="10"/>
      <c r="K252" s="10"/>
      <c r="L252" s="10"/>
      <c r="M252" s="10"/>
      <c r="N252" s="10"/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  <c r="Z252" s="10"/>
      <c r="AA252" s="10"/>
      <c r="AB252" s="10"/>
      <c r="AC252" s="10"/>
      <c r="AD252" s="10"/>
      <c r="AE252" s="10"/>
      <c r="AF252" s="10"/>
      <c r="AG252" s="10"/>
      <c r="AH252" s="10"/>
      <c r="AI252" s="10"/>
      <c r="AJ252" s="10"/>
      <c r="AK252" s="10"/>
      <c r="AL252" s="10"/>
      <c r="AM252" s="10"/>
      <c r="AN252" s="10"/>
      <c r="AO252" s="10"/>
      <c r="AP252" s="10"/>
      <c r="AQ252" s="10"/>
      <c r="AR252" s="10"/>
      <c r="AS252" s="10"/>
      <c r="AT252" s="10"/>
      <c r="AU252" s="10"/>
      <c r="AV252" s="10"/>
      <c r="AW252" s="10"/>
      <c r="AX252" s="10"/>
      <c r="AY252" s="10"/>
      <c r="AZ252" s="10"/>
      <c r="BA252" s="10"/>
      <c r="BB252" s="10"/>
      <c r="BC252" s="10"/>
      <c r="BD252" s="10"/>
      <c r="BE252" s="10"/>
      <c r="BF252" s="10"/>
      <c r="BG252" s="10"/>
      <c r="BH252" s="10"/>
      <c r="BI252" s="10"/>
      <c r="BJ252" s="10"/>
      <c r="BK252" s="10"/>
      <c r="BL252" s="10"/>
      <c r="BM252" s="10"/>
      <c r="BN252" s="10"/>
      <c r="BO252" s="10"/>
      <c r="BP252" s="10"/>
      <c r="BQ252" s="10"/>
      <c r="BR252" s="10"/>
      <c r="BS252" s="10"/>
      <c r="BT252" s="10"/>
      <c r="BU252" s="10"/>
      <c r="BV252" s="10"/>
      <c r="BW252" s="10"/>
      <c r="BX252" s="10"/>
      <c r="BY252" s="10"/>
      <c r="BZ252" s="10"/>
      <c r="CA252" s="10"/>
      <c r="CB252" s="10"/>
      <c r="CC252" s="10"/>
      <c r="CD252" s="10"/>
      <c r="CE252" s="10"/>
      <c r="CF252" s="10"/>
      <c r="CG252" s="10"/>
      <c r="CH252" s="10"/>
      <c r="CI252" s="10"/>
      <c r="CJ252" s="10"/>
      <c r="CK252" s="10"/>
      <c r="CL252" s="10"/>
      <c r="CM252" s="10"/>
      <c r="CN252" s="10"/>
      <c r="CO252" s="10"/>
      <c r="CP252" s="10"/>
      <c r="CQ252" s="10"/>
      <c r="CR252" s="10"/>
      <c r="CS252" s="10"/>
      <c r="CT252" s="10"/>
      <c r="CU252" s="10"/>
      <c r="CV252" s="10"/>
      <c r="CW252" s="10"/>
      <c r="CX252" s="10"/>
      <c r="CY252" s="10"/>
      <c r="CZ252" s="10"/>
      <c r="DA252" s="10"/>
      <c r="DB252" s="10"/>
      <c r="DC252" s="10"/>
      <c r="DD252" s="10"/>
      <c r="DE252" s="10"/>
      <c r="DF252" s="10"/>
      <c r="DG252" s="10"/>
      <c r="DH252" s="10"/>
      <c r="DI252" s="10"/>
      <c r="DJ252" s="10"/>
      <c r="DK252" s="10"/>
      <c r="DL252" s="10"/>
      <c r="DM252" s="10"/>
      <c r="DN252" s="10"/>
      <c r="DO252" s="10"/>
      <c r="DP252" s="10"/>
      <c r="DQ252" s="10"/>
      <c r="DR252" s="10"/>
      <c r="DS252" s="10"/>
      <c r="DT252" s="10"/>
      <c r="DU252" s="10"/>
      <c r="DV252" s="10"/>
      <c r="DW252" s="10"/>
      <c r="DX252" s="10"/>
      <c r="DY252" s="10"/>
      <c r="DZ252" s="10"/>
      <c r="EA252" s="10"/>
      <c r="EB252" s="10"/>
      <c r="EC252" s="10"/>
      <c r="ED252" s="10"/>
      <c r="EE252" s="10"/>
      <c r="EF252" s="10"/>
      <c r="EG252" s="10"/>
      <c r="EH252" s="10"/>
      <c r="EI252" s="10"/>
      <c r="EJ252" s="10"/>
      <c r="EK252" s="10"/>
      <c r="EL252" s="10"/>
      <c r="EM252" s="10"/>
      <c r="EN252" s="10"/>
      <c r="EO252" s="10"/>
      <c r="EP252" s="10"/>
      <c r="EQ252" s="10"/>
      <c r="ER252" s="10"/>
      <c r="ES252" s="10"/>
      <c r="ET252" s="10"/>
      <c r="EU252" s="10"/>
      <c r="EV252" s="10"/>
      <c r="EW252" s="10"/>
      <c r="EX252" s="10"/>
      <c r="EY252" s="10"/>
      <c r="EZ252" s="10"/>
      <c r="FA252" s="10"/>
      <c r="FB252" s="10"/>
      <c r="FC252" s="10"/>
      <c r="FD252" s="10"/>
      <c r="FE252" s="10"/>
      <c r="FF252" s="10"/>
      <c r="FG252" s="10"/>
      <c r="FH252" s="10"/>
      <c r="FI252" s="10"/>
      <c r="FJ252" s="10"/>
      <c r="FK252" s="10"/>
      <c r="FL252" s="10"/>
      <c r="FM252" s="10"/>
      <c r="FN252" s="10"/>
      <c r="FO252" s="10"/>
      <c r="FP252" s="10"/>
      <c r="FQ252" s="10"/>
      <c r="FR252" s="10"/>
      <c r="FS252" s="10"/>
      <c r="FT252" s="10"/>
      <c r="FU252" s="10"/>
      <c r="FV252" s="10"/>
      <c r="FW252" s="10"/>
      <c r="FX252" s="10"/>
    </row>
    <row r="253" spans="2:180" s="8" customFormat="1">
      <c r="B253" s="1"/>
      <c r="C253" s="21"/>
      <c r="D253" s="49"/>
      <c r="E253" s="50"/>
      <c r="F253" s="50"/>
      <c r="G253" s="50"/>
      <c r="H253" s="50"/>
      <c r="I253" s="50"/>
      <c r="J253" s="10"/>
      <c r="K253" s="10"/>
      <c r="L253" s="10"/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  <c r="Z253" s="10"/>
      <c r="AA253" s="10"/>
      <c r="AB253" s="10"/>
      <c r="AC253" s="10"/>
      <c r="AD253" s="10"/>
      <c r="AE253" s="10"/>
      <c r="AF253" s="10"/>
      <c r="AG253" s="10"/>
      <c r="AH253" s="10"/>
      <c r="AI253" s="10"/>
      <c r="AJ253" s="10"/>
      <c r="AK253" s="10"/>
      <c r="AL253" s="10"/>
      <c r="AM253" s="10"/>
      <c r="AN253" s="10"/>
      <c r="AO253" s="10"/>
      <c r="AP253" s="10"/>
      <c r="AQ253" s="10"/>
      <c r="AR253" s="10"/>
      <c r="AS253" s="10"/>
      <c r="AT253" s="10"/>
      <c r="AU253" s="10"/>
      <c r="AV253" s="10"/>
      <c r="AW253" s="10"/>
      <c r="AX253" s="10"/>
      <c r="AY253" s="10"/>
      <c r="AZ253" s="10"/>
      <c r="BA253" s="10"/>
      <c r="BB253" s="10"/>
      <c r="BC253" s="10"/>
      <c r="BD253" s="10"/>
      <c r="BE253" s="10"/>
      <c r="BF253" s="10"/>
      <c r="BG253" s="10"/>
      <c r="BH253" s="10"/>
      <c r="BI253" s="10"/>
      <c r="BJ253" s="10"/>
      <c r="BK253" s="10"/>
      <c r="BL253" s="10"/>
      <c r="BM253" s="10"/>
      <c r="BN253" s="10"/>
      <c r="BO253" s="10"/>
      <c r="BP253" s="10"/>
      <c r="BQ253" s="10"/>
      <c r="BR253" s="10"/>
      <c r="BS253" s="10"/>
      <c r="BT253" s="10"/>
      <c r="BU253" s="10"/>
      <c r="BV253" s="10"/>
      <c r="BW253" s="10"/>
      <c r="BX253" s="10"/>
      <c r="BY253" s="10"/>
      <c r="BZ253" s="10"/>
      <c r="CA253" s="10"/>
      <c r="CB253" s="10"/>
      <c r="CC253" s="10"/>
      <c r="CD253" s="10"/>
      <c r="CE253" s="10"/>
      <c r="CF253" s="10"/>
      <c r="CG253" s="10"/>
      <c r="CH253" s="10"/>
      <c r="CI253" s="10"/>
      <c r="CJ253" s="10"/>
      <c r="CK253" s="10"/>
      <c r="CL253" s="10"/>
      <c r="CM253" s="10"/>
      <c r="CN253" s="10"/>
      <c r="CO253" s="10"/>
      <c r="CP253" s="10"/>
      <c r="CQ253" s="10"/>
      <c r="CR253" s="10"/>
      <c r="CS253" s="10"/>
      <c r="CT253" s="10"/>
      <c r="CU253" s="10"/>
      <c r="CV253" s="10"/>
      <c r="CW253" s="10"/>
      <c r="CX253" s="10"/>
      <c r="CY253" s="10"/>
      <c r="CZ253" s="10"/>
      <c r="DA253" s="10"/>
      <c r="DB253" s="10"/>
      <c r="DC253" s="10"/>
      <c r="DD253" s="10"/>
      <c r="DE253" s="10"/>
      <c r="DF253" s="10"/>
      <c r="DG253" s="10"/>
      <c r="DH253" s="10"/>
      <c r="DI253" s="10"/>
      <c r="DJ253" s="10"/>
      <c r="DK253" s="10"/>
      <c r="DL253" s="10"/>
      <c r="DM253" s="10"/>
      <c r="DN253" s="10"/>
      <c r="DO253" s="10"/>
      <c r="DP253" s="10"/>
      <c r="DQ253" s="10"/>
      <c r="DR253" s="10"/>
      <c r="DS253" s="10"/>
      <c r="DT253" s="10"/>
      <c r="DU253" s="10"/>
      <c r="DV253" s="10"/>
      <c r="DW253" s="10"/>
      <c r="DX253" s="10"/>
      <c r="DY253" s="10"/>
      <c r="DZ253" s="10"/>
      <c r="EA253" s="10"/>
      <c r="EB253" s="10"/>
      <c r="EC253" s="10"/>
      <c r="ED253" s="10"/>
      <c r="EE253" s="10"/>
      <c r="EF253" s="10"/>
      <c r="EG253" s="10"/>
      <c r="EH253" s="10"/>
      <c r="EI253" s="10"/>
      <c r="EJ253" s="10"/>
      <c r="EK253" s="10"/>
      <c r="EL253" s="10"/>
      <c r="EM253" s="10"/>
      <c r="EN253" s="10"/>
      <c r="EO253" s="10"/>
      <c r="EP253" s="10"/>
      <c r="EQ253" s="10"/>
      <c r="ER253" s="10"/>
      <c r="ES253" s="10"/>
      <c r="ET253" s="10"/>
      <c r="EU253" s="10"/>
      <c r="EV253" s="10"/>
      <c r="EW253" s="10"/>
      <c r="EX253" s="10"/>
      <c r="EY253" s="10"/>
      <c r="EZ253" s="10"/>
      <c r="FA253" s="10"/>
      <c r="FB253" s="10"/>
      <c r="FC253" s="10"/>
      <c r="FD253" s="10"/>
      <c r="FE253" s="10"/>
      <c r="FF253" s="10"/>
      <c r="FG253" s="10"/>
      <c r="FH253" s="10"/>
      <c r="FI253" s="10"/>
      <c r="FJ253" s="10"/>
      <c r="FK253" s="10"/>
      <c r="FL253" s="10"/>
      <c r="FM253" s="10"/>
      <c r="FN253" s="10"/>
      <c r="FO253" s="10"/>
      <c r="FP253" s="10"/>
      <c r="FQ253" s="10"/>
      <c r="FR253" s="10"/>
      <c r="FS253" s="10"/>
      <c r="FT253" s="10"/>
      <c r="FU253" s="10"/>
      <c r="FV253" s="10"/>
      <c r="FW253" s="10"/>
      <c r="FX253" s="10"/>
    </row>
    <row r="254" spans="2:180" s="8" customFormat="1">
      <c r="B254" s="1"/>
      <c r="C254" s="21"/>
      <c r="D254" s="49"/>
      <c r="E254" s="50"/>
      <c r="F254" s="50"/>
      <c r="G254" s="50"/>
      <c r="H254" s="50"/>
      <c r="I254" s="50"/>
      <c r="J254" s="10"/>
      <c r="K254" s="10"/>
      <c r="L254" s="10"/>
      <c r="M254" s="10"/>
      <c r="N254" s="10"/>
      <c r="O254" s="10"/>
      <c r="P254" s="10"/>
      <c r="Q254" s="10"/>
      <c r="R254" s="10"/>
      <c r="S254" s="10"/>
      <c r="T254" s="10"/>
      <c r="U254" s="10"/>
      <c r="V254" s="10"/>
      <c r="W254" s="10"/>
      <c r="X254" s="10"/>
      <c r="Y254" s="10"/>
      <c r="Z254" s="10"/>
      <c r="AA254" s="10"/>
      <c r="AB254" s="10"/>
      <c r="AC254" s="10"/>
      <c r="AD254" s="10"/>
      <c r="AE254" s="10"/>
      <c r="AF254" s="10"/>
      <c r="AG254" s="10"/>
      <c r="AH254" s="10"/>
      <c r="AI254" s="10"/>
      <c r="AJ254" s="10"/>
      <c r="AK254" s="10"/>
      <c r="AL254" s="10"/>
      <c r="AM254" s="10"/>
      <c r="AN254" s="10"/>
      <c r="AO254" s="10"/>
      <c r="AP254" s="10"/>
      <c r="AQ254" s="10"/>
      <c r="AR254" s="10"/>
      <c r="AS254" s="10"/>
      <c r="AT254" s="10"/>
      <c r="AU254" s="10"/>
      <c r="AV254" s="10"/>
      <c r="AW254" s="10"/>
      <c r="AX254" s="10"/>
      <c r="AY254" s="10"/>
      <c r="AZ254" s="10"/>
      <c r="BA254" s="10"/>
      <c r="BB254" s="10"/>
      <c r="BC254" s="10"/>
      <c r="BD254" s="10"/>
      <c r="BE254" s="10"/>
      <c r="BF254" s="10"/>
      <c r="BG254" s="10"/>
      <c r="BH254" s="10"/>
      <c r="BI254" s="10"/>
      <c r="BJ254" s="10"/>
      <c r="BK254" s="10"/>
      <c r="BL254" s="10"/>
      <c r="BM254" s="10"/>
      <c r="BN254" s="10"/>
      <c r="BO254" s="10"/>
      <c r="BP254" s="10"/>
      <c r="BQ254" s="10"/>
      <c r="BR254" s="10"/>
      <c r="BS254" s="10"/>
      <c r="BT254" s="10"/>
      <c r="BU254" s="10"/>
      <c r="BV254" s="10"/>
      <c r="BW254" s="10"/>
      <c r="BX254" s="10"/>
      <c r="BY254" s="10"/>
      <c r="BZ254" s="10"/>
      <c r="CA254" s="10"/>
      <c r="CB254" s="10"/>
      <c r="CC254" s="10"/>
      <c r="CD254" s="10"/>
      <c r="CE254" s="10"/>
      <c r="CF254" s="10"/>
      <c r="CG254" s="10"/>
      <c r="CH254" s="10"/>
      <c r="CI254" s="10"/>
      <c r="CJ254" s="10"/>
      <c r="CK254" s="10"/>
      <c r="CL254" s="10"/>
      <c r="CM254" s="10"/>
      <c r="CN254" s="10"/>
      <c r="CO254" s="10"/>
      <c r="CP254" s="10"/>
      <c r="CQ254" s="10"/>
      <c r="CR254" s="10"/>
      <c r="CS254" s="10"/>
      <c r="CT254" s="10"/>
      <c r="CU254" s="10"/>
      <c r="CV254" s="10"/>
      <c r="CW254" s="10"/>
      <c r="CX254" s="10"/>
      <c r="CY254" s="10"/>
      <c r="CZ254" s="10"/>
      <c r="DA254" s="10"/>
      <c r="DB254" s="10"/>
      <c r="DC254" s="10"/>
      <c r="DD254" s="10"/>
      <c r="DE254" s="10"/>
      <c r="DF254" s="10"/>
      <c r="DG254" s="10"/>
      <c r="DH254" s="10"/>
      <c r="DI254" s="10"/>
      <c r="DJ254" s="10"/>
      <c r="DK254" s="10"/>
      <c r="DL254" s="10"/>
      <c r="DM254" s="10"/>
      <c r="DN254" s="10"/>
      <c r="DO254" s="10"/>
      <c r="DP254" s="10"/>
      <c r="DQ254" s="10"/>
      <c r="DR254" s="10"/>
      <c r="DS254" s="10"/>
      <c r="DT254" s="10"/>
      <c r="DU254" s="10"/>
      <c r="DV254" s="10"/>
      <c r="DW254" s="10"/>
      <c r="DX254" s="10"/>
      <c r="DY254" s="10"/>
      <c r="DZ254" s="10"/>
      <c r="EA254" s="10"/>
      <c r="EB254" s="10"/>
      <c r="EC254" s="10"/>
      <c r="ED254" s="10"/>
      <c r="EE254" s="10"/>
      <c r="EF254" s="10"/>
      <c r="EG254" s="10"/>
      <c r="EH254" s="10"/>
      <c r="EI254" s="10"/>
      <c r="EJ254" s="10"/>
      <c r="EK254" s="10"/>
      <c r="EL254" s="10"/>
      <c r="EM254" s="10"/>
      <c r="EN254" s="10"/>
      <c r="EO254" s="10"/>
      <c r="EP254" s="10"/>
      <c r="EQ254" s="10"/>
      <c r="ER254" s="10"/>
      <c r="ES254" s="10"/>
      <c r="ET254" s="10"/>
      <c r="EU254" s="10"/>
      <c r="EV254" s="10"/>
      <c r="EW254" s="10"/>
      <c r="EX254" s="10"/>
      <c r="EY254" s="10"/>
      <c r="EZ254" s="10"/>
      <c r="FA254" s="10"/>
      <c r="FB254" s="10"/>
      <c r="FC254" s="10"/>
      <c r="FD254" s="10"/>
      <c r="FE254" s="10"/>
      <c r="FF254" s="10"/>
      <c r="FG254" s="10"/>
      <c r="FH254" s="10"/>
      <c r="FI254" s="10"/>
      <c r="FJ254" s="10"/>
      <c r="FK254" s="10"/>
      <c r="FL254" s="10"/>
      <c r="FM254" s="10"/>
      <c r="FN254" s="10"/>
      <c r="FO254" s="10"/>
      <c r="FP254" s="10"/>
      <c r="FQ254" s="10"/>
      <c r="FR254" s="10"/>
      <c r="FS254" s="10"/>
      <c r="FT254" s="10"/>
      <c r="FU254" s="10"/>
      <c r="FV254" s="10"/>
      <c r="FW254" s="10"/>
      <c r="FX254" s="10"/>
    </row>
    <row r="255" spans="2:180" s="8" customFormat="1">
      <c r="B255" s="1"/>
      <c r="C255" s="21"/>
      <c r="D255" s="49"/>
      <c r="E255" s="50"/>
      <c r="F255" s="50"/>
      <c r="G255" s="50"/>
      <c r="H255" s="50"/>
      <c r="I255" s="50"/>
      <c r="J255" s="10"/>
      <c r="K255" s="10"/>
      <c r="L255" s="10"/>
      <c r="M255" s="10"/>
      <c r="N255" s="10"/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  <c r="Z255" s="10"/>
      <c r="AA255" s="10"/>
      <c r="AB255" s="10"/>
      <c r="AC255" s="10"/>
      <c r="AD255" s="10"/>
      <c r="AE255" s="10"/>
      <c r="AF255" s="10"/>
      <c r="AG255" s="10"/>
      <c r="AH255" s="10"/>
      <c r="AI255" s="10"/>
      <c r="AJ255" s="10"/>
      <c r="AK255" s="10"/>
      <c r="AL255" s="10"/>
      <c r="AM255" s="10"/>
      <c r="AN255" s="10"/>
      <c r="AO255" s="10"/>
      <c r="AP255" s="10"/>
      <c r="AQ255" s="10"/>
      <c r="AR255" s="10"/>
      <c r="AS255" s="10"/>
      <c r="AT255" s="10"/>
      <c r="AU255" s="10"/>
      <c r="AV255" s="10"/>
      <c r="AW255" s="10"/>
      <c r="AX255" s="10"/>
      <c r="AY255" s="10"/>
      <c r="AZ255" s="10"/>
      <c r="BA255" s="10"/>
      <c r="BB255" s="10"/>
      <c r="BC255" s="10"/>
      <c r="BD255" s="10"/>
      <c r="BE255" s="10"/>
      <c r="BF255" s="10"/>
      <c r="BG255" s="10"/>
      <c r="BH255" s="10"/>
      <c r="BI255" s="10"/>
      <c r="BJ255" s="10"/>
      <c r="BK255" s="10"/>
      <c r="BL255" s="10"/>
      <c r="BM255" s="10"/>
      <c r="BN255" s="10"/>
      <c r="BO255" s="10"/>
      <c r="BP255" s="10"/>
      <c r="BQ255" s="10"/>
      <c r="BR255" s="10"/>
      <c r="BS255" s="10"/>
      <c r="BT255" s="10"/>
      <c r="BU255" s="10"/>
      <c r="BV255" s="10"/>
      <c r="BW255" s="10"/>
      <c r="BX255" s="10"/>
      <c r="BY255" s="10"/>
      <c r="BZ255" s="10"/>
      <c r="CA255" s="10"/>
      <c r="CB255" s="10"/>
      <c r="CC255" s="10"/>
      <c r="CD255" s="10"/>
      <c r="CE255" s="10"/>
      <c r="CF255" s="10"/>
      <c r="CG255" s="10"/>
      <c r="CH255" s="10"/>
      <c r="CI255" s="10"/>
      <c r="CJ255" s="10"/>
      <c r="CK255" s="10"/>
      <c r="CL255" s="10"/>
      <c r="CM255" s="10"/>
      <c r="CN255" s="10"/>
      <c r="CO255" s="10"/>
      <c r="CP255" s="10"/>
      <c r="CQ255" s="10"/>
      <c r="CR255" s="10"/>
      <c r="CS255" s="10"/>
      <c r="CT255" s="10"/>
      <c r="CU255" s="10"/>
      <c r="CV255" s="10"/>
      <c r="CW255" s="10"/>
      <c r="CX255" s="10"/>
      <c r="CY255" s="10"/>
      <c r="CZ255" s="10"/>
      <c r="DA255" s="10"/>
      <c r="DB255" s="10"/>
      <c r="DC255" s="10"/>
      <c r="DD255" s="10"/>
      <c r="DE255" s="10"/>
      <c r="DF255" s="10"/>
      <c r="DG255" s="10"/>
      <c r="DH255" s="10"/>
      <c r="DI255" s="10"/>
      <c r="DJ255" s="10"/>
      <c r="DK255" s="10"/>
      <c r="DL255" s="10"/>
      <c r="DM255" s="10"/>
      <c r="DN255" s="10"/>
      <c r="DO255" s="10"/>
      <c r="DP255" s="10"/>
      <c r="DQ255" s="10"/>
      <c r="DR255" s="10"/>
      <c r="DS255" s="10"/>
      <c r="DT255" s="10"/>
      <c r="DU255" s="10"/>
      <c r="DV255" s="10"/>
      <c r="DW255" s="10"/>
      <c r="DX255" s="10"/>
      <c r="DY255" s="10"/>
      <c r="DZ255" s="10"/>
      <c r="EA255" s="10"/>
      <c r="EB255" s="10"/>
      <c r="EC255" s="10"/>
      <c r="ED255" s="10"/>
      <c r="EE255" s="10"/>
      <c r="EF255" s="10"/>
      <c r="EG255" s="10"/>
      <c r="EH255" s="10"/>
      <c r="EI255" s="10"/>
      <c r="EJ255" s="10"/>
      <c r="EK255" s="10"/>
      <c r="EL255" s="10"/>
      <c r="EM255" s="10"/>
      <c r="EN255" s="10"/>
      <c r="EO255" s="10"/>
      <c r="EP255" s="10"/>
      <c r="EQ255" s="10"/>
      <c r="ER255" s="10"/>
      <c r="ES255" s="10"/>
      <c r="ET255" s="10"/>
      <c r="EU255" s="10"/>
      <c r="EV255" s="10"/>
      <c r="EW255" s="10"/>
      <c r="EX255" s="10"/>
      <c r="EY255" s="10"/>
      <c r="EZ255" s="10"/>
      <c r="FA255" s="10"/>
      <c r="FB255" s="10"/>
      <c r="FC255" s="10"/>
      <c r="FD255" s="10"/>
      <c r="FE255" s="10"/>
      <c r="FF255" s="10"/>
      <c r="FG255" s="10"/>
      <c r="FH255" s="10"/>
      <c r="FI255" s="10"/>
      <c r="FJ255" s="10"/>
      <c r="FK255" s="10"/>
      <c r="FL255" s="10"/>
      <c r="FM255" s="10"/>
      <c r="FN255" s="10"/>
      <c r="FO255" s="10"/>
      <c r="FP255" s="10"/>
      <c r="FQ255" s="10"/>
      <c r="FR255" s="10"/>
      <c r="FS255" s="10"/>
      <c r="FT255" s="10"/>
      <c r="FU255" s="10"/>
      <c r="FV255" s="10"/>
      <c r="FW255" s="10"/>
      <c r="FX255" s="10"/>
    </row>
    <row r="256" spans="2:180" s="8" customFormat="1">
      <c r="B256" s="1"/>
      <c r="C256" s="21"/>
      <c r="D256" s="49"/>
      <c r="E256" s="50"/>
      <c r="F256" s="50"/>
      <c r="G256" s="50"/>
      <c r="H256" s="50"/>
      <c r="I256" s="50"/>
      <c r="J256" s="10"/>
      <c r="K256" s="10"/>
      <c r="L256" s="10"/>
      <c r="M256" s="10"/>
      <c r="N256" s="10"/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  <c r="Z256" s="10"/>
      <c r="AA256" s="10"/>
      <c r="AB256" s="10"/>
      <c r="AC256" s="10"/>
      <c r="AD256" s="10"/>
      <c r="AE256" s="10"/>
      <c r="AF256" s="10"/>
      <c r="AG256" s="10"/>
      <c r="AH256" s="10"/>
      <c r="AI256" s="10"/>
      <c r="AJ256" s="10"/>
      <c r="AK256" s="10"/>
      <c r="AL256" s="10"/>
      <c r="AM256" s="10"/>
      <c r="AN256" s="10"/>
      <c r="AO256" s="10"/>
      <c r="AP256" s="10"/>
      <c r="AQ256" s="10"/>
      <c r="AR256" s="10"/>
      <c r="AS256" s="10"/>
      <c r="AT256" s="10"/>
      <c r="AU256" s="10"/>
      <c r="AV256" s="10"/>
      <c r="AW256" s="10"/>
      <c r="AX256" s="10"/>
      <c r="AY256" s="10"/>
      <c r="AZ256" s="10"/>
      <c r="BA256" s="10"/>
      <c r="BB256" s="10"/>
      <c r="BC256" s="10"/>
      <c r="BD256" s="10"/>
      <c r="BE256" s="10"/>
      <c r="BF256" s="10"/>
      <c r="BG256" s="10"/>
      <c r="BH256" s="10"/>
      <c r="BI256" s="10"/>
      <c r="BJ256" s="10"/>
      <c r="BK256" s="10"/>
      <c r="BL256" s="10"/>
      <c r="BM256" s="10"/>
      <c r="BN256" s="10"/>
      <c r="BO256" s="10"/>
      <c r="BP256" s="10"/>
      <c r="BQ256" s="10"/>
      <c r="BR256" s="10"/>
      <c r="BS256" s="10"/>
      <c r="BT256" s="10"/>
      <c r="BU256" s="10"/>
      <c r="BV256" s="10"/>
      <c r="BW256" s="10"/>
      <c r="BX256" s="10"/>
      <c r="BY256" s="10"/>
      <c r="BZ256" s="10"/>
      <c r="CA256" s="10"/>
      <c r="CB256" s="10"/>
      <c r="CC256" s="10"/>
      <c r="CD256" s="10"/>
      <c r="CE256" s="10"/>
      <c r="CF256" s="10"/>
      <c r="CG256" s="10"/>
      <c r="CH256" s="10"/>
      <c r="CI256" s="10"/>
      <c r="CJ256" s="10"/>
      <c r="CK256" s="10"/>
      <c r="CL256" s="10"/>
      <c r="CM256" s="10"/>
      <c r="CN256" s="10"/>
      <c r="CO256" s="10"/>
      <c r="CP256" s="10"/>
      <c r="CQ256" s="10"/>
      <c r="CR256" s="10"/>
      <c r="CS256" s="10"/>
      <c r="CT256" s="10"/>
      <c r="CU256" s="10"/>
      <c r="CV256" s="10"/>
      <c r="CW256" s="10"/>
      <c r="CX256" s="10"/>
      <c r="CY256" s="10"/>
      <c r="CZ256" s="10"/>
      <c r="DA256" s="10"/>
      <c r="DB256" s="10"/>
      <c r="DC256" s="10"/>
      <c r="DD256" s="10"/>
      <c r="DE256" s="10"/>
      <c r="DF256" s="10"/>
      <c r="DG256" s="10"/>
      <c r="DH256" s="10"/>
      <c r="DI256" s="10"/>
      <c r="DJ256" s="10"/>
      <c r="DK256" s="10"/>
      <c r="DL256" s="10"/>
      <c r="DM256" s="10"/>
      <c r="DN256" s="10"/>
      <c r="DO256" s="10"/>
      <c r="DP256" s="10"/>
      <c r="DQ256" s="10"/>
      <c r="DR256" s="10"/>
      <c r="DS256" s="10"/>
      <c r="DT256" s="10"/>
      <c r="DU256" s="10"/>
      <c r="DV256" s="10"/>
      <c r="DW256" s="10"/>
      <c r="DX256" s="10"/>
      <c r="DY256" s="10"/>
      <c r="DZ256" s="10"/>
      <c r="EA256" s="10"/>
      <c r="EB256" s="10"/>
      <c r="EC256" s="10"/>
      <c r="ED256" s="10"/>
      <c r="EE256" s="10"/>
      <c r="EF256" s="10"/>
      <c r="EG256" s="10"/>
      <c r="EH256" s="10"/>
      <c r="EI256" s="10"/>
      <c r="EJ256" s="10"/>
      <c r="EK256" s="10"/>
      <c r="EL256" s="10"/>
      <c r="EM256" s="10"/>
      <c r="EN256" s="10"/>
      <c r="EO256" s="10"/>
      <c r="EP256" s="10"/>
      <c r="EQ256" s="10"/>
      <c r="ER256" s="10"/>
      <c r="ES256" s="10"/>
      <c r="ET256" s="10"/>
      <c r="EU256" s="10"/>
      <c r="EV256" s="10"/>
      <c r="EW256" s="10"/>
      <c r="EX256" s="10"/>
      <c r="EY256" s="10"/>
      <c r="EZ256" s="10"/>
      <c r="FA256" s="10"/>
      <c r="FB256" s="10"/>
      <c r="FC256" s="10"/>
      <c r="FD256" s="10"/>
      <c r="FE256" s="10"/>
      <c r="FF256" s="10"/>
      <c r="FG256" s="10"/>
      <c r="FH256" s="10"/>
      <c r="FI256" s="10"/>
      <c r="FJ256" s="10"/>
      <c r="FK256" s="10"/>
      <c r="FL256" s="10"/>
      <c r="FM256" s="10"/>
      <c r="FN256" s="10"/>
      <c r="FO256" s="10"/>
      <c r="FP256" s="10"/>
      <c r="FQ256" s="10"/>
      <c r="FR256" s="10"/>
      <c r="FS256" s="10"/>
      <c r="FT256" s="10"/>
      <c r="FU256" s="10"/>
      <c r="FV256" s="10"/>
      <c r="FW256" s="10"/>
      <c r="FX256" s="10"/>
    </row>
    <row r="257" spans="2:180" s="8" customFormat="1">
      <c r="B257" s="1"/>
      <c r="C257" s="21"/>
      <c r="D257" s="49"/>
      <c r="E257" s="50"/>
      <c r="F257" s="50"/>
      <c r="G257" s="50"/>
      <c r="H257" s="50"/>
      <c r="I257" s="50"/>
      <c r="J257" s="10"/>
      <c r="K257" s="10"/>
      <c r="L257" s="10"/>
      <c r="M257" s="10"/>
      <c r="N257" s="10"/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  <c r="Z257" s="10"/>
      <c r="AA257" s="10"/>
      <c r="AB257" s="10"/>
      <c r="AC257" s="10"/>
      <c r="AD257" s="10"/>
      <c r="AE257" s="10"/>
      <c r="AF257" s="10"/>
      <c r="AG257" s="10"/>
      <c r="AH257" s="10"/>
      <c r="AI257" s="10"/>
      <c r="AJ257" s="10"/>
      <c r="AK257" s="10"/>
      <c r="AL257" s="10"/>
      <c r="AM257" s="10"/>
      <c r="AN257" s="10"/>
      <c r="AO257" s="10"/>
      <c r="AP257" s="10"/>
      <c r="AQ257" s="10"/>
      <c r="AR257" s="10"/>
      <c r="AS257" s="10"/>
      <c r="AT257" s="10"/>
      <c r="AU257" s="10"/>
      <c r="AV257" s="10"/>
      <c r="AW257" s="10"/>
      <c r="AX257" s="10"/>
      <c r="AY257" s="10"/>
      <c r="AZ257" s="10"/>
      <c r="BA257" s="10"/>
      <c r="BB257" s="10"/>
      <c r="BC257" s="10"/>
      <c r="BD257" s="10"/>
      <c r="BE257" s="10"/>
      <c r="BF257" s="10"/>
      <c r="BG257" s="10"/>
      <c r="BH257" s="10"/>
      <c r="BI257" s="10"/>
      <c r="BJ257" s="10"/>
      <c r="BK257" s="10"/>
      <c r="BL257" s="10"/>
      <c r="BM257" s="10"/>
      <c r="BN257" s="10"/>
      <c r="BO257" s="10"/>
      <c r="BP257" s="10"/>
      <c r="BQ257" s="10"/>
      <c r="BR257" s="10"/>
      <c r="BS257" s="10"/>
      <c r="BT257" s="10"/>
      <c r="BU257" s="10"/>
      <c r="BV257" s="10"/>
      <c r="BW257" s="10"/>
      <c r="BX257" s="10"/>
      <c r="BY257" s="10"/>
      <c r="BZ257" s="10"/>
      <c r="CA257" s="10"/>
      <c r="CB257" s="10"/>
      <c r="CC257" s="10"/>
      <c r="CD257" s="10"/>
      <c r="CE257" s="10"/>
      <c r="CF257" s="10"/>
      <c r="CG257" s="10"/>
      <c r="CH257" s="10"/>
      <c r="CI257" s="10"/>
      <c r="CJ257" s="10"/>
      <c r="CK257" s="10"/>
      <c r="CL257" s="10"/>
      <c r="CM257" s="10"/>
      <c r="CN257" s="10"/>
      <c r="CO257" s="10"/>
      <c r="CP257" s="10"/>
      <c r="CQ257" s="10"/>
      <c r="CR257" s="10"/>
      <c r="CS257" s="10"/>
      <c r="CT257" s="10"/>
      <c r="CU257" s="10"/>
      <c r="CV257" s="10"/>
      <c r="CW257" s="10"/>
      <c r="CX257" s="10"/>
      <c r="CY257" s="10"/>
      <c r="CZ257" s="10"/>
      <c r="DA257" s="10"/>
      <c r="DB257" s="10"/>
      <c r="DC257" s="10"/>
      <c r="DD257" s="10"/>
      <c r="DE257" s="10"/>
      <c r="DF257" s="10"/>
      <c r="DG257" s="10"/>
      <c r="DH257" s="10"/>
      <c r="DI257" s="10"/>
      <c r="DJ257" s="10"/>
      <c r="DK257" s="10"/>
      <c r="DL257" s="10"/>
      <c r="DM257" s="10"/>
      <c r="DN257" s="10"/>
      <c r="DO257" s="10"/>
      <c r="DP257" s="10"/>
      <c r="DQ257" s="10"/>
      <c r="DR257" s="10"/>
      <c r="DS257" s="10"/>
      <c r="DT257" s="10"/>
      <c r="DU257" s="10"/>
      <c r="DV257" s="10"/>
      <c r="DW257" s="10"/>
      <c r="DX257" s="10"/>
      <c r="DY257" s="10"/>
      <c r="DZ257" s="10"/>
      <c r="EA257" s="10"/>
      <c r="EB257" s="10"/>
      <c r="EC257" s="10"/>
      <c r="ED257" s="10"/>
      <c r="EE257" s="10"/>
      <c r="EF257" s="10"/>
      <c r="EG257" s="10"/>
      <c r="EH257" s="10"/>
      <c r="EI257" s="10"/>
      <c r="EJ257" s="10"/>
      <c r="EK257" s="10"/>
      <c r="EL257" s="10"/>
      <c r="EM257" s="10"/>
      <c r="EN257" s="10"/>
      <c r="EO257" s="10"/>
      <c r="EP257" s="10"/>
      <c r="EQ257" s="10"/>
      <c r="ER257" s="10"/>
      <c r="ES257" s="10"/>
      <c r="ET257" s="10"/>
      <c r="EU257" s="10"/>
      <c r="EV257" s="10"/>
      <c r="EW257" s="10"/>
      <c r="EX257" s="10"/>
      <c r="EY257" s="10"/>
      <c r="EZ257" s="10"/>
      <c r="FA257" s="10"/>
      <c r="FB257" s="10"/>
      <c r="FC257" s="10"/>
      <c r="FD257" s="10"/>
      <c r="FE257" s="10"/>
      <c r="FF257" s="10"/>
      <c r="FG257" s="10"/>
      <c r="FH257" s="10"/>
      <c r="FI257" s="10"/>
      <c r="FJ257" s="10"/>
      <c r="FK257" s="10"/>
      <c r="FL257" s="10"/>
      <c r="FM257" s="10"/>
      <c r="FN257" s="10"/>
      <c r="FO257" s="10"/>
      <c r="FP257" s="10"/>
      <c r="FQ257" s="10"/>
      <c r="FR257" s="10"/>
      <c r="FS257" s="10"/>
      <c r="FT257" s="10"/>
      <c r="FU257" s="10"/>
      <c r="FV257" s="10"/>
      <c r="FW257" s="10"/>
      <c r="FX257" s="10"/>
    </row>
    <row r="258" spans="2:180" s="8" customFormat="1">
      <c r="B258" s="1"/>
      <c r="C258" s="21"/>
      <c r="D258" s="49"/>
      <c r="E258" s="50"/>
      <c r="F258" s="50"/>
      <c r="G258" s="50"/>
      <c r="H258" s="50"/>
      <c r="I258" s="50"/>
      <c r="J258" s="10"/>
      <c r="K258" s="10"/>
      <c r="L258" s="10"/>
      <c r="M258" s="10"/>
      <c r="N258" s="10"/>
      <c r="O258" s="10"/>
      <c r="P258" s="10"/>
      <c r="Q258" s="10"/>
      <c r="R258" s="10"/>
      <c r="S258" s="10"/>
      <c r="T258" s="10"/>
      <c r="U258" s="10"/>
      <c r="V258" s="10"/>
      <c r="W258" s="10"/>
      <c r="X258" s="10"/>
      <c r="Y258" s="10"/>
      <c r="Z258" s="10"/>
      <c r="AA258" s="10"/>
      <c r="AB258" s="10"/>
      <c r="AC258" s="10"/>
      <c r="AD258" s="10"/>
      <c r="AE258" s="10"/>
      <c r="AF258" s="10"/>
      <c r="AG258" s="10"/>
      <c r="AH258" s="10"/>
      <c r="AI258" s="10"/>
      <c r="AJ258" s="10"/>
      <c r="AK258" s="10"/>
      <c r="AL258" s="10"/>
      <c r="AM258" s="10"/>
      <c r="AN258" s="10"/>
      <c r="AO258" s="10"/>
      <c r="AP258" s="10"/>
      <c r="AQ258" s="10"/>
      <c r="AR258" s="10"/>
      <c r="AS258" s="10"/>
      <c r="AT258" s="10"/>
      <c r="AU258" s="10"/>
      <c r="AV258" s="10"/>
      <c r="AW258" s="10"/>
      <c r="AX258" s="10"/>
      <c r="AY258" s="10"/>
      <c r="AZ258" s="10"/>
      <c r="BA258" s="10"/>
      <c r="BB258" s="10"/>
      <c r="BC258" s="10"/>
      <c r="BD258" s="10"/>
      <c r="BE258" s="10"/>
      <c r="BF258" s="10"/>
      <c r="BG258" s="10"/>
      <c r="BH258" s="10"/>
      <c r="BI258" s="10"/>
      <c r="BJ258" s="10"/>
      <c r="BK258" s="10"/>
      <c r="BL258" s="10"/>
      <c r="BM258" s="10"/>
      <c r="BN258" s="10"/>
      <c r="BO258" s="10"/>
      <c r="BP258" s="10"/>
      <c r="BQ258" s="10"/>
      <c r="BR258" s="10"/>
      <c r="BS258" s="10"/>
      <c r="BT258" s="10"/>
      <c r="BU258" s="10"/>
      <c r="BV258" s="10"/>
      <c r="BW258" s="10"/>
      <c r="BX258" s="10"/>
      <c r="BY258" s="10"/>
      <c r="BZ258" s="10"/>
      <c r="CA258" s="10"/>
      <c r="CB258" s="10"/>
      <c r="CC258" s="10"/>
      <c r="CD258" s="10"/>
      <c r="CE258" s="10"/>
      <c r="CF258" s="10"/>
      <c r="CG258" s="10"/>
      <c r="CH258" s="10"/>
      <c r="CI258" s="10"/>
      <c r="CJ258" s="10"/>
      <c r="CK258" s="10"/>
      <c r="CL258" s="10"/>
      <c r="CM258" s="10"/>
      <c r="CN258" s="10"/>
      <c r="CO258" s="10"/>
      <c r="CP258" s="10"/>
      <c r="CQ258" s="10"/>
      <c r="CR258" s="10"/>
      <c r="CS258" s="10"/>
      <c r="CT258" s="10"/>
      <c r="CU258" s="10"/>
      <c r="CV258" s="10"/>
      <c r="CW258" s="10"/>
      <c r="CX258" s="10"/>
      <c r="CY258" s="10"/>
      <c r="CZ258" s="10"/>
      <c r="DA258" s="10"/>
      <c r="DB258" s="10"/>
      <c r="DC258" s="10"/>
      <c r="DD258" s="10"/>
      <c r="DE258" s="10"/>
      <c r="DF258" s="10"/>
      <c r="DG258" s="10"/>
      <c r="DH258" s="10"/>
      <c r="DI258" s="10"/>
      <c r="DJ258" s="10"/>
      <c r="DK258" s="10"/>
      <c r="DL258" s="10"/>
      <c r="DM258" s="10"/>
      <c r="DN258" s="10"/>
      <c r="DO258" s="10"/>
      <c r="DP258" s="10"/>
      <c r="DQ258" s="10"/>
      <c r="DR258" s="10"/>
      <c r="DS258" s="10"/>
      <c r="DT258" s="10"/>
      <c r="DU258" s="10"/>
      <c r="DV258" s="10"/>
      <c r="DW258" s="10"/>
      <c r="DX258" s="10"/>
      <c r="DY258" s="10"/>
      <c r="DZ258" s="10"/>
      <c r="EA258" s="10"/>
      <c r="EB258" s="10"/>
      <c r="EC258" s="10"/>
      <c r="ED258" s="10"/>
      <c r="EE258" s="10"/>
      <c r="EF258" s="10"/>
      <c r="EG258" s="10"/>
      <c r="EH258" s="10"/>
      <c r="EI258" s="10"/>
      <c r="EJ258" s="10"/>
      <c r="EK258" s="10"/>
      <c r="EL258" s="10"/>
      <c r="EM258" s="10"/>
      <c r="EN258" s="10"/>
      <c r="EO258" s="10"/>
      <c r="EP258" s="10"/>
      <c r="EQ258" s="10"/>
      <c r="ER258" s="10"/>
      <c r="ES258" s="10"/>
      <c r="ET258" s="10"/>
      <c r="EU258" s="10"/>
      <c r="EV258" s="10"/>
      <c r="EW258" s="10"/>
      <c r="EX258" s="10"/>
      <c r="EY258" s="10"/>
      <c r="EZ258" s="10"/>
      <c r="FA258" s="10"/>
      <c r="FB258" s="10"/>
      <c r="FC258" s="10"/>
      <c r="FD258" s="10"/>
      <c r="FE258" s="10"/>
      <c r="FF258" s="10"/>
      <c r="FG258" s="10"/>
      <c r="FH258" s="10"/>
      <c r="FI258" s="10"/>
      <c r="FJ258" s="10"/>
      <c r="FK258" s="10"/>
      <c r="FL258" s="10"/>
      <c r="FM258" s="10"/>
      <c r="FN258" s="10"/>
      <c r="FO258" s="10"/>
      <c r="FP258" s="10"/>
      <c r="FQ258" s="10"/>
      <c r="FR258" s="10"/>
      <c r="FS258" s="10"/>
      <c r="FT258" s="10"/>
      <c r="FU258" s="10"/>
      <c r="FV258" s="10"/>
      <c r="FW258" s="10"/>
      <c r="FX258" s="10"/>
    </row>
    <row r="259" spans="2:180" s="8" customFormat="1">
      <c r="B259" s="1"/>
      <c r="C259" s="21"/>
      <c r="D259" s="49"/>
      <c r="E259" s="50"/>
      <c r="F259" s="50"/>
      <c r="G259" s="50"/>
      <c r="H259" s="50"/>
      <c r="I259" s="50"/>
      <c r="J259" s="10"/>
      <c r="K259" s="10"/>
      <c r="L259" s="10"/>
      <c r="M259" s="10"/>
      <c r="N259" s="10"/>
      <c r="O259" s="10"/>
      <c r="P259" s="10"/>
      <c r="Q259" s="10"/>
      <c r="R259" s="10"/>
      <c r="S259" s="10"/>
      <c r="T259" s="10"/>
      <c r="U259" s="10"/>
      <c r="V259" s="10"/>
      <c r="W259" s="10"/>
      <c r="X259" s="10"/>
      <c r="Y259" s="10"/>
      <c r="Z259" s="10"/>
      <c r="AA259" s="10"/>
      <c r="AB259" s="10"/>
      <c r="AC259" s="10"/>
      <c r="AD259" s="10"/>
      <c r="AE259" s="10"/>
      <c r="AF259" s="10"/>
      <c r="AG259" s="10"/>
      <c r="AH259" s="10"/>
      <c r="AI259" s="10"/>
      <c r="AJ259" s="10"/>
      <c r="AK259" s="10"/>
      <c r="AL259" s="10"/>
      <c r="AM259" s="10"/>
      <c r="AN259" s="10"/>
      <c r="AO259" s="10"/>
      <c r="AP259" s="10"/>
      <c r="AQ259" s="10"/>
      <c r="AR259" s="10"/>
      <c r="AS259" s="10"/>
      <c r="AT259" s="10"/>
      <c r="AU259" s="10"/>
      <c r="AV259" s="10"/>
      <c r="AW259" s="10"/>
      <c r="AX259" s="10"/>
      <c r="AY259" s="10"/>
      <c r="AZ259" s="10"/>
      <c r="BA259" s="10"/>
      <c r="BB259" s="10"/>
      <c r="BC259" s="10"/>
      <c r="BD259" s="10"/>
      <c r="BE259" s="10"/>
      <c r="BF259" s="10"/>
      <c r="BG259" s="10"/>
      <c r="BH259" s="10"/>
      <c r="BI259" s="10"/>
      <c r="BJ259" s="10"/>
      <c r="BK259" s="10"/>
      <c r="BL259" s="10"/>
      <c r="BM259" s="10"/>
      <c r="BN259" s="10"/>
      <c r="BO259" s="10"/>
      <c r="BP259" s="10"/>
      <c r="BQ259" s="10"/>
      <c r="BR259" s="10"/>
      <c r="BS259" s="10"/>
      <c r="BT259" s="10"/>
      <c r="BU259" s="10"/>
      <c r="BV259" s="10"/>
      <c r="BW259" s="10"/>
      <c r="BX259" s="10"/>
      <c r="BY259" s="10"/>
      <c r="BZ259" s="10"/>
      <c r="CA259" s="10"/>
      <c r="CB259" s="10"/>
      <c r="CC259" s="10"/>
      <c r="CD259" s="10"/>
      <c r="CE259" s="10"/>
      <c r="CF259" s="10"/>
      <c r="CG259" s="10"/>
      <c r="CH259" s="10"/>
      <c r="CI259" s="10"/>
      <c r="CJ259" s="10"/>
      <c r="CK259" s="10"/>
      <c r="CL259" s="10"/>
      <c r="CM259" s="10"/>
      <c r="CN259" s="10"/>
      <c r="CO259" s="10"/>
      <c r="CP259" s="10"/>
      <c r="CQ259" s="10"/>
      <c r="CR259" s="10"/>
      <c r="CS259" s="10"/>
      <c r="CT259" s="10"/>
      <c r="CU259" s="10"/>
      <c r="CV259" s="10"/>
      <c r="CW259" s="10"/>
      <c r="CX259" s="10"/>
      <c r="CY259" s="10"/>
      <c r="CZ259" s="10"/>
      <c r="DA259" s="10"/>
      <c r="DB259" s="10"/>
      <c r="DC259" s="10"/>
      <c r="DD259" s="10"/>
      <c r="DE259" s="10"/>
      <c r="DF259" s="10"/>
      <c r="DG259" s="10"/>
      <c r="DH259" s="10"/>
      <c r="DI259" s="10"/>
      <c r="DJ259" s="10"/>
      <c r="DK259" s="10"/>
      <c r="DL259" s="10"/>
      <c r="DM259" s="10"/>
      <c r="DN259" s="10"/>
      <c r="DO259" s="10"/>
      <c r="DP259" s="10"/>
      <c r="DQ259" s="10"/>
      <c r="DR259" s="10"/>
      <c r="DS259" s="10"/>
      <c r="DT259" s="10"/>
      <c r="DU259" s="10"/>
      <c r="DV259" s="10"/>
      <c r="DW259" s="10"/>
      <c r="DX259" s="10"/>
      <c r="DY259" s="10"/>
      <c r="DZ259" s="10"/>
      <c r="EA259" s="10"/>
      <c r="EB259" s="10"/>
      <c r="EC259" s="10"/>
      <c r="ED259" s="10"/>
      <c r="EE259" s="10"/>
      <c r="EF259" s="10"/>
      <c r="EG259" s="10"/>
      <c r="EH259" s="10"/>
      <c r="EI259" s="10"/>
      <c r="EJ259" s="10"/>
      <c r="EK259" s="10"/>
      <c r="EL259" s="10"/>
      <c r="EM259" s="10"/>
      <c r="EN259" s="10"/>
      <c r="EO259" s="10"/>
      <c r="EP259" s="10"/>
      <c r="EQ259" s="10"/>
      <c r="ER259" s="10"/>
      <c r="ES259" s="10"/>
      <c r="ET259" s="10"/>
      <c r="EU259" s="10"/>
      <c r="EV259" s="10"/>
      <c r="EW259" s="10"/>
      <c r="EX259" s="10"/>
      <c r="EY259" s="10"/>
      <c r="EZ259" s="10"/>
      <c r="FA259" s="10"/>
      <c r="FB259" s="10"/>
      <c r="FC259" s="10"/>
      <c r="FD259" s="10"/>
      <c r="FE259" s="10"/>
      <c r="FF259" s="10"/>
      <c r="FG259" s="10"/>
      <c r="FH259" s="10"/>
      <c r="FI259" s="10"/>
      <c r="FJ259" s="10"/>
      <c r="FK259" s="10"/>
      <c r="FL259" s="10"/>
      <c r="FM259" s="10"/>
      <c r="FN259" s="10"/>
      <c r="FO259" s="10"/>
      <c r="FP259" s="10"/>
      <c r="FQ259" s="10"/>
      <c r="FR259" s="10"/>
      <c r="FS259" s="10"/>
      <c r="FT259" s="10"/>
      <c r="FU259" s="10"/>
      <c r="FV259" s="10"/>
      <c r="FW259" s="10"/>
      <c r="FX259" s="10"/>
    </row>
    <row r="260" spans="2:180" s="8" customFormat="1">
      <c r="B260" s="1"/>
      <c r="C260" s="21"/>
      <c r="D260" s="49"/>
      <c r="E260" s="50"/>
      <c r="F260" s="50"/>
      <c r="G260" s="50"/>
      <c r="H260" s="50"/>
      <c r="I260" s="50"/>
      <c r="J260" s="10"/>
      <c r="K260" s="10"/>
      <c r="L260" s="10"/>
      <c r="M260" s="10"/>
      <c r="N260" s="10"/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  <c r="Z260" s="10"/>
      <c r="AA260" s="10"/>
      <c r="AB260" s="10"/>
      <c r="AC260" s="10"/>
      <c r="AD260" s="10"/>
      <c r="AE260" s="10"/>
      <c r="AF260" s="10"/>
      <c r="AG260" s="10"/>
      <c r="AH260" s="10"/>
      <c r="AI260" s="10"/>
      <c r="AJ260" s="10"/>
      <c r="AK260" s="10"/>
      <c r="AL260" s="10"/>
      <c r="AM260" s="10"/>
      <c r="AN260" s="10"/>
      <c r="AO260" s="10"/>
      <c r="AP260" s="10"/>
      <c r="AQ260" s="10"/>
      <c r="AR260" s="10"/>
      <c r="AS260" s="10"/>
      <c r="AT260" s="10"/>
      <c r="AU260" s="10"/>
      <c r="AV260" s="10"/>
      <c r="AW260" s="10"/>
      <c r="AX260" s="10"/>
      <c r="AY260" s="10"/>
      <c r="AZ260" s="10"/>
      <c r="BA260" s="10"/>
      <c r="BB260" s="10"/>
      <c r="BC260" s="10"/>
      <c r="BD260" s="10"/>
      <c r="BE260" s="10"/>
      <c r="BF260" s="10"/>
      <c r="BG260" s="10"/>
      <c r="BH260" s="10"/>
      <c r="BI260" s="10"/>
      <c r="BJ260" s="10"/>
      <c r="BK260" s="10"/>
      <c r="BL260" s="10"/>
      <c r="BM260" s="10"/>
      <c r="BN260" s="10"/>
      <c r="BO260" s="10"/>
      <c r="BP260" s="10"/>
      <c r="BQ260" s="10"/>
      <c r="BR260" s="10"/>
      <c r="BS260" s="10"/>
      <c r="BT260" s="10"/>
      <c r="BU260" s="10"/>
      <c r="BV260" s="10"/>
      <c r="BW260" s="10"/>
      <c r="BX260" s="10"/>
      <c r="BY260" s="10"/>
      <c r="BZ260" s="10"/>
      <c r="CA260" s="10"/>
      <c r="CB260" s="10"/>
      <c r="CC260" s="10"/>
      <c r="CD260" s="10"/>
      <c r="CE260" s="10"/>
      <c r="CF260" s="10"/>
      <c r="CG260" s="10"/>
      <c r="CH260" s="10"/>
      <c r="CI260" s="10"/>
      <c r="CJ260" s="10"/>
      <c r="CK260" s="10"/>
      <c r="CL260" s="10"/>
      <c r="CM260" s="10"/>
      <c r="CN260" s="10"/>
      <c r="CO260" s="10"/>
      <c r="CP260" s="10"/>
      <c r="CQ260" s="10"/>
      <c r="CR260" s="10"/>
      <c r="CS260" s="10"/>
      <c r="CT260" s="10"/>
      <c r="CU260" s="10"/>
      <c r="CV260" s="10"/>
      <c r="CW260" s="10"/>
      <c r="CX260" s="10"/>
      <c r="CY260" s="10"/>
      <c r="CZ260" s="10"/>
      <c r="DA260" s="10"/>
      <c r="DB260" s="10"/>
      <c r="DC260" s="10"/>
      <c r="DD260" s="10"/>
      <c r="DE260" s="10"/>
      <c r="DF260" s="10"/>
      <c r="DG260" s="10"/>
      <c r="DH260" s="10"/>
      <c r="DI260" s="10"/>
      <c r="DJ260" s="10"/>
      <c r="DK260" s="10"/>
      <c r="DL260" s="10"/>
      <c r="DM260" s="10"/>
      <c r="DN260" s="10"/>
      <c r="DO260" s="10"/>
      <c r="DP260" s="10"/>
      <c r="DQ260" s="10"/>
      <c r="DR260" s="10"/>
      <c r="DS260" s="10"/>
      <c r="DT260" s="10"/>
      <c r="DU260" s="10"/>
      <c r="DV260" s="10"/>
      <c r="DW260" s="10"/>
      <c r="DX260" s="10"/>
      <c r="DY260" s="10"/>
      <c r="DZ260" s="10"/>
      <c r="EA260" s="10"/>
      <c r="EB260" s="10"/>
      <c r="EC260" s="10"/>
      <c r="ED260" s="10"/>
      <c r="EE260" s="10"/>
      <c r="EF260" s="10"/>
      <c r="EG260" s="10"/>
      <c r="EH260" s="10"/>
      <c r="EI260" s="10"/>
      <c r="EJ260" s="10"/>
      <c r="EK260" s="10"/>
      <c r="EL260" s="10"/>
      <c r="EM260" s="10"/>
      <c r="EN260" s="10"/>
      <c r="EO260" s="10"/>
      <c r="EP260" s="10"/>
      <c r="EQ260" s="10"/>
      <c r="ER260" s="10"/>
      <c r="ES260" s="10"/>
      <c r="ET260" s="10"/>
      <c r="EU260" s="10"/>
      <c r="EV260" s="10"/>
      <c r="EW260" s="10"/>
      <c r="EX260" s="10"/>
      <c r="EY260" s="10"/>
      <c r="EZ260" s="10"/>
      <c r="FA260" s="10"/>
      <c r="FB260" s="10"/>
      <c r="FC260" s="10"/>
      <c r="FD260" s="10"/>
      <c r="FE260" s="10"/>
      <c r="FF260" s="10"/>
      <c r="FG260" s="10"/>
      <c r="FH260" s="10"/>
      <c r="FI260" s="10"/>
      <c r="FJ260" s="10"/>
      <c r="FK260" s="10"/>
      <c r="FL260" s="10"/>
      <c r="FM260" s="10"/>
      <c r="FN260" s="10"/>
      <c r="FO260" s="10"/>
      <c r="FP260" s="10"/>
      <c r="FQ260" s="10"/>
      <c r="FR260" s="10"/>
      <c r="FS260" s="10"/>
      <c r="FT260" s="10"/>
      <c r="FU260" s="10"/>
      <c r="FV260" s="10"/>
      <c r="FW260" s="10"/>
      <c r="FX260" s="10"/>
    </row>
    <row r="261" spans="2:180" s="8" customFormat="1">
      <c r="B261" s="1"/>
      <c r="C261" s="21"/>
      <c r="D261" s="49"/>
      <c r="E261" s="50"/>
      <c r="F261" s="50"/>
      <c r="G261" s="50"/>
      <c r="H261" s="50"/>
      <c r="I261" s="50"/>
      <c r="J261" s="10"/>
      <c r="K261" s="10"/>
      <c r="L261" s="10"/>
      <c r="M261" s="10"/>
      <c r="N261" s="10"/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  <c r="Z261" s="10"/>
      <c r="AA261" s="10"/>
      <c r="AB261" s="10"/>
      <c r="AC261" s="10"/>
      <c r="AD261" s="10"/>
      <c r="AE261" s="10"/>
      <c r="AF261" s="10"/>
      <c r="AG261" s="10"/>
      <c r="AH261" s="10"/>
      <c r="AI261" s="10"/>
      <c r="AJ261" s="10"/>
      <c r="AK261" s="10"/>
      <c r="AL261" s="10"/>
      <c r="AM261" s="10"/>
      <c r="AN261" s="10"/>
      <c r="AO261" s="10"/>
      <c r="AP261" s="10"/>
      <c r="AQ261" s="10"/>
      <c r="AR261" s="10"/>
      <c r="AS261" s="10"/>
      <c r="AT261" s="10"/>
      <c r="AU261" s="10"/>
      <c r="AV261" s="10"/>
      <c r="AW261" s="10"/>
      <c r="AX261" s="10"/>
      <c r="AY261" s="10"/>
      <c r="AZ261" s="10"/>
      <c r="BA261" s="10"/>
      <c r="BB261" s="10"/>
      <c r="BC261" s="10"/>
      <c r="BD261" s="10"/>
      <c r="BE261" s="10"/>
      <c r="BF261" s="10"/>
      <c r="BG261" s="10"/>
      <c r="BH261" s="10"/>
      <c r="BI261" s="10"/>
      <c r="BJ261" s="10"/>
      <c r="BK261" s="10"/>
      <c r="BL261" s="10"/>
      <c r="BM261" s="10"/>
      <c r="BN261" s="10"/>
      <c r="BO261" s="10"/>
      <c r="BP261" s="10"/>
      <c r="BQ261" s="10"/>
      <c r="BR261" s="10"/>
      <c r="BS261" s="10"/>
      <c r="BT261" s="10"/>
      <c r="BU261" s="10"/>
      <c r="BV261" s="10"/>
      <c r="BW261" s="10"/>
      <c r="BX261" s="10"/>
      <c r="BY261" s="10"/>
      <c r="BZ261" s="10"/>
      <c r="CA261" s="10"/>
      <c r="CB261" s="10"/>
      <c r="CC261" s="10"/>
      <c r="CD261" s="10"/>
      <c r="CE261" s="10"/>
      <c r="CF261" s="10"/>
      <c r="CG261" s="10"/>
      <c r="CH261" s="10"/>
      <c r="CI261" s="10"/>
      <c r="CJ261" s="10"/>
      <c r="CK261" s="10"/>
      <c r="CL261" s="10"/>
      <c r="CM261" s="10"/>
      <c r="CN261" s="10"/>
      <c r="CO261" s="10"/>
      <c r="CP261" s="10"/>
      <c r="CQ261" s="10"/>
      <c r="CR261" s="10"/>
      <c r="CS261" s="10"/>
      <c r="CT261" s="10"/>
      <c r="CU261" s="10"/>
      <c r="CV261" s="10"/>
      <c r="CW261" s="10"/>
      <c r="CX261" s="10"/>
      <c r="CY261" s="10"/>
      <c r="CZ261" s="10"/>
      <c r="DA261" s="10"/>
      <c r="DB261" s="10"/>
      <c r="DC261" s="10"/>
      <c r="DD261" s="10"/>
      <c r="DE261" s="10"/>
      <c r="DF261" s="10"/>
      <c r="DG261" s="10"/>
      <c r="DH261" s="10"/>
      <c r="DI261" s="10"/>
      <c r="DJ261" s="10"/>
      <c r="DK261" s="10"/>
      <c r="DL261" s="10"/>
      <c r="DM261" s="10"/>
      <c r="DN261" s="10"/>
      <c r="DO261" s="10"/>
      <c r="DP261" s="10"/>
      <c r="DQ261" s="10"/>
      <c r="DR261" s="10"/>
      <c r="DS261" s="10"/>
      <c r="DT261" s="10"/>
      <c r="DU261" s="10"/>
      <c r="DV261" s="10"/>
      <c r="DW261" s="10"/>
      <c r="DX261" s="10"/>
      <c r="DY261" s="10"/>
      <c r="DZ261" s="10"/>
      <c r="EA261" s="10"/>
      <c r="EB261" s="10"/>
      <c r="EC261" s="10"/>
      <c r="ED261" s="10"/>
      <c r="EE261" s="10"/>
      <c r="EF261" s="10"/>
      <c r="EG261" s="10"/>
      <c r="EH261" s="10"/>
      <c r="EI261" s="10"/>
      <c r="EJ261" s="10"/>
      <c r="EK261" s="10"/>
      <c r="EL261" s="10"/>
      <c r="EM261" s="10"/>
      <c r="EN261" s="10"/>
      <c r="EO261" s="10"/>
      <c r="EP261" s="10"/>
      <c r="EQ261" s="10"/>
      <c r="ER261" s="10"/>
      <c r="ES261" s="10"/>
      <c r="ET261" s="10"/>
      <c r="EU261" s="10"/>
      <c r="EV261" s="10"/>
      <c r="EW261" s="10"/>
      <c r="EX261" s="10"/>
      <c r="EY261" s="10"/>
      <c r="EZ261" s="10"/>
      <c r="FA261" s="10"/>
      <c r="FB261" s="10"/>
      <c r="FC261" s="10"/>
      <c r="FD261" s="10"/>
      <c r="FE261" s="10"/>
      <c r="FF261" s="10"/>
      <c r="FG261" s="10"/>
      <c r="FH261" s="10"/>
      <c r="FI261" s="10"/>
      <c r="FJ261" s="10"/>
      <c r="FK261" s="10"/>
      <c r="FL261" s="10"/>
      <c r="FM261" s="10"/>
      <c r="FN261" s="10"/>
      <c r="FO261" s="10"/>
      <c r="FP261" s="10"/>
      <c r="FQ261" s="10"/>
      <c r="FR261" s="10"/>
      <c r="FS261" s="10"/>
      <c r="FT261" s="10"/>
      <c r="FU261" s="10"/>
      <c r="FV261" s="10"/>
      <c r="FW261" s="10"/>
      <c r="FX261" s="10"/>
    </row>
    <row r="262" spans="2:180" s="8" customFormat="1">
      <c r="B262" s="1"/>
      <c r="C262" s="21"/>
      <c r="D262" s="49"/>
      <c r="E262" s="50"/>
      <c r="F262" s="50"/>
      <c r="G262" s="50"/>
      <c r="H262" s="50"/>
      <c r="I262" s="50"/>
      <c r="J262" s="10"/>
      <c r="K262" s="10"/>
      <c r="L262" s="10"/>
      <c r="M262" s="10"/>
      <c r="N262" s="10"/>
      <c r="O262" s="10"/>
      <c r="P262" s="10"/>
      <c r="Q262" s="10"/>
      <c r="R262" s="10"/>
      <c r="S262" s="10"/>
      <c r="T262" s="10"/>
      <c r="U262" s="10"/>
      <c r="V262" s="10"/>
      <c r="W262" s="10"/>
      <c r="X262" s="10"/>
      <c r="Y262" s="10"/>
      <c r="Z262" s="10"/>
      <c r="AA262" s="10"/>
      <c r="AB262" s="10"/>
      <c r="AC262" s="10"/>
      <c r="AD262" s="10"/>
      <c r="AE262" s="10"/>
      <c r="AF262" s="10"/>
      <c r="AG262" s="10"/>
      <c r="AH262" s="10"/>
      <c r="AI262" s="10"/>
      <c r="AJ262" s="10"/>
      <c r="AK262" s="10"/>
      <c r="AL262" s="10"/>
      <c r="AM262" s="10"/>
      <c r="AN262" s="10"/>
      <c r="AO262" s="10"/>
      <c r="AP262" s="10"/>
      <c r="AQ262" s="10"/>
      <c r="AR262" s="10"/>
      <c r="AS262" s="10"/>
      <c r="AT262" s="10"/>
      <c r="AU262" s="10"/>
      <c r="AV262" s="10"/>
      <c r="AW262" s="10"/>
      <c r="AX262" s="10"/>
      <c r="AY262" s="10"/>
      <c r="AZ262" s="10"/>
      <c r="BA262" s="10"/>
      <c r="BB262" s="10"/>
      <c r="BC262" s="10"/>
      <c r="BD262" s="10"/>
      <c r="BE262" s="10"/>
      <c r="BF262" s="10"/>
      <c r="BG262" s="10"/>
      <c r="BH262" s="10"/>
      <c r="BI262" s="10"/>
      <c r="BJ262" s="10"/>
      <c r="BK262" s="10"/>
      <c r="BL262" s="10"/>
      <c r="BM262" s="10"/>
      <c r="BN262" s="10"/>
      <c r="BO262" s="10"/>
      <c r="BP262" s="10"/>
      <c r="BQ262" s="10"/>
      <c r="BR262" s="10"/>
      <c r="BS262" s="10"/>
      <c r="BT262" s="10"/>
      <c r="BU262" s="10"/>
      <c r="BV262" s="10"/>
      <c r="BW262" s="10"/>
      <c r="BX262" s="10"/>
      <c r="BY262" s="10"/>
      <c r="BZ262" s="10"/>
      <c r="CA262" s="10"/>
      <c r="CB262" s="10"/>
      <c r="CC262" s="10"/>
      <c r="CD262" s="10"/>
      <c r="CE262" s="10"/>
      <c r="CF262" s="10"/>
      <c r="CG262" s="10"/>
      <c r="CH262" s="10"/>
      <c r="CI262" s="10"/>
      <c r="CJ262" s="10"/>
      <c r="CK262" s="10"/>
      <c r="CL262" s="10"/>
      <c r="CM262" s="10"/>
      <c r="CN262" s="10"/>
      <c r="CO262" s="10"/>
      <c r="CP262" s="10"/>
      <c r="CQ262" s="10"/>
      <c r="CR262" s="10"/>
      <c r="CS262" s="10"/>
      <c r="CT262" s="10"/>
      <c r="CU262" s="10"/>
      <c r="CV262" s="10"/>
      <c r="CW262" s="10"/>
      <c r="CX262" s="10"/>
      <c r="CY262" s="10"/>
      <c r="CZ262" s="10"/>
      <c r="DA262" s="10"/>
      <c r="DB262" s="10"/>
      <c r="DC262" s="10"/>
      <c r="DD262" s="10"/>
      <c r="DE262" s="10"/>
      <c r="DF262" s="10"/>
      <c r="DG262" s="10"/>
      <c r="DH262" s="10"/>
      <c r="DI262" s="10"/>
      <c r="DJ262" s="10"/>
      <c r="DK262" s="10"/>
      <c r="DL262" s="10"/>
      <c r="DM262" s="10"/>
      <c r="DN262" s="10"/>
      <c r="DO262" s="10"/>
      <c r="DP262" s="10"/>
      <c r="DQ262" s="10"/>
      <c r="DR262" s="10"/>
      <c r="DS262" s="10"/>
      <c r="DT262" s="10"/>
      <c r="DU262" s="10"/>
      <c r="DV262" s="10"/>
      <c r="DW262" s="10"/>
      <c r="DX262" s="10"/>
      <c r="DY262" s="10"/>
      <c r="DZ262" s="10"/>
      <c r="EA262" s="10"/>
      <c r="EB262" s="10"/>
      <c r="EC262" s="10"/>
      <c r="ED262" s="10"/>
      <c r="EE262" s="10"/>
      <c r="EF262" s="10"/>
      <c r="EG262" s="10"/>
      <c r="EH262" s="10"/>
      <c r="EI262" s="10"/>
      <c r="EJ262" s="10"/>
      <c r="EK262" s="10"/>
      <c r="EL262" s="10"/>
      <c r="EM262" s="10"/>
      <c r="EN262" s="10"/>
      <c r="EO262" s="10"/>
      <c r="EP262" s="10"/>
      <c r="EQ262" s="10"/>
      <c r="ER262" s="10"/>
      <c r="ES262" s="10"/>
      <c r="ET262" s="10"/>
      <c r="EU262" s="10"/>
      <c r="EV262" s="10"/>
      <c r="EW262" s="10"/>
      <c r="EX262" s="10"/>
      <c r="EY262" s="10"/>
      <c r="EZ262" s="10"/>
      <c r="FA262" s="10"/>
      <c r="FB262" s="10"/>
      <c r="FC262" s="10"/>
      <c r="FD262" s="10"/>
      <c r="FE262" s="10"/>
      <c r="FF262" s="10"/>
      <c r="FG262" s="10"/>
      <c r="FH262" s="10"/>
      <c r="FI262" s="10"/>
      <c r="FJ262" s="10"/>
      <c r="FK262" s="10"/>
      <c r="FL262" s="10"/>
      <c r="FM262" s="10"/>
      <c r="FN262" s="10"/>
      <c r="FO262" s="10"/>
      <c r="FP262" s="10"/>
      <c r="FQ262" s="10"/>
      <c r="FR262" s="10"/>
      <c r="FS262" s="10"/>
      <c r="FT262" s="10"/>
      <c r="FU262" s="10"/>
      <c r="FV262" s="10"/>
      <c r="FW262" s="10"/>
      <c r="FX262" s="10"/>
    </row>
    <row r="263" spans="2:180" s="8" customFormat="1">
      <c r="B263" s="1"/>
      <c r="C263" s="21"/>
      <c r="D263" s="49"/>
      <c r="E263" s="50"/>
      <c r="F263" s="50"/>
      <c r="G263" s="50"/>
      <c r="H263" s="50"/>
      <c r="I263" s="50"/>
      <c r="J263" s="10"/>
      <c r="K263" s="10"/>
      <c r="L263" s="10"/>
      <c r="M263" s="10"/>
      <c r="N263" s="10"/>
      <c r="O263" s="10"/>
      <c r="P263" s="10"/>
      <c r="Q263" s="10"/>
      <c r="R263" s="10"/>
      <c r="S263" s="10"/>
      <c r="T263" s="10"/>
      <c r="U263" s="10"/>
      <c r="V263" s="10"/>
      <c r="W263" s="10"/>
      <c r="X263" s="10"/>
      <c r="Y263" s="10"/>
      <c r="Z263" s="10"/>
      <c r="AA263" s="10"/>
      <c r="AB263" s="10"/>
      <c r="AC263" s="10"/>
      <c r="AD263" s="10"/>
      <c r="AE263" s="10"/>
      <c r="AF263" s="10"/>
      <c r="AG263" s="10"/>
      <c r="AH263" s="10"/>
      <c r="AI263" s="10"/>
      <c r="AJ263" s="10"/>
      <c r="AK263" s="10"/>
      <c r="AL263" s="10"/>
      <c r="AM263" s="10"/>
      <c r="AN263" s="10"/>
      <c r="AO263" s="10"/>
      <c r="AP263" s="10"/>
      <c r="AQ263" s="10"/>
      <c r="AR263" s="10"/>
      <c r="AS263" s="10"/>
      <c r="AT263" s="10"/>
      <c r="AU263" s="10"/>
      <c r="AV263" s="10"/>
      <c r="AW263" s="10"/>
      <c r="AX263" s="10"/>
      <c r="AY263" s="10"/>
      <c r="AZ263" s="10"/>
      <c r="BA263" s="10"/>
      <c r="BB263" s="10"/>
      <c r="BC263" s="10"/>
      <c r="BD263" s="10"/>
      <c r="BE263" s="10"/>
      <c r="BF263" s="10"/>
      <c r="BG263" s="10"/>
      <c r="BH263" s="10"/>
      <c r="BI263" s="10"/>
      <c r="BJ263" s="10"/>
      <c r="BK263" s="10"/>
      <c r="BL263" s="10"/>
      <c r="BM263" s="10"/>
      <c r="BN263" s="10"/>
      <c r="BO263" s="10"/>
      <c r="BP263" s="10"/>
      <c r="BQ263" s="10"/>
      <c r="BR263" s="10"/>
      <c r="BS263" s="10"/>
      <c r="BT263" s="10"/>
      <c r="BU263" s="10"/>
      <c r="BV263" s="10"/>
      <c r="BW263" s="10"/>
      <c r="BX263" s="10"/>
      <c r="BY263" s="10"/>
      <c r="BZ263" s="10"/>
      <c r="CA263" s="10"/>
      <c r="CB263" s="10"/>
      <c r="CC263" s="10"/>
      <c r="CD263" s="10"/>
      <c r="CE263" s="10"/>
      <c r="CF263" s="10"/>
      <c r="CG263" s="10"/>
      <c r="CH263" s="10"/>
      <c r="CI263" s="10"/>
      <c r="CJ263" s="10"/>
      <c r="CK263" s="10"/>
      <c r="CL263" s="10"/>
      <c r="CM263" s="10"/>
      <c r="CN263" s="10"/>
      <c r="CO263" s="10"/>
      <c r="CP263" s="10"/>
      <c r="CQ263" s="10"/>
      <c r="CR263" s="10"/>
      <c r="CS263" s="10"/>
      <c r="CT263" s="10"/>
      <c r="CU263" s="10"/>
      <c r="CV263" s="10"/>
      <c r="CW263" s="10"/>
      <c r="CX263" s="10"/>
      <c r="CY263" s="10"/>
      <c r="CZ263" s="10"/>
      <c r="DA263" s="10"/>
      <c r="DB263" s="10"/>
      <c r="DC263" s="10"/>
      <c r="DD263" s="10"/>
      <c r="DE263" s="10"/>
      <c r="DF263" s="10"/>
      <c r="DG263" s="10"/>
      <c r="DH263" s="10"/>
      <c r="DI263" s="10"/>
      <c r="DJ263" s="10"/>
      <c r="DK263" s="10"/>
      <c r="DL263" s="10"/>
      <c r="DM263" s="10"/>
      <c r="DN263" s="10"/>
      <c r="DO263" s="10"/>
      <c r="DP263" s="10"/>
      <c r="DQ263" s="10"/>
      <c r="DR263" s="10"/>
      <c r="DS263" s="10"/>
      <c r="DT263" s="10"/>
      <c r="DU263" s="10"/>
      <c r="DV263" s="10"/>
      <c r="DW263" s="10"/>
      <c r="DX263" s="10"/>
      <c r="DY263" s="10"/>
      <c r="DZ263" s="10"/>
      <c r="EA263" s="10"/>
      <c r="EB263" s="10"/>
      <c r="EC263" s="10"/>
      <c r="ED263" s="10"/>
      <c r="EE263" s="10"/>
      <c r="EF263" s="10"/>
      <c r="EG263" s="10"/>
      <c r="EH263" s="10"/>
      <c r="EI263" s="10"/>
      <c r="EJ263" s="10"/>
      <c r="EK263" s="10"/>
      <c r="EL263" s="10"/>
      <c r="EM263" s="10"/>
      <c r="EN263" s="10"/>
      <c r="EO263" s="10"/>
      <c r="EP263" s="10"/>
      <c r="EQ263" s="10"/>
      <c r="ER263" s="10"/>
      <c r="ES263" s="10"/>
      <c r="ET263" s="10"/>
      <c r="EU263" s="10"/>
      <c r="EV263" s="10"/>
      <c r="EW263" s="10"/>
      <c r="EX263" s="10"/>
      <c r="EY263" s="10"/>
      <c r="EZ263" s="10"/>
      <c r="FA263" s="10"/>
      <c r="FB263" s="10"/>
      <c r="FC263" s="10"/>
      <c r="FD263" s="10"/>
      <c r="FE263" s="10"/>
      <c r="FF263" s="10"/>
      <c r="FG263" s="10"/>
      <c r="FH263" s="10"/>
      <c r="FI263" s="10"/>
      <c r="FJ263" s="10"/>
      <c r="FK263" s="10"/>
      <c r="FL263" s="10"/>
      <c r="FM263" s="10"/>
      <c r="FN263" s="10"/>
      <c r="FO263" s="10"/>
      <c r="FP263" s="10"/>
      <c r="FQ263" s="10"/>
      <c r="FR263" s="10"/>
      <c r="FS263" s="10"/>
      <c r="FT263" s="10"/>
      <c r="FU263" s="10"/>
      <c r="FV263" s="10"/>
      <c r="FW263" s="10"/>
      <c r="FX263" s="10"/>
    </row>
    <row r="264" spans="2:180" s="8" customFormat="1">
      <c r="B264" s="1"/>
      <c r="C264" s="21"/>
      <c r="D264" s="49"/>
      <c r="E264" s="50"/>
      <c r="F264" s="50"/>
      <c r="G264" s="50"/>
      <c r="H264" s="50"/>
      <c r="I264" s="50"/>
      <c r="J264" s="10"/>
      <c r="K264" s="10"/>
      <c r="L264" s="10"/>
      <c r="M264" s="10"/>
      <c r="N264" s="10"/>
      <c r="O264" s="10"/>
      <c r="P264" s="10"/>
      <c r="Q264" s="10"/>
      <c r="R264" s="10"/>
      <c r="S264" s="10"/>
      <c r="T264" s="10"/>
      <c r="U264" s="10"/>
      <c r="V264" s="10"/>
      <c r="W264" s="10"/>
      <c r="X264" s="10"/>
      <c r="Y264" s="10"/>
      <c r="Z264" s="10"/>
      <c r="AA264" s="10"/>
      <c r="AB264" s="10"/>
      <c r="AC264" s="10"/>
      <c r="AD264" s="10"/>
      <c r="AE264" s="10"/>
      <c r="AF264" s="10"/>
      <c r="AG264" s="10"/>
      <c r="AH264" s="10"/>
      <c r="AI264" s="10"/>
      <c r="AJ264" s="10"/>
      <c r="AK264" s="10"/>
      <c r="AL264" s="10"/>
      <c r="AM264" s="10"/>
      <c r="AN264" s="10"/>
      <c r="AO264" s="10"/>
      <c r="AP264" s="10"/>
      <c r="AQ264" s="10"/>
      <c r="AR264" s="10"/>
      <c r="AS264" s="10"/>
      <c r="AT264" s="10"/>
      <c r="AU264" s="10"/>
      <c r="AV264" s="10"/>
      <c r="AW264" s="10"/>
      <c r="AX264" s="10"/>
      <c r="AY264" s="10"/>
      <c r="AZ264" s="10"/>
      <c r="BA264" s="10"/>
      <c r="BB264" s="10"/>
      <c r="BC264" s="10"/>
      <c r="BD264" s="10"/>
      <c r="BE264" s="10"/>
      <c r="BF264" s="10"/>
      <c r="BG264" s="10"/>
      <c r="BH264" s="10"/>
      <c r="BI264" s="10"/>
      <c r="BJ264" s="10"/>
      <c r="BK264" s="10"/>
      <c r="BL264" s="10"/>
      <c r="BM264" s="10"/>
      <c r="BN264" s="10"/>
      <c r="BO264" s="10"/>
      <c r="BP264" s="10"/>
      <c r="BQ264" s="10"/>
      <c r="BR264" s="10"/>
      <c r="BS264" s="10"/>
      <c r="BT264" s="10"/>
      <c r="BU264" s="10"/>
      <c r="BV264" s="10"/>
      <c r="BW264" s="10"/>
      <c r="BX264" s="10"/>
      <c r="BY264" s="10"/>
      <c r="BZ264" s="10"/>
      <c r="CA264" s="10"/>
      <c r="CB264" s="10"/>
      <c r="CC264" s="10"/>
      <c r="CD264" s="10"/>
      <c r="CE264" s="10"/>
      <c r="CF264" s="10"/>
      <c r="CG264" s="10"/>
      <c r="CH264" s="10"/>
      <c r="CI264" s="10"/>
      <c r="CJ264" s="10"/>
      <c r="CK264" s="10"/>
      <c r="CL264" s="10"/>
      <c r="CM264" s="10"/>
      <c r="CN264" s="10"/>
      <c r="CO264" s="10"/>
      <c r="CP264" s="10"/>
      <c r="CQ264" s="10"/>
      <c r="CR264" s="10"/>
      <c r="CS264" s="10"/>
      <c r="CT264" s="10"/>
      <c r="CU264" s="10"/>
      <c r="CV264" s="10"/>
      <c r="CW264" s="10"/>
      <c r="CX264" s="10"/>
      <c r="CY264" s="10"/>
      <c r="CZ264" s="10"/>
      <c r="DA264" s="10"/>
      <c r="DB264" s="10"/>
      <c r="DC264" s="10"/>
      <c r="DD264" s="10"/>
      <c r="DE264" s="10"/>
      <c r="DF264" s="10"/>
      <c r="DG264" s="10"/>
      <c r="DH264" s="10"/>
      <c r="DI264" s="10"/>
      <c r="DJ264" s="10"/>
      <c r="DK264" s="10"/>
      <c r="DL264" s="10"/>
      <c r="DM264" s="10"/>
      <c r="DN264" s="10"/>
      <c r="DO264" s="10"/>
      <c r="DP264" s="10"/>
      <c r="DQ264" s="10"/>
      <c r="DR264" s="10"/>
      <c r="DS264" s="10"/>
      <c r="DT264" s="10"/>
      <c r="DU264" s="10"/>
      <c r="DV264" s="10"/>
      <c r="DW264" s="10"/>
      <c r="DX264" s="10"/>
      <c r="DY264" s="10"/>
      <c r="DZ264" s="10"/>
      <c r="EA264" s="10"/>
      <c r="EB264" s="10"/>
      <c r="EC264" s="10"/>
      <c r="ED264" s="10"/>
      <c r="EE264" s="10"/>
      <c r="EF264" s="10"/>
      <c r="EG264" s="10"/>
      <c r="EH264" s="10"/>
      <c r="EI264" s="10"/>
      <c r="EJ264" s="10"/>
      <c r="EK264" s="10"/>
      <c r="EL264" s="10"/>
      <c r="EM264" s="10"/>
      <c r="EN264" s="10"/>
      <c r="EO264" s="10"/>
      <c r="EP264" s="10"/>
      <c r="EQ264" s="10"/>
      <c r="ER264" s="10"/>
      <c r="ES264" s="10"/>
      <c r="ET264" s="10"/>
      <c r="EU264" s="10"/>
      <c r="EV264" s="10"/>
      <c r="EW264" s="10"/>
      <c r="EX264" s="10"/>
      <c r="EY264" s="10"/>
      <c r="EZ264" s="10"/>
      <c r="FA264" s="10"/>
      <c r="FB264" s="10"/>
      <c r="FC264" s="10"/>
      <c r="FD264" s="10"/>
      <c r="FE264" s="10"/>
      <c r="FF264" s="10"/>
      <c r="FG264" s="10"/>
      <c r="FH264" s="10"/>
      <c r="FI264" s="10"/>
      <c r="FJ264" s="10"/>
      <c r="FK264" s="10"/>
      <c r="FL264" s="10"/>
      <c r="FM264" s="10"/>
      <c r="FN264" s="10"/>
      <c r="FO264" s="10"/>
      <c r="FP264" s="10"/>
      <c r="FQ264" s="10"/>
      <c r="FR264" s="10"/>
      <c r="FS264" s="10"/>
      <c r="FT264" s="10"/>
      <c r="FU264" s="10"/>
      <c r="FV264" s="10"/>
      <c r="FW264" s="10"/>
      <c r="FX264" s="10"/>
    </row>
    <row r="265" spans="2:180" s="8" customFormat="1">
      <c r="B265" s="1"/>
      <c r="C265" s="21"/>
      <c r="D265" s="49"/>
      <c r="E265" s="50"/>
      <c r="F265" s="50"/>
      <c r="G265" s="50"/>
      <c r="H265" s="50"/>
      <c r="I265" s="50"/>
      <c r="J265" s="10"/>
      <c r="K265" s="10"/>
      <c r="L265" s="10"/>
      <c r="M265" s="10"/>
      <c r="N265" s="10"/>
      <c r="O265" s="10"/>
      <c r="P265" s="10"/>
      <c r="Q265" s="10"/>
      <c r="R265" s="10"/>
      <c r="S265" s="10"/>
      <c r="T265" s="10"/>
      <c r="U265" s="10"/>
      <c r="V265" s="10"/>
      <c r="W265" s="10"/>
      <c r="X265" s="10"/>
      <c r="Y265" s="10"/>
      <c r="Z265" s="10"/>
      <c r="AA265" s="10"/>
      <c r="AB265" s="10"/>
      <c r="AC265" s="10"/>
      <c r="AD265" s="10"/>
      <c r="AE265" s="10"/>
      <c r="AF265" s="10"/>
      <c r="AG265" s="10"/>
      <c r="AH265" s="10"/>
      <c r="AI265" s="10"/>
      <c r="AJ265" s="10"/>
      <c r="AK265" s="10"/>
      <c r="AL265" s="10"/>
      <c r="AM265" s="10"/>
      <c r="AN265" s="10"/>
      <c r="AO265" s="10"/>
      <c r="AP265" s="10"/>
      <c r="AQ265" s="10"/>
      <c r="AR265" s="10"/>
      <c r="AS265" s="10"/>
      <c r="AT265" s="10"/>
      <c r="AU265" s="10"/>
      <c r="AV265" s="10"/>
      <c r="AW265" s="10"/>
      <c r="AX265" s="10"/>
      <c r="AY265" s="10"/>
      <c r="AZ265" s="10"/>
      <c r="BA265" s="10"/>
      <c r="BB265" s="10"/>
      <c r="BC265" s="10"/>
      <c r="BD265" s="10"/>
      <c r="BE265" s="10"/>
      <c r="BF265" s="10"/>
      <c r="BG265" s="10"/>
      <c r="BH265" s="10"/>
      <c r="BI265" s="10"/>
      <c r="BJ265" s="10"/>
      <c r="BK265" s="10"/>
      <c r="BL265" s="10"/>
      <c r="BM265" s="10"/>
      <c r="BN265" s="10"/>
      <c r="BO265" s="10"/>
      <c r="BP265" s="10"/>
      <c r="BQ265" s="10"/>
      <c r="BR265" s="10"/>
      <c r="BS265" s="10"/>
      <c r="BT265" s="10"/>
      <c r="BU265" s="10"/>
      <c r="BV265" s="10"/>
      <c r="BW265" s="10"/>
      <c r="BX265" s="10"/>
      <c r="BY265" s="10"/>
      <c r="BZ265" s="10"/>
      <c r="CA265" s="10"/>
      <c r="CB265" s="10"/>
      <c r="CC265" s="10"/>
      <c r="CD265" s="10"/>
      <c r="CE265" s="10"/>
      <c r="CF265" s="10"/>
      <c r="CG265" s="10"/>
      <c r="CH265" s="10"/>
      <c r="CI265" s="10"/>
      <c r="CJ265" s="10"/>
      <c r="CK265" s="10"/>
      <c r="CL265" s="10"/>
      <c r="CM265" s="10"/>
      <c r="CN265" s="10"/>
      <c r="CO265" s="10"/>
      <c r="CP265" s="10"/>
      <c r="CQ265" s="10"/>
      <c r="CR265" s="10"/>
      <c r="CS265" s="10"/>
      <c r="CT265" s="10"/>
      <c r="CU265" s="10"/>
      <c r="CV265" s="10"/>
      <c r="CW265" s="10"/>
      <c r="CX265" s="10"/>
      <c r="CY265" s="10"/>
      <c r="CZ265" s="10"/>
      <c r="DA265" s="10"/>
      <c r="DB265" s="10"/>
      <c r="DC265" s="10"/>
      <c r="DD265" s="10"/>
      <c r="DE265" s="10"/>
      <c r="DF265" s="10"/>
      <c r="DG265" s="10"/>
      <c r="DH265" s="10"/>
      <c r="DI265" s="10"/>
      <c r="DJ265" s="10"/>
      <c r="DK265" s="10"/>
      <c r="DL265" s="10"/>
      <c r="DM265" s="10"/>
      <c r="DN265" s="10"/>
      <c r="DO265" s="10"/>
      <c r="DP265" s="10"/>
      <c r="DQ265" s="10"/>
      <c r="DR265" s="10"/>
      <c r="DS265" s="10"/>
      <c r="DT265" s="10"/>
      <c r="DU265" s="10"/>
      <c r="DV265" s="10"/>
      <c r="DW265" s="10"/>
      <c r="DX265" s="10"/>
      <c r="DY265" s="10"/>
      <c r="DZ265" s="10"/>
      <c r="EA265" s="10"/>
      <c r="EB265" s="10"/>
      <c r="EC265" s="10"/>
      <c r="ED265" s="10"/>
      <c r="EE265" s="10"/>
      <c r="EF265" s="10"/>
      <c r="EG265" s="10"/>
      <c r="EH265" s="10"/>
      <c r="EI265" s="10"/>
      <c r="EJ265" s="10"/>
      <c r="EK265" s="10"/>
      <c r="EL265" s="10"/>
      <c r="EM265" s="10"/>
      <c r="EN265" s="10"/>
      <c r="EO265" s="10"/>
      <c r="EP265" s="10"/>
      <c r="EQ265" s="10"/>
      <c r="ER265" s="10"/>
      <c r="ES265" s="10"/>
      <c r="ET265" s="10"/>
      <c r="EU265" s="10"/>
      <c r="EV265" s="10"/>
      <c r="EW265" s="10"/>
      <c r="EX265" s="10"/>
      <c r="EY265" s="10"/>
      <c r="EZ265" s="10"/>
      <c r="FA265" s="10"/>
      <c r="FB265" s="10"/>
      <c r="FC265" s="10"/>
      <c r="FD265" s="10"/>
      <c r="FE265" s="10"/>
      <c r="FF265" s="10"/>
      <c r="FG265" s="10"/>
      <c r="FH265" s="10"/>
      <c r="FI265" s="10"/>
      <c r="FJ265" s="10"/>
      <c r="FK265" s="10"/>
      <c r="FL265" s="10"/>
      <c r="FM265" s="10"/>
      <c r="FN265" s="10"/>
      <c r="FO265" s="10"/>
      <c r="FP265" s="10"/>
      <c r="FQ265" s="10"/>
      <c r="FR265" s="10"/>
      <c r="FS265" s="10"/>
      <c r="FT265" s="10"/>
      <c r="FU265" s="10"/>
      <c r="FV265" s="10"/>
      <c r="FW265" s="10"/>
      <c r="FX265" s="10"/>
    </row>
    <row r="266" spans="2:180" s="8" customFormat="1">
      <c r="B266" s="1"/>
      <c r="C266" s="21"/>
      <c r="D266" s="49"/>
      <c r="E266" s="50"/>
      <c r="F266" s="50"/>
      <c r="G266" s="50"/>
      <c r="H266" s="50"/>
      <c r="I266" s="50"/>
      <c r="J266" s="10"/>
      <c r="K266" s="10"/>
      <c r="L266" s="10"/>
      <c r="M266" s="10"/>
      <c r="N266" s="10"/>
      <c r="O266" s="10"/>
      <c r="P266" s="10"/>
      <c r="Q266" s="10"/>
      <c r="R266" s="10"/>
      <c r="S266" s="10"/>
      <c r="T266" s="10"/>
      <c r="U266" s="10"/>
      <c r="V266" s="10"/>
      <c r="W266" s="10"/>
      <c r="X266" s="10"/>
      <c r="Y266" s="10"/>
      <c r="Z266" s="10"/>
      <c r="AA266" s="10"/>
      <c r="AB266" s="10"/>
      <c r="AC266" s="10"/>
      <c r="AD266" s="10"/>
      <c r="AE266" s="10"/>
      <c r="AF266" s="10"/>
      <c r="AG266" s="10"/>
      <c r="AH266" s="10"/>
      <c r="AI266" s="10"/>
      <c r="AJ266" s="10"/>
      <c r="AK266" s="10"/>
      <c r="AL266" s="10"/>
      <c r="AM266" s="10"/>
      <c r="AN266" s="10"/>
      <c r="AO266" s="10"/>
      <c r="AP266" s="10"/>
      <c r="AQ266" s="10"/>
      <c r="AR266" s="10"/>
      <c r="AS266" s="10"/>
      <c r="AT266" s="10"/>
      <c r="AU266" s="10"/>
      <c r="AV266" s="10"/>
      <c r="AW266" s="10"/>
      <c r="AX266" s="10"/>
      <c r="AY266" s="10"/>
      <c r="AZ266" s="10"/>
      <c r="BA266" s="10"/>
      <c r="BB266" s="10"/>
      <c r="BC266" s="10"/>
      <c r="BD266" s="10"/>
      <c r="BE266" s="10"/>
      <c r="BF266" s="10"/>
      <c r="BG266" s="10"/>
      <c r="BH266" s="10"/>
      <c r="BI266" s="10"/>
      <c r="BJ266" s="10"/>
      <c r="BK266" s="10"/>
      <c r="BL266" s="10"/>
      <c r="BM266" s="10"/>
      <c r="BN266" s="10"/>
      <c r="BO266" s="10"/>
      <c r="BP266" s="10"/>
      <c r="BQ266" s="10"/>
      <c r="BR266" s="10"/>
      <c r="BS266" s="10"/>
      <c r="BT266" s="10"/>
      <c r="BU266" s="10"/>
      <c r="BV266" s="10"/>
      <c r="BW266" s="10"/>
      <c r="BX266" s="10"/>
      <c r="BY266" s="10"/>
      <c r="BZ266" s="10"/>
      <c r="CA266" s="10"/>
      <c r="CB266" s="10"/>
      <c r="CC266" s="10"/>
      <c r="CD266" s="10"/>
      <c r="CE266" s="10"/>
      <c r="CF266" s="10"/>
      <c r="CG266" s="10"/>
      <c r="CH266" s="10"/>
      <c r="CI266" s="10"/>
      <c r="CJ266" s="10"/>
      <c r="CK266" s="10"/>
      <c r="CL266" s="10"/>
      <c r="CM266" s="10"/>
      <c r="CN266" s="10"/>
      <c r="CO266" s="10"/>
      <c r="CP266" s="10"/>
      <c r="CQ266" s="10"/>
      <c r="CR266" s="10"/>
      <c r="CS266" s="10"/>
      <c r="CT266" s="10"/>
      <c r="CU266" s="10"/>
      <c r="CV266" s="10"/>
      <c r="CW266" s="10"/>
      <c r="CX266" s="10"/>
      <c r="CY266" s="10"/>
      <c r="CZ266" s="10"/>
      <c r="DA266" s="10"/>
      <c r="DB266" s="10"/>
      <c r="DC266" s="10"/>
      <c r="DD266" s="10"/>
      <c r="DE266" s="10"/>
      <c r="DF266" s="10"/>
      <c r="DG266" s="10"/>
      <c r="DH266" s="10"/>
      <c r="DI266" s="10"/>
      <c r="DJ266" s="10"/>
      <c r="DK266" s="10"/>
      <c r="DL266" s="10"/>
      <c r="DM266" s="10"/>
      <c r="DN266" s="10"/>
      <c r="DO266" s="10"/>
      <c r="DP266" s="10"/>
      <c r="DQ266" s="10"/>
      <c r="DR266" s="10"/>
      <c r="DS266" s="10"/>
      <c r="DT266" s="10"/>
      <c r="DU266" s="10"/>
      <c r="DV266" s="10"/>
      <c r="DW266" s="10"/>
      <c r="DX266" s="10"/>
      <c r="DY266" s="10"/>
      <c r="DZ266" s="10"/>
      <c r="EA266" s="10"/>
      <c r="EB266" s="10"/>
      <c r="EC266" s="10"/>
      <c r="ED266" s="10"/>
      <c r="EE266" s="10"/>
      <c r="EF266" s="10"/>
      <c r="EG266" s="10"/>
      <c r="EH266" s="10"/>
      <c r="EI266" s="10"/>
      <c r="EJ266" s="10"/>
      <c r="EK266" s="10"/>
      <c r="EL266" s="10"/>
      <c r="EM266" s="10"/>
      <c r="EN266" s="10"/>
      <c r="EO266" s="10"/>
      <c r="EP266" s="10"/>
      <c r="EQ266" s="10"/>
      <c r="ER266" s="10"/>
      <c r="ES266" s="10"/>
      <c r="ET266" s="10"/>
      <c r="EU266" s="10"/>
      <c r="EV266" s="10"/>
      <c r="EW266" s="10"/>
      <c r="EX266" s="10"/>
      <c r="EY266" s="10"/>
      <c r="EZ266" s="10"/>
      <c r="FA266" s="10"/>
      <c r="FB266" s="10"/>
      <c r="FC266" s="10"/>
      <c r="FD266" s="10"/>
      <c r="FE266" s="10"/>
      <c r="FF266" s="10"/>
      <c r="FG266" s="10"/>
      <c r="FH266" s="10"/>
      <c r="FI266" s="10"/>
      <c r="FJ266" s="10"/>
      <c r="FK266" s="10"/>
      <c r="FL266" s="10"/>
      <c r="FM266" s="10"/>
      <c r="FN266" s="10"/>
      <c r="FO266" s="10"/>
      <c r="FP266" s="10"/>
      <c r="FQ266" s="10"/>
      <c r="FR266" s="10"/>
      <c r="FS266" s="10"/>
      <c r="FT266" s="10"/>
      <c r="FU266" s="10"/>
      <c r="FV266" s="10"/>
      <c r="FW266" s="10"/>
      <c r="FX266" s="10"/>
    </row>
    <row r="267" spans="2:180" s="8" customFormat="1">
      <c r="B267" s="1"/>
      <c r="C267" s="21"/>
      <c r="D267" s="49"/>
      <c r="E267" s="50"/>
      <c r="F267" s="50"/>
      <c r="G267" s="50"/>
      <c r="H267" s="50"/>
      <c r="I267" s="50"/>
      <c r="J267" s="10"/>
      <c r="K267" s="10"/>
      <c r="L267" s="10"/>
      <c r="M267" s="10"/>
      <c r="N267" s="10"/>
      <c r="O267" s="10"/>
      <c r="P267" s="10"/>
      <c r="Q267" s="10"/>
      <c r="R267" s="10"/>
      <c r="S267" s="10"/>
      <c r="T267" s="10"/>
      <c r="U267" s="10"/>
      <c r="V267" s="10"/>
      <c r="W267" s="10"/>
      <c r="X267" s="10"/>
      <c r="Y267" s="10"/>
      <c r="Z267" s="10"/>
      <c r="AA267" s="10"/>
      <c r="AB267" s="10"/>
      <c r="AC267" s="10"/>
      <c r="AD267" s="10"/>
      <c r="AE267" s="10"/>
      <c r="AF267" s="10"/>
      <c r="AG267" s="10"/>
      <c r="AH267" s="10"/>
      <c r="AI267" s="10"/>
      <c r="AJ267" s="10"/>
      <c r="AK267" s="10"/>
      <c r="AL267" s="10"/>
      <c r="AM267" s="10"/>
      <c r="AN267" s="10"/>
      <c r="AO267" s="10"/>
      <c r="AP267" s="10"/>
      <c r="AQ267" s="10"/>
      <c r="AR267" s="10"/>
      <c r="AS267" s="10"/>
      <c r="AT267" s="10"/>
      <c r="AU267" s="10"/>
      <c r="AV267" s="10"/>
      <c r="AW267" s="10"/>
      <c r="AX267" s="10"/>
      <c r="AY267" s="10"/>
      <c r="AZ267" s="10"/>
      <c r="BA267" s="10"/>
      <c r="BB267" s="10"/>
      <c r="BC267" s="10"/>
      <c r="BD267" s="10"/>
      <c r="BE267" s="10"/>
      <c r="BF267" s="10"/>
      <c r="BG267" s="10"/>
      <c r="BH267" s="10"/>
      <c r="BI267" s="10"/>
      <c r="BJ267" s="10"/>
      <c r="BK267" s="10"/>
      <c r="BL267" s="10"/>
      <c r="BM267" s="10"/>
      <c r="BN267" s="10"/>
      <c r="BO267" s="10"/>
      <c r="BP267" s="10"/>
      <c r="BQ267" s="10"/>
      <c r="BR267" s="10"/>
      <c r="BS267" s="10"/>
      <c r="BT267" s="10"/>
      <c r="BU267" s="10"/>
      <c r="BV267" s="10"/>
      <c r="BW267" s="10"/>
      <c r="BX267" s="10"/>
      <c r="BY267" s="10"/>
      <c r="BZ267" s="10"/>
      <c r="CA267" s="10"/>
      <c r="CB267" s="10"/>
      <c r="CC267" s="10"/>
      <c r="CD267" s="10"/>
      <c r="CE267" s="10"/>
      <c r="CF267" s="10"/>
      <c r="CG267" s="10"/>
      <c r="CH267" s="10"/>
      <c r="CI267" s="10"/>
      <c r="CJ267" s="10"/>
      <c r="CK267" s="10"/>
      <c r="CL267" s="10"/>
      <c r="CM267" s="10"/>
      <c r="CN267" s="10"/>
      <c r="CO267" s="10"/>
      <c r="CP267" s="10"/>
      <c r="CQ267" s="10"/>
      <c r="CR267" s="10"/>
      <c r="CS267" s="10"/>
      <c r="CT267" s="10"/>
      <c r="CU267" s="10"/>
      <c r="CV267" s="10"/>
      <c r="CW267" s="10"/>
      <c r="CX267" s="10"/>
      <c r="CY267" s="10"/>
      <c r="CZ267" s="10"/>
      <c r="DA267" s="10"/>
      <c r="DB267" s="10"/>
      <c r="DC267" s="10"/>
      <c r="DD267" s="10"/>
      <c r="DE267" s="10"/>
      <c r="DF267" s="10"/>
      <c r="DG267" s="10"/>
      <c r="DH267" s="10"/>
      <c r="DI267" s="10"/>
      <c r="DJ267" s="10"/>
      <c r="DK267" s="10"/>
      <c r="DL267" s="10"/>
      <c r="DM267" s="10"/>
      <c r="DN267" s="10"/>
      <c r="DO267" s="10"/>
      <c r="DP267" s="10"/>
      <c r="DQ267" s="10"/>
      <c r="DR267" s="10"/>
      <c r="DS267" s="10"/>
      <c r="DT267" s="10"/>
      <c r="DU267" s="10"/>
      <c r="DV267" s="10"/>
      <c r="DW267" s="10"/>
      <c r="DX267" s="10"/>
      <c r="DY267" s="10"/>
      <c r="DZ267" s="10"/>
      <c r="EA267" s="10"/>
      <c r="EB267" s="10"/>
      <c r="EC267" s="10"/>
      <c r="ED267" s="10"/>
      <c r="EE267" s="10"/>
      <c r="EF267" s="10"/>
      <c r="EG267" s="10"/>
      <c r="EH267" s="10"/>
      <c r="EI267" s="10"/>
      <c r="EJ267" s="10"/>
      <c r="EK267" s="10"/>
      <c r="EL267" s="10"/>
      <c r="EM267" s="10"/>
      <c r="EN267" s="10"/>
      <c r="EO267" s="10"/>
      <c r="EP267" s="10"/>
      <c r="EQ267" s="10"/>
      <c r="ER267" s="10"/>
      <c r="ES267" s="10"/>
      <c r="ET267" s="10"/>
      <c r="EU267" s="10"/>
      <c r="EV267" s="10"/>
      <c r="EW267" s="10"/>
      <c r="EX267" s="10"/>
      <c r="EY267" s="10"/>
      <c r="EZ267" s="10"/>
      <c r="FA267" s="10"/>
      <c r="FB267" s="10"/>
      <c r="FC267" s="10"/>
      <c r="FD267" s="10"/>
      <c r="FE267" s="10"/>
      <c r="FF267" s="10"/>
      <c r="FG267" s="10"/>
      <c r="FH267" s="10"/>
      <c r="FI267" s="10"/>
      <c r="FJ267" s="10"/>
      <c r="FK267" s="10"/>
      <c r="FL267" s="10"/>
      <c r="FM267" s="10"/>
      <c r="FN267" s="10"/>
      <c r="FO267" s="10"/>
      <c r="FP267" s="10"/>
      <c r="FQ267" s="10"/>
      <c r="FR267" s="10"/>
      <c r="FS267" s="10"/>
      <c r="FT267" s="10"/>
      <c r="FU267" s="10"/>
      <c r="FV267" s="10"/>
      <c r="FW267" s="10"/>
      <c r="FX267" s="10"/>
    </row>
    <row r="268" spans="2:180" s="8" customFormat="1">
      <c r="B268" s="1"/>
      <c r="C268" s="21"/>
      <c r="D268" s="49"/>
      <c r="E268" s="50"/>
      <c r="F268" s="50"/>
      <c r="G268" s="50"/>
      <c r="H268" s="50"/>
      <c r="I268" s="50"/>
      <c r="J268" s="10"/>
      <c r="K268" s="10"/>
      <c r="L268" s="10"/>
      <c r="M268" s="10"/>
      <c r="N268" s="10"/>
      <c r="O268" s="10"/>
      <c r="P268" s="10"/>
      <c r="Q268" s="10"/>
      <c r="R268" s="10"/>
      <c r="S268" s="10"/>
      <c r="T268" s="10"/>
      <c r="U268" s="10"/>
      <c r="V268" s="10"/>
      <c r="W268" s="10"/>
      <c r="X268" s="10"/>
      <c r="Y268" s="10"/>
      <c r="Z268" s="10"/>
      <c r="AA268" s="10"/>
      <c r="AB268" s="10"/>
      <c r="AC268" s="10"/>
      <c r="AD268" s="10"/>
      <c r="AE268" s="10"/>
      <c r="AF268" s="10"/>
      <c r="AG268" s="10"/>
      <c r="AH268" s="10"/>
      <c r="AI268" s="10"/>
      <c r="AJ268" s="10"/>
      <c r="AK268" s="10"/>
      <c r="AL268" s="10"/>
      <c r="AM268" s="10"/>
      <c r="AN268" s="10"/>
      <c r="AO268" s="10"/>
      <c r="AP268" s="10"/>
      <c r="AQ268" s="10"/>
      <c r="AR268" s="10"/>
      <c r="AS268" s="10"/>
      <c r="AT268" s="10"/>
      <c r="AU268" s="10"/>
      <c r="AV268" s="10"/>
      <c r="AW268" s="10"/>
      <c r="AX268" s="10"/>
      <c r="AY268" s="10"/>
      <c r="AZ268" s="10"/>
      <c r="BA268" s="10"/>
      <c r="BB268" s="10"/>
      <c r="BC268" s="10"/>
      <c r="BD268" s="10"/>
      <c r="BE268" s="10"/>
      <c r="BF268" s="10"/>
      <c r="BG268" s="10"/>
      <c r="BH268" s="10"/>
      <c r="BI268" s="10"/>
      <c r="BJ268" s="10"/>
      <c r="BK268" s="10"/>
      <c r="BL268" s="10"/>
      <c r="BM268" s="10"/>
      <c r="BN268" s="10"/>
      <c r="BO268" s="10"/>
      <c r="BP268" s="10"/>
      <c r="BQ268" s="10"/>
      <c r="BR268" s="10"/>
      <c r="BS268" s="10"/>
      <c r="BT268" s="10"/>
      <c r="BU268" s="10"/>
      <c r="BV268" s="10"/>
      <c r="BW268" s="10"/>
      <c r="BX268" s="10"/>
      <c r="BY268" s="10"/>
      <c r="BZ268" s="10"/>
      <c r="CA268" s="10"/>
      <c r="CB268" s="10"/>
      <c r="CC268" s="10"/>
      <c r="CD268" s="10"/>
      <c r="CE268" s="10"/>
      <c r="CF268" s="10"/>
      <c r="CG268" s="10"/>
      <c r="CH268" s="10"/>
      <c r="CI268" s="10"/>
      <c r="CJ268" s="10"/>
      <c r="CK268" s="10"/>
      <c r="CL268" s="10"/>
      <c r="CM268" s="10"/>
      <c r="CN268" s="10"/>
      <c r="CO268" s="10"/>
      <c r="CP268" s="10"/>
      <c r="CQ268" s="10"/>
      <c r="CR268" s="10"/>
      <c r="CS268" s="10"/>
      <c r="CT268" s="10"/>
      <c r="CU268" s="10"/>
      <c r="CV268" s="10"/>
      <c r="CW268" s="10"/>
      <c r="CX268" s="10"/>
      <c r="CY268" s="10"/>
      <c r="CZ268" s="10"/>
      <c r="DA268" s="10"/>
      <c r="DB268" s="10"/>
      <c r="DC268" s="10"/>
      <c r="DD268" s="10"/>
      <c r="DE268" s="10"/>
      <c r="DF268" s="10"/>
      <c r="DG268" s="10"/>
      <c r="DH268" s="10"/>
      <c r="DI268" s="10"/>
      <c r="DJ268" s="10"/>
      <c r="DK268" s="10"/>
      <c r="DL268" s="10"/>
      <c r="DM268" s="10"/>
      <c r="DN268" s="10"/>
      <c r="DO268" s="10"/>
      <c r="DP268" s="10"/>
      <c r="DQ268" s="10"/>
      <c r="DR268" s="10"/>
      <c r="DS268" s="10"/>
      <c r="DT268" s="10"/>
      <c r="DU268" s="10"/>
      <c r="DV268" s="10"/>
      <c r="DW268" s="10"/>
      <c r="DX268" s="10"/>
      <c r="DY268" s="10"/>
      <c r="DZ268" s="10"/>
      <c r="EA268" s="10"/>
      <c r="EB268" s="10"/>
      <c r="EC268" s="10"/>
      <c r="ED268" s="10"/>
      <c r="EE268" s="10"/>
      <c r="EF268" s="10"/>
      <c r="EG268" s="10"/>
      <c r="EH268" s="10"/>
      <c r="EI268" s="10"/>
      <c r="EJ268" s="10"/>
      <c r="EK268" s="10"/>
      <c r="EL268" s="10"/>
      <c r="EM268" s="10"/>
      <c r="EN268" s="10"/>
      <c r="EO268" s="10"/>
      <c r="EP268" s="10"/>
      <c r="EQ268" s="10"/>
      <c r="ER268" s="10"/>
      <c r="ES268" s="10"/>
      <c r="ET268" s="10"/>
      <c r="EU268" s="10"/>
      <c r="EV268" s="10"/>
      <c r="EW268" s="10"/>
      <c r="EX268" s="10"/>
      <c r="EY268" s="10"/>
      <c r="EZ268" s="10"/>
      <c r="FA268" s="10"/>
      <c r="FB268" s="10"/>
      <c r="FC268" s="10"/>
      <c r="FD268" s="10"/>
      <c r="FE268" s="10"/>
      <c r="FF268" s="10"/>
      <c r="FG268" s="10"/>
      <c r="FH268" s="10"/>
      <c r="FI268" s="10"/>
      <c r="FJ268" s="10"/>
      <c r="FK268" s="10"/>
      <c r="FL268" s="10"/>
      <c r="FM268" s="10"/>
      <c r="FN268" s="10"/>
      <c r="FO268" s="10"/>
      <c r="FP268" s="10"/>
      <c r="FQ268" s="10"/>
      <c r="FR268" s="10"/>
      <c r="FS268" s="10"/>
      <c r="FT268" s="10"/>
      <c r="FU268" s="10"/>
      <c r="FV268" s="10"/>
      <c r="FW268" s="10"/>
      <c r="FX268" s="10"/>
    </row>
    <row r="269" spans="2:180" s="8" customFormat="1">
      <c r="B269" s="1"/>
      <c r="C269" s="21"/>
      <c r="D269" s="49"/>
      <c r="E269" s="50"/>
      <c r="F269" s="50"/>
      <c r="G269" s="50"/>
      <c r="H269" s="50"/>
      <c r="I269" s="50"/>
      <c r="J269" s="10"/>
      <c r="K269" s="10"/>
      <c r="L269" s="10"/>
      <c r="M269" s="10"/>
      <c r="N269" s="10"/>
      <c r="O269" s="10"/>
      <c r="P269" s="10"/>
      <c r="Q269" s="10"/>
      <c r="R269" s="10"/>
      <c r="S269" s="10"/>
      <c r="T269" s="10"/>
      <c r="U269" s="10"/>
      <c r="V269" s="10"/>
      <c r="W269" s="10"/>
      <c r="X269" s="10"/>
      <c r="Y269" s="10"/>
      <c r="Z269" s="10"/>
      <c r="AA269" s="10"/>
      <c r="AB269" s="10"/>
      <c r="AC269" s="10"/>
      <c r="AD269" s="10"/>
      <c r="AE269" s="10"/>
      <c r="AF269" s="10"/>
      <c r="AG269" s="10"/>
      <c r="AH269" s="10"/>
      <c r="AI269" s="10"/>
      <c r="AJ269" s="10"/>
      <c r="AK269" s="10"/>
      <c r="AL269" s="10"/>
      <c r="AM269" s="10"/>
      <c r="AN269" s="10"/>
      <c r="AO269" s="10"/>
      <c r="AP269" s="10"/>
      <c r="AQ269" s="10"/>
      <c r="AR269" s="10"/>
      <c r="AS269" s="10"/>
      <c r="AT269" s="10"/>
      <c r="AU269" s="10"/>
      <c r="AV269" s="10"/>
      <c r="AW269" s="10"/>
      <c r="AX269" s="10"/>
      <c r="AY269" s="10"/>
      <c r="AZ269" s="10"/>
      <c r="BA269" s="10"/>
      <c r="BB269" s="10"/>
      <c r="BC269" s="10"/>
      <c r="BD269" s="10"/>
      <c r="BE269" s="10"/>
      <c r="BF269" s="10"/>
      <c r="BG269" s="10"/>
      <c r="BH269" s="10"/>
      <c r="BI269" s="10"/>
      <c r="BJ269" s="10"/>
      <c r="BK269" s="10"/>
      <c r="BL269" s="10"/>
      <c r="BM269" s="10"/>
      <c r="BN269" s="10"/>
      <c r="BO269" s="10"/>
      <c r="BP269" s="10"/>
      <c r="BQ269" s="10"/>
      <c r="BR269" s="10"/>
      <c r="BS269" s="10"/>
      <c r="BT269" s="10"/>
      <c r="BU269" s="10"/>
      <c r="BV269" s="10"/>
      <c r="BW269" s="10"/>
      <c r="BX269" s="10"/>
      <c r="BY269" s="10"/>
      <c r="BZ269" s="10"/>
      <c r="CA269" s="10"/>
      <c r="CB269" s="10"/>
      <c r="CC269" s="10"/>
      <c r="CD269" s="10"/>
      <c r="CE269" s="10"/>
      <c r="CF269" s="10"/>
      <c r="CG269" s="10"/>
      <c r="CH269" s="10"/>
      <c r="CI269" s="10"/>
      <c r="CJ269" s="10"/>
      <c r="CK269" s="10"/>
      <c r="CL269" s="10"/>
      <c r="CM269" s="10"/>
      <c r="CN269" s="10"/>
      <c r="CO269" s="10"/>
      <c r="CP269" s="10"/>
      <c r="CQ269" s="10"/>
      <c r="CR269" s="10"/>
      <c r="CS269" s="10"/>
      <c r="CT269" s="10"/>
      <c r="CU269" s="10"/>
      <c r="CV269" s="10"/>
      <c r="CW269" s="10"/>
      <c r="CX269" s="10"/>
      <c r="CY269" s="10"/>
      <c r="CZ269" s="10"/>
      <c r="DA269" s="10"/>
      <c r="DB269" s="10"/>
      <c r="DC269" s="10"/>
      <c r="DD269" s="10"/>
      <c r="DE269" s="10"/>
      <c r="DF269" s="10"/>
      <c r="DG269" s="10"/>
      <c r="DH269" s="10"/>
      <c r="DI269" s="10"/>
      <c r="DJ269" s="10"/>
      <c r="DK269" s="10"/>
      <c r="DL269" s="10"/>
      <c r="DM269" s="10"/>
      <c r="DN269" s="10"/>
      <c r="DO269" s="10"/>
      <c r="DP269" s="10"/>
      <c r="DQ269" s="10"/>
      <c r="DR269" s="10"/>
      <c r="DS269" s="10"/>
      <c r="DT269" s="10"/>
      <c r="DU269" s="10"/>
      <c r="DV269" s="10"/>
      <c r="DW269" s="10"/>
      <c r="DX269" s="10"/>
      <c r="DY269" s="10"/>
      <c r="DZ269" s="10"/>
      <c r="EA269" s="10"/>
      <c r="EB269" s="10"/>
      <c r="EC269" s="10"/>
      <c r="ED269" s="10"/>
      <c r="EE269" s="10"/>
      <c r="EF269" s="10"/>
      <c r="EG269" s="10"/>
      <c r="EH269" s="10"/>
      <c r="EI269" s="10"/>
      <c r="EJ269" s="10"/>
      <c r="EK269" s="10"/>
      <c r="EL269" s="10"/>
      <c r="EM269" s="10"/>
      <c r="EN269" s="10"/>
      <c r="EO269" s="10"/>
      <c r="EP269" s="10"/>
      <c r="EQ269" s="10"/>
      <c r="ER269" s="10"/>
      <c r="ES269" s="10"/>
      <c r="ET269" s="10"/>
      <c r="EU269" s="10"/>
      <c r="EV269" s="10"/>
      <c r="EW269" s="10"/>
      <c r="EX269" s="10"/>
      <c r="EY269" s="10"/>
      <c r="EZ269" s="10"/>
      <c r="FA269" s="10"/>
      <c r="FB269" s="10"/>
      <c r="FC269" s="10"/>
      <c r="FD269" s="10"/>
      <c r="FE269" s="10"/>
      <c r="FF269" s="10"/>
      <c r="FG269" s="10"/>
      <c r="FH269" s="10"/>
      <c r="FI269" s="10"/>
      <c r="FJ269" s="10"/>
      <c r="FK269" s="10"/>
      <c r="FL269" s="10"/>
      <c r="FM269" s="10"/>
      <c r="FN269" s="10"/>
      <c r="FO269" s="10"/>
      <c r="FP269" s="10"/>
      <c r="FQ269" s="10"/>
      <c r="FR269" s="10"/>
      <c r="FS269" s="10"/>
      <c r="FT269" s="10"/>
      <c r="FU269" s="10"/>
      <c r="FV269" s="10"/>
      <c r="FW269" s="10"/>
      <c r="FX269" s="10"/>
    </row>
    <row r="270" spans="2:180" s="8" customFormat="1">
      <c r="B270" s="1"/>
      <c r="C270" s="21"/>
      <c r="D270" s="49"/>
      <c r="E270" s="50"/>
      <c r="F270" s="50"/>
      <c r="G270" s="50"/>
      <c r="H270" s="50"/>
      <c r="I270" s="50"/>
      <c r="J270" s="10"/>
      <c r="K270" s="10"/>
      <c r="L270" s="10"/>
      <c r="M270" s="10"/>
      <c r="N270" s="10"/>
      <c r="O270" s="10"/>
      <c r="P270" s="10"/>
      <c r="Q270" s="10"/>
      <c r="R270" s="10"/>
      <c r="S270" s="10"/>
      <c r="T270" s="10"/>
      <c r="U270" s="10"/>
      <c r="V270" s="10"/>
      <c r="W270" s="10"/>
      <c r="X270" s="10"/>
      <c r="Y270" s="10"/>
      <c r="Z270" s="10"/>
      <c r="AA270" s="10"/>
      <c r="AB270" s="10"/>
      <c r="AC270" s="10"/>
      <c r="AD270" s="10"/>
      <c r="AE270" s="10"/>
      <c r="AF270" s="10"/>
      <c r="AG270" s="10"/>
      <c r="AH270" s="10"/>
      <c r="AI270" s="10"/>
      <c r="AJ270" s="10"/>
      <c r="AK270" s="10"/>
      <c r="AL270" s="10"/>
      <c r="AM270" s="10"/>
      <c r="AN270" s="10"/>
      <c r="AO270" s="10"/>
      <c r="AP270" s="10"/>
      <c r="AQ270" s="10"/>
      <c r="AR270" s="10"/>
      <c r="AS270" s="10"/>
      <c r="AT270" s="10"/>
      <c r="AU270" s="10"/>
      <c r="AV270" s="10"/>
      <c r="AW270" s="10"/>
      <c r="AX270" s="10"/>
      <c r="AY270" s="10"/>
      <c r="AZ270" s="10"/>
      <c r="BA270" s="10"/>
      <c r="BB270" s="10"/>
      <c r="BC270" s="10"/>
      <c r="BD270" s="10"/>
      <c r="BE270" s="10"/>
      <c r="BF270" s="10"/>
      <c r="BG270" s="10"/>
      <c r="BH270" s="10"/>
      <c r="BI270" s="10"/>
      <c r="BJ270" s="10"/>
      <c r="BK270" s="10"/>
      <c r="BL270" s="10"/>
      <c r="BM270" s="10"/>
      <c r="BN270" s="10"/>
      <c r="BO270" s="10"/>
      <c r="BP270" s="10"/>
      <c r="BQ270" s="10"/>
      <c r="BR270" s="10"/>
      <c r="BS270" s="10"/>
      <c r="BT270" s="10"/>
      <c r="BU270" s="10"/>
      <c r="BV270" s="10"/>
      <c r="BW270" s="10"/>
      <c r="BX270" s="10"/>
      <c r="BY270" s="10"/>
      <c r="BZ270" s="10"/>
      <c r="CA270" s="10"/>
      <c r="CB270" s="10"/>
      <c r="CC270" s="10"/>
      <c r="CD270" s="10"/>
      <c r="CE270" s="10"/>
      <c r="CF270" s="10"/>
      <c r="CG270" s="10"/>
      <c r="CH270" s="10"/>
      <c r="CI270" s="10"/>
      <c r="CJ270" s="10"/>
      <c r="CK270" s="10"/>
      <c r="CL270" s="10"/>
      <c r="CM270" s="10"/>
      <c r="CN270" s="10"/>
      <c r="CO270" s="10"/>
      <c r="CP270" s="10"/>
      <c r="CQ270" s="10"/>
      <c r="CR270" s="10"/>
      <c r="CS270" s="10"/>
      <c r="CT270" s="10"/>
      <c r="CU270" s="10"/>
      <c r="CV270" s="10"/>
      <c r="CW270" s="10"/>
      <c r="CX270" s="10"/>
      <c r="CY270" s="10"/>
      <c r="CZ270" s="10"/>
      <c r="DA270" s="10"/>
      <c r="DB270" s="10"/>
      <c r="DC270" s="10"/>
      <c r="DD270" s="10"/>
      <c r="DE270" s="10"/>
      <c r="DF270" s="10"/>
      <c r="DG270" s="10"/>
      <c r="DH270" s="10"/>
      <c r="DI270" s="10"/>
      <c r="DJ270" s="10"/>
      <c r="DK270" s="10"/>
      <c r="DL270" s="10"/>
      <c r="DM270" s="10"/>
      <c r="DN270" s="10"/>
      <c r="DO270" s="10"/>
      <c r="DP270" s="10"/>
      <c r="DQ270" s="10"/>
      <c r="DR270" s="10"/>
      <c r="DS270" s="10"/>
      <c r="DT270" s="10"/>
      <c r="DU270" s="10"/>
      <c r="DV270" s="10"/>
      <c r="DW270" s="10"/>
      <c r="DX270" s="10"/>
      <c r="DY270" s="10"/>
      <c r="DZ270" s="10"/>
      <c r="EA270" s="10"/>
      <c r="EB270" s="10"/>
      <c r="EC270" s="10"/>
      <c r="ED270" s="10"/>
      <c r="EE270" s="10"/>
      <c r="EF270" s="10"/>
      <c r="EG270" s="10"/>
      <c r="EH270" s="10"/>
      <c r="EI270" s="10"/>
      <c r="EJ270" s="10"/>
      <c r="EK270" s="10"/>
      <c r="EL270" s="10"/>
      <c r="EM270" s="10"/>
      <c r="EN270" s="10"/>
      <c r="EO270" s="10"/>
      <c r="EP270" s="10"/>
      <c r="EQ270" s="10"/>
      <c r="ER270" s="10"/>
      <c r="ES270" s="10"/>
      <c r="ET270" s="10"/>
      <c r="EU270" s="10"/>
      <c r="EV270" s="10"/>
      <c r="EW270" s="10"/>
      <c r="EX270" s="10"/>
      <c r="EY270" s="10"/>
      <c r="EZ270" s="10"/>
      <c r="FA270" s="10"/>
      <c r="FB270" s="10"/>
      <c r="FC270" s="10"/>
      <c r="FD270" s="10"/>
      <c r="FE270" s="10"/>
      <c r="FF270" s="10"/>
      <c r="FG270" s="10"/>
      <c r="FH270" s="10"/>
      <c r="FI270" s="10"/>
      <c r="FJ270" s="10"/>
      <c r="FK270" s="10"/>
      <c r="FL270" s="10"/>
      <c r="FM270" s="10"/>
      <c r="FN270" s="10"/>
      <c r="FO270" s="10"/>
      <c r="FP270" s="10"/>
      <c r="FQ270" s="10"/>
      <c r="FR270" s="10"/>
      <c r="FS270" s="10"/>
      <c r="FT270" s="10"/>
      <c r="FU270" s="10"/>
      <c r="FV270" s="10"/>
      <c r="FW270" s="10"/>
      <c r="FX270" s="10"/>
    </row>
    <row r="271" spans="2:180" s="8" customFormat="1">
      <c r="B271" s="1"/>
      <c r="C271" s="21"/>
      <c r="D271" s="49"/>
      <c r="E271" s="50"/>
      <c r="F271" s="50"/>
      <c r="G271" s="50"/>
      <c r="H271" s="50"/>
      <c r="I271" s="50"/>
      <c r="J271" s="10"/>
      <c r="K271" s="10"/>
      <c r="L271" s="10"/>
      <c r="M271" s="10"/>
      <c r="N271" s="10"/>
      <c r="O271" s="10"/>
      <c r="P271" s="10"/>
      <c r="Q271" s="10"/>
      <c r="R271" s="10"/>
      <c r="S271" s="10"/>
      <c r="T271" s="10"/>
      <c r="U271" s="10"/>
      <c r="V271" s="10"/>
      <c r="W271" s="10"/>
      <c r="X271" s="10"/>
      <c r="Y271" s="10"/>
      <c r="Z271" s="10"/>
      <c r="AA271" s="10"/>
      <c r="AB271" s="10"/>
      <c r="AC271" s="10"/>
      <c r="AD271" s="10"/>
      <c r="AE271" s="10"/>
      <c r="AF271" s="10"/>
      <c r="AG271" s="10"/>
      <c r="AH271" s="10"/>
      <c r="AI271" s="10"/>
      <c r="AJ271" s="10"/>
      <c r="AK271" s="10"/>
      <c r="AL271" s="10"/>
      <c r="AM271" s="10"/>
      <c r="AN271" s="10"/>
      <c r="AO271" s="10"/>
      <c r="AP271" s="10"/>
      <c r="AQ271" s="10"/>
      <c r="AR271" s="10"/>
      <c r="AS271" s="10"/>
      <c r="AT271" s="10"/>
      <c r="AU271" s="10"/>
      <c r="AV271" s="10"/>
      <c r="AW271" s="10"/>
      <c r="AX271" s="10"/>
      <c r="AY271" s="10"/>
      <c r="AZ271" s="10"/>
      <c r="BA271" s="10"/>
      <c r="BB271" s="10"/>
      <c r="BC271" s="10"/>
      <c r="BD271" s="10"/>
      <c r="BE271" s="10"/>
      <c r="BF271" s="10"/>
      <c r="BG271" s="10"/>
      <c r="BH271" s="10"/>
      <c r="BI271" s="10"/>
      <c r="BJ271" s="10"/>
      <c r="BK271" s="10"/>
      <c r="BL271" s="10"/>
      <c r="BM271" s="10"/>
      <c r="BN271" s="10"/>
      <c r="BO271" s="10"/>
      <c r="BP271" s="10"/>
      <c r="BQ271" s="10"/>
      <c r="BR271" s="10"/>
      <c r="BS271" s="10"/>
      <c r="BT271" s="10"/>
      <c r="BU271" s="10"/>
      <c r="BV271" s="10"/>
      <c r="BW271" s="10"/>
      <c r="BX271" s="10"/>
      <c r="BY271" s="10"/>
      <c r="BZ271" s="10"/>
      <c r="CA271" s="10"/>
      <c r="CB271" s="10"/>
      <c r="CC271" s="10"/>
      <c r="CD271" s="10"/>
      <c r="CE271" s="10"/>
      <c r="CF271" s="10"/>
      <c r="CG271" s="10"/>
      <c r="CH271" s="10"/>
      <c r="CI271" s="10"/>
      <c r="CJ271" s="10"/>
      <c r="CK271" s="10"/>
      <c r="CL271" s="10"/>
      <c r="CM271" s="10"/>
      <c r="CN271" s="10"/>
      <c r="CO271" s="10"/>
      <c r="CP271" s="10"/>
      <c r="CQ271" s="10"/>
      <c r="CR271" s="10"/>
      <c r="CS271" s="10"/>
      <c r="CT271" s="10"/>
      <c r="CU271" s="10"/>
      <c r="CV271" s="10"/>
      <c r="CW271" s="10"/>
      <c r="CX271" s="10"/>
      <c r="CY271" s="10"/>
      <c r="CZ271" s="10"/>
      <c r="DA271" s="10"/>
      <c r="DB271" s="10"/>
      <c r="DC271" s="10"/>
      <c r="DD271" s="10"/>
      <c r="DE271" s="10"/>
      <c r="DF271" s="10"/>
      <c r="DG271" s="10"/>
      <c r="DH271" s="10"/>
      <c r="DI271" s="10"/>
      <c r="DJ271" s="10"/>
      <c r="DK271" s="10"/>
      <c r="DL271" s="10"/>
      <c r="DM271" s="10"/>
      <c r="DN271" s="10"/>
      <c r="DO271" s="10"/>
      <c r="DP271" s="10"/>
      <c r="DQ271" s="10"/>
      <c r="DR271" s="10"/>
      <c r="DS271" s="10"/>
      <c r="DT271" s="10"/>
      <c r="DU271" s="10"/>
      <c r="DV271" s="10"/>
      <c r="DW271" s="10"/>
      <c r="DX271" s="10"/>
      <c r="DY271" s="10"/>
      <c r="DZ271" s="10"/>
      <c r="EA271" s="10"/>
      <c r="EB271" s="10"/>
      <c r="EC271" s="10"/>
      <c r="ED271" s="10"/>
      <c r="EE271" s="10"/>
      <c r="EF271" s="10"/>
      <c r="EG271" s="10"/>
      <c r="EH271" s="10"/>
      <c r="EI271" s="10"/>
      <c r="EJ271" s="10"/>
      <c r="EK271" s="10"/>
      <c r="EL271" s="10"/>
      <c r="EM271" s="10"/>
      <c r="EN271" s="10"/>
      <c r="EO271" s="10"/>
      <c r="EP271" s="10"/>
      <c r="EQ271" s="10"/>
      <c r="ER271" s="10"/>
      <c r="ES271" s="10"/>
      <c r="ET271" s="10"/>
      <c r="EU271" s="10"/>
      <c r="EV271" s="10"/>
      <c r="EW271" s="10"/>
      <c r="EX271" s="10"/>
      <c r="EY271" s="10"/>
      <c r="EZ271" s="10"/>
      <c r="FA271" s="10"/>
      <c r="FB271" s="10"/>
      <c r="FC271" s="10"/>
      <c r="FD271" s="10"/>
      <c r="FE271" s="10"/>
      <c r="FF271" s="10"/>
      <c r="FG271" s="10"/>
      <c r="FH271" s="10"/>
      <c r="FI271" s="10"/>
      <c r="FJ271" s="10"/>
      <c r="FK271" s="10"/>
      <c r="FL271" s="10"/>
      <c r="FM271" s="10"/>
      <c r="FN271" s="10"/>
      <c r="FO271" s="10"/>
      <c r="FP271" s="10"/>
      <c r="FQ271" s="10"/>
      <c r="FR271" s="10"/>
      <c r="FS271" s="10"/>
      <c r="FT271" s="10"/>
      <c r="FU271" s="10"/>
      <c r="FV271" s="10"/>
      <c r="FW271" s="10"/>
      <c r="FX271" s="10"/>
    </row>
    <row r="272" spans="2:180" s="8" customFormat="1">
      <c r="B272" s="1"/>
      <c r="C272" s="21"/>
      <c r="D272" s="49"/>
      <c r="E272" s="50"/>
      <c r="F272" s="50"/>
      <c r="G272" s="50"/>
      <c r="H272" s="50"/>
      <c r="I272" s="50"/>
      <c r="J272" s="10"/>
      <c r="K272" s="10"/>
      <c r="L272" s="10"/>
      <c r="M272" s="10"/>
      <c r="N272" s="10"/>
      <c r="O272" s="10"/>
      <c r="P272" s="10"/>
      <c r="Q272" s="10"/>
      <c r="R272" s="10"/>
      <c r="S272" s="10"/>
      <c r="T272" s="10"/>
      <c r="U272" s="10"/>
      <c r="V272" s="10"/>
      <c r="W272" s="10"/>
      <c r="X272" s="10"/>
      <c r="Y272" s="10"/>
      <c r="Z272" s="10"/>
      <c r="AA272" s="10"/>
      <c r="AB272" s="10"/>
      <c r="AC272" s="10"/>
      <c r="AD272" s="10"/>
      <c r="AE272" s="10"/>
      <c r="AF272" s="10"/>
      <c r="AG272" s="10"/>
      <c r="AH272" s="10"/>
      <c r="AI272" s="10"/>
      <c r="AJ272" s="10"/>
      <c r="AK272" s="10"/>
      <c r="AL272" s="10"/>
      <c r="AM272" s="10"/>
      <c r="AN272" s="10"/>
      <c r="AO272" s="10"/>
      <c r="AP272" s="10"/>
      <c r="AQ272" s="10"/>
      <c r="AR272" s="10"/>
      <c r="AS272" s="10"/>
      <c r="AT272" s="10"/>
      <c r="AU272" s="10"/>
      <c r="AV272" s="10"/>
      <c r="AW272" s="10"/>
      <c r="AX272" s="10"/>
      <c r="AY272" s="10"/>
      <c r="AZ272" s="10"/>
      <c r="BA272" s="10"/>
      <c r="BB272" s="10"/>
      <c r="BC272" s="10"/>
      <c r="BD272" s="10"/>
      <c r="BE272" s="10"/>
      <c r="BF272" s="10"/>
      <c r="BG272" s="10"/>
      <c r="BH272" s="10"/>
      <c r="BI272" s="10"/>
      <c r="BJ272" s="10"/>
      <c r="BK272" s="10"/>
      <c r="BL272" s="10"/>
      <c r="BM272" s="10"/>
      <c r="BN272" s="10"/>
      <c r="BO272" s="10"/>
      <c r="BP272" s="10"/>
      <c r="BQ272" s="10"/>
      <c r="BR272" s="10"/>
      <c r="BS272" s="10"/>
      <c r="BT272" s="10"/>
      <c r="BU272" s="10"/>
      <c r="BV272" s="10"/>
      <c r="BW272" s="10"/>
      <c r="BX272" s="10"/>
      <c r="BY272" s="10"/>
      <c r="BZ272" s="10"/>
      <c r="CA272" s="10"/>
      <c r="CB272" s="10"/>
      <c r="CC272" s="10"/>
      <c r="CD272" s="10"/>
      <c r="CE272" s="10"/>
      <c r="CF272" s="10"/>
      <c r="CG272" s="10"/>
      <c r="CH272" s="10"/>
      <c r="CI272" s="10"/>
      <c r="CJ272" s="10"/>
      <c r="CK272" s="10"/>
      <c r="CL272" s="10"/>
      <c r="CM272" s="10"/>
      <c r="CN272" s="10"/>
      <c r="CO272" s="10"/>
      <c r="CP272" s="10"/>
      <c r="CQ272" s="10"/>
      <c r="CR272" s="10"/>
      <c r="CS272" s="10"/>
      <c r="CT272" s="10"/>
      <c r="CU272" s="10"/>
      <c r="CV272" s="10"/>
      <c r="CW272" s="10"/>
      <c r="CX272" s="10"/>
      <c r="CY272" s="10"/>
      <c r="CZ272" s="10"/>
      <c r="DA272" s="10"/>
      <c r="DB272" s="10"/>
      <c r="DC272" s="10"/>
      <c r="DD272" s="10"/>
      <c r="DE272" s="10"/>
      <c r="DF272" s="10"/>
      <c r="DG272" s="10"/>
      <c r="DH272" s="10"/>
      <c r="DI272" s="10"/>
      <c r="DJ272" s="10"/>
      <c r="DK272" s="10"/>
      <c r="DL272" s="10"/>
      <c r="DM272" s="10"/>
      <c r="DN272" s="10"/>
      <c r="DO272" s="10"/>
      <c r="DP272" s="10"/>
      <c r="DQ272" s="10"/>
      <c r="DR272" s="10"/>
      <c r="DS272" s="10"/>
      <c r="DT272" s="10"/>
      <c r="DU272" s="10"/>
      <c r="DV272" s="10"/>
      <c r="DW272" s="10"/>
      <c r="DX272" s="10"/>
      <c r="DY272" s="10"/>
      <c r="DZ272" s="10"/>
      <c r="EA272" s="10"/>
      <c r="EB272" s="10"/>
      <c r="EC272" s="10"/>
      <c r="ED272" s="10"/>
      <c r="EE272" s="10"/>
      <c r="EF272" s="10"/>
      <c r="EG272" s="10"/>
      <c r="EH272" s="10"/>
      <c r="EI272" s="10"/>
      <c r="EJ272" s="10"/>
      <c r="EK272" s="10"/>
      <c r="EL272" s="10"/>
      <c r="EM272" s="10"/>
      <c r="EN272" s="10"/>
      <c r="EO272" s="10"/>
      <c r="EP272" s="10"/>
      <c r="EQ272" s="10"/>
      <c r="ER272" s="10"/>
      <c r="ES272" s="10"/>
      <c r="ET272" s="10"/>
      <c r="EU272" s="10"/>
      <c r="EV272" s="10"/>
      <c r="EW272" s="10"/>
      <c r="EX272" s="10"/>
      <c r="EY272" s="10"/>
      <c r="EZ272" s="10"/>
      <c r="FA272" s="10"/>
      <c r="FB272" s="10"/>
      <c r="FC272" s="10"/>
      <c r="FD272" s="10"/>
      <c r="FE272" s="10"/>
      <c r="FF272" s="10"/>
      <c r="FG272" s="10"/>
      <c r="FH272" s="10"/>
      <c r="FI272" s="10"/>
      <c r="FJ272" s="10"/>
      <c r="FK272" s="10"/>
      <c r="FL272" s="10"/>
      <c r="FM272" s="10"/>
      <c r="FN272" s="10"/>
      <c r="FO272" s="10"/>
      <c r="FP272" s="10"/>
      <c r="FQ272" s="10"/>
      <c r="FR272" s="10"/>
      <c r="FS272" s="10"/>
      <c r="FT272" s="10"/>
      <c r="FU272" s="10"/>
      <c r="FV272" s="10"/>
      <c r="FW272" s="10"/>
      <c r="FX272" s="10"/>
    </row>
    <row r="273" spans="2:180" s="8" customFormat="1">
      <c r="B273" s="1"/>
      <c r="C273" s="21"/>
      <c r="D273" s="49"/>
      <c r="E273" s="50"/>
      <c r="F273" s="50"/>
      <c r="G273" s="50"/>
      <c r="H273" s="50"/>
      <c r="I273" s="50"/>
      <c r="J273" s="10"/>
      <c r="K273" s="10"/>
      <c r="L273" s="10"/>
      <c r="M273" s="10"/>
      <c r="N273" s="10"/>
      <c r="O273" s="10"/>
      <c r="P273" s="10"/>
      <c r="Q273" s="10"/>
      <c r="R273" s="10"/>
      <c r="S273" s="10"/>
      <c r="T273" s="10"/>
      <c r="U273" s="10"/>
      <c r="V273" s="10"/>
      <c r="W273" s="10"/>
      <c r="X273" s="10"/>
      <c r="Y273" s="10"/>
      <c r="Z273" s="10"/>
      <c r="AA273" s="10"/>
      <c r="AB273" s="10"/>
      <c r="AC273" s="10"/>
      <c r="AD273" s="10"/>
      <c r="AE273" s="10"/>
      <c r="AF273" s="10"/>
      <c r="AG273" s="10"/>
      <c r="AH273" s="10"/>
      <c r="AI273" s="10"/>
      <c r="AJ273" s="10"/>
      <c r="AK273" s="10"/>
      <c r="AL273" s="10"/>
      <c r="AM273" s="10"/>
      <c r="AN273" s="10"/>
      <c r="AO273" s="10"/>
      <c r="AP273" s="10"/>
      <c r="AQ273" s="10"/>
      <c r="AR273" s="10"/>
      <c r="AS273" s="10"/>
      <c r="AT273" s="10"/>
      <c r="AU273" s="10"/>
      <c r="AV273" s="10"/>
      <c r="AW273" s="10"/>
      <c r="AX273" s="10"/>
      <c r="AY273" s="10"/>
      <c r="AZ273" s="10"/>
      <c r="BA273" s="10"/>
      <c r="BB273" s="10"/>
      <c r="BC273" s="10"/>
      <c r="BD273" s="10"/>
      <c r="BE273" s="10"/>
      <c r="BF273" s="10"/>
      <c r="BG273" s="10"/>
      <c r="BH273" s="10"/>
      <c r="BI273" s="10"/>
      <c r="BJ273" s="10"/>
      <c r="BK273" s="10"/>
      <c r="BL273" s="10"/>
      <c r="BM273" s="10"/>
      <c r="BN273" s="10"/>
      <c r="BO273" s="10"/>
      <c r="BP273" s="10"/>
      <c r="BQ273" s="10"/>
      <c r="BR273" s="10"/>
      <c r="BS273" s="10"/>
      <c r="BT273" s="10"/>
      <c r="BU273" s="10"/>
      <c r="BV273" s="10"/>
      <c r="BW273" s="10"/>
      <c r="BX273" s="10"/>
      <c r="BY273" s="10"/>
      <c r="BZ273" s="10"/>
      <c r="CA273" s="10"/>
      <c r="CB273" s="10"/>
      <c r="CC273" s="10"/>
      <c r="CD273" s="10"/>
      <c r="CE273" s="10"/>
      <c r="CF273" s="10"/>
      <c r="CG273" s="10"/>
      <c r="CH273" s="10"/>
      <c r="CI273" s="10"/>
      <c r="CJ273" s="10"/>
      <c r="CK273" s="10"/>
      <c r="CL273" s="10"/>
      <c r="CM273" s="10"/>
      <c r="CN273" s="10"/>
      <c r="CO273" s="10"/>
      <c r="CP273" s="10"/>
      <c r="CQ273" s="10"/>
      <c r="CR273" s="10"/>
      <c r="CS273" s="10"/>
      <c r="CT273" s="10"/>
      <c r="CU273" s="10"/>
      <c r="CV273" s="10"/>
      <c r="CW273" s="10"/>
      <c r="CX273" s="10"/>
      <c r="CY273" s="10"/>
      <c r="CZ273" s="10"/>
      <c r="DA273" s="10"/>
      <c r="DB273" s="10"/>
      <c r="DC273" s="10"/>
      <c r="DD273" s="10"/>
      <c r="DE273" s="10"/>
      <c r="DF273" s="10"/>
      <c r="DG273" s="10"/>
      <c r="DH273" s="10"/>
      <c r="DI273" s="10"/>
      <c r="DJ273" s="10"/>
      <c r="DK273" s="10"/>
      <c r="DL273" s="10"/>
      <c r="DM273" s="10"/>
      <c r="DN273" s="10"/>
      <c r="DO273" s="10"/>
      <c r="DP273" s="10"/>
      <c r="DQ273" s="10"/>
      <c r="DR273" s="10"/>
      <c r="DS273" s="10"/>
      <c r="DT273" s="10"/>
      <c r="DU273" s="10"/>
      <c r="DV273" s="10"/>
      <c r="DW273" s="10"/>
      <c r="DX273" s="10"/>
      <c r="DY273" s="10"/>
      <c r="DZ273" s="10"/>
      <c r="EA273" s="10"/>
      <c r="EB273" s="10"/>
      <c r="EC273" s="10"/>
      <c r="ED273" s="10"/>
      <c r="EE273" s="10"/>
      <c r="EF273" s="10"/>
      <c r="EG273" s="10"/>
      <c r="EH273" s="10"/>
      <c r="EI273" s="10"/>
      <c r="EJ273" s="10"/>
      <c r="EK273" s="10"/>
      <c r="EL273" s="10"/>
      <c r="EM273" s="10"/>
      <c r="EN273" s="10"/>
      <c r="EO273" s="10"/>
      <c r="EP273" s="10"/>
      <c r="EQ273" s="10"/>
      <c r="ER273" s="10"/>
      <c r="ES273" s="10"/>
      <c r="ET273" s="10"/>
      <c r="EU273" s="10"/>
      <c r="EV273" s="10"/>
      <c r="EW273" s="10"/>
      <c r="EX273" s="10"/>
      <c r="EY273" s="10"/>
      <c r="EZ273" s="10"/>
      <c r="FA273" s="10"/>
      <c r="FB273" s="10"/>
      <c r="FC273" s="10"/>
      <c r="FD273" s="10"/>
      <c r="FE273" s="10"/>
      <c r="FF273" s="10"/>
      <c r="FG273" s="10"/>
      <c r="FH273" s="10"/>
      <c r="FI273" s="10"/>
      <c r="FJ273" s="10"/>
      <c r="FK273" s="10"/>
      <c r="FL273" s="10"/>
      <c r="FM273" s="10"/>
      <c r="FN273" s="10"/>
      <c r="FO273" s="10"/>
      <c r="FP273" s="10"/>
      <c r="FQ273" s="10"/>
      <c r="FR273" s="10"/>
      <c r="FS273" s="10"/>
      <c r="FT273" s="10"/>
      <c r="FU273" s="10"/>
      <c r="FV273" s="10"/>
      <c r="FW273" s="10"/>
      <c r="FX273" s="10"/>
    </row>
    <row r="274" spans="2:180" s="8" customFormat="1">
      <c r="B274" s="1"/>
      <c r="C274" s="21"/>
      <c r="D274" s="49"/>
      <c r="E274" s="50"/>
      <c r="F274" s="50"/>
      <c r="G274" s="50"/>
      <c r="H274" s="50"/>
      <c r="I274" s="50"/>
      <c r="J274" s="10"/>
      <c r="K274" s="10"/>
      <c r="L274" s="10"/>
      <c r="M274" s="10"/>
      <c r="N274" s="10"/>
      <c r="O274" s="10"/>
      <c r="P274" s="10"/>
      <c r="Q274" s="10"/>
      <c r="R274" s="10"/>
      <c r="S274" s="10"/>
      <c r="T274" s="10"/>
      <c r="U274" s="10"/>
      <c r="V274" s="10"/>
      <c r="W274" s="10"/>
      <c r="X274" s="10"/>
      <c r="Y274" s="10"/>
      <c r="Z274" s="10"/>
      <c r="AA274" s="10"/>
      <c r="AB274" s="10"/>
      <c r="AC274" s="10"/>
      <c r="AD274" s="10"/>
      <c r="AE274" s="10"/>
      <c r="AF274" s="10"/>
      <c r="AG274" s="10"/>
      <c r="AH274" s="10"/>
      <c r="AI274" s="10"/>
      <c r="AJ274" s="10"/>
      <c r="AK274" s="10"/>
      <c r="AL274" s="10"/>
      <c r="AM274" s="10"/>
      <c r="AN274" s="10"/>
      <c r="AO274" s="10"/>
      <c r="AP274" s="10"/>
      <c r="AQ274" s="10"/>
      <c r="AR274" s="10"/>
      <c r="AS274" s="10"/>
      <c r="AT274" s="10"/>
      <c r="AU274" s="10"/>
      <c r="AV274" s="10"/>
      <c r="AW274" s="10"/>
      <c r="AX274" s="10"/>
      <c r="AY274" s="10"/>
      <c r="AZ274" s="10"/>
      <c r="BA274" s="10"/>
      <c r="BB274" s="10"/>
      <c r="BC274" s="10"/>
      <c r="BD274" s="10"/>
      <c r="BE274" s="10"/>
      <c r="BF274" s="10"/>
      <c r="BG274" s="10"/>
      <c r="BH274" s="10"/>
      <c r="BI274" s="10"/>
      <c r="BJ274" s="10"/>
      <c r="BK274" s="10"/>
      <c r="BL274" s="10"/>
      <c r="BM274" s="10"/>
      <c r="BN274" s="10"/>
      <c r="BO274" s="10"/>
      <c r="BP274" s="10"/>
      <c r="BQ274" s="10"/>
      <c r="BR274" s="10"/>
      <c r="BS274" s="10"/>
      <c r="BT274" s="10"/>
      <c r="BU274" s="10"/>
      <c r="BV274" s="10"/>
      <c r="BW274" s="10"/>
      <c r="BX274" s="10"/>
      <c r="BY274" s="10"/>
      <c r="BZ274" s="10"/>
      <c r="CA274" s="10"/>
      <c r="CB274" s="10"/>
      <c r="CC274" s="10"/>
      <c r="CD274" s="10"/>
      <c r="CE274" s="10"/>
      <c r="CF274" s="10"/>
      <c r="CG274" s="10"/>
      <c r="CH274" s="10"/>
      <c r="CI274" s="10"/>
      <c r="CJ274" s="10"/>
      <c r="CK274" s="10"/>
      <c r="CL274" s="10"/>
      <c r="CM274" s="10"/>
      <c r="CN274" s="10"/>
      <c r="CO274" s="10"/>
      <c r="CP274" s="10"/>
      <c r="CQ274" s="10"/>
      <c r="CR274" s="10"/>
      <c r="CS274" s="10"/>
      <c r="CT274" s="10"/>
      <c r="CU274" s="10"/>
      <c r="CV274" s="10"/>
      <c r="CW274" s="10"/>
      <c r="CX274" s="10"/>
      <c r="CY274" s="10"/>
      <c r="CZ274" s="10"/>
      <c r="DA274" s="10"/>
      <c r="DB274" s="10"/>
      <c r="DC274" s="10"/>
      <c r="DD274" s="10"/>
      <c r="DE274" s="10"/>
      <c r="DF274" s="10"/>
      <c r="DG274" s="10"/>
      <c r="DH274" s="10"/>
      <c r="DI274" s="10"/>
      <c r="DJ274" s="10"/>
      <c r="DK274" s="10"/>
      <c r="DL274" s="10"/>
      <c r="DM274" s="10"/>
      <c r="DN274" s="10"/>
      <c r="DO274" s="10"/>
      <c r="DP274" s="10"/>
      <c r="DQ274" s="10"/>
      <c r="DR274" s="10"/>
      <c r="DS274" s="10"/>
      <c r="DT274" s="10"/>
      <c r="DU274" s="10"/>
      <c r="DV274" s="10"/>
      <c r="DW274" s="10"/>
      <c r="DX274" s="10"/>
      <c r="DY274" s="10"/>
      <c r="DZ274" s="10"/>
      <c r="EA274" s="10"/>
      <c r="EB274" s="10"/>
      <c r="EC274" s="10"/>
      <c r="ED274" s="10"/>
      <c r="EE274" s="10"/>
      <c r="EF274" s="10"/>
      <c r="EG274" s="10"/>
      <c r="EH274" s="10"/>
      <c r="EI274" s="10"/>
      <c r="EJ274" s="10"/>
      <c r="EK274" s="10"/>
      <c r="EL274" s="10"/>
      <c r="EM274" s="10"/>
      <c r="EN274" s="10"/>
      <c r="EO274" s="10"/>
      <c r="EP274" s="10"/>
      <c r="EQ274" s="10"/>
      <c r="ER274" s="10"/>
      <c r="ES274" s="10"/>
      <c r="ET274" s="10"/>
      <c r="EU274" s="10"/>
      <c r="EV274" s="10"/>
      <c r="EW274" s="10"/>
      <c r="EX274" s="10"/>
      <c r="EY274" s="10"/>
      <c r="EZ274" s="10"/>
      <c r="FA274" s="10"/>
      <c r="FB274" s="10"/>
      <c r="FC274" s="10"/>
      <c r="FD274" s="10"/>
      <c r="FE274" s="10"/>
      <c r="FF274" s="10"/>
      <c r="FG274" s="10"/>
      <c r="FH274" s="10"/>
      <c r="FI274" s="10"/>
      <c r="FJ274" s="10"/>
      <c r="FK274" s="10"/>
      <c r="FL274" s="10"/>
      <c r="FM274" s="10"/>
      <c r="FN274" s="10"/>
      <c r="FO274" s="10"/>
      <c r="FP274" s="10"/>
      <c r="FQ274" s="10"/>
      <c r="FR274" s="10"/>
      <c r="FS274" s="10"/>
      <c r="FT274" s="10"/>
      <c r="FU274" s="10"/>
      <c r="FV274" s="10"/>
      <c r="FW274" s="10"/>
      <c r="FX274" s="10"/>
    </row>
    <row r="275" spans="2:180" s="8" customFormat="1">
      <c r="B275" s="1"/>
      <c r="C275" s="21"/>
      <c r="D275" s="49"/>
      <c r="E275" s="50"/>
      <c r="F275" s="50"/>
      <c r="G275" s="50"/>
      <c r="H275" s="50"/>
      <c r="I275" s="50"/>
      <c r="J275" s="10"/>
      <c r="K275" s="10"/>
      <c r="L275" s="10"/>
      <c r="M275" s="10"/>
      <c r="N275" s="10"/>
      <c r="O275" s="10"/>
      <c r="P275" s="10"/>
      <c r="Q275" s="10"/>
      <c r="R275" s="10"/>
      <c r="S275" s="10"/>
      <c r="T275" s="10"/>
      <c r="U275" s="10"/>
      <c r="V275" s="10"/>
      <c r="W275" s="10"/>
      <c r="X275" s="10"/>
      <c r="Y275" s="10"/>
      <c r="Z275" s="10"/>
      <c r="AA275" s="10"/>
      <c r="AB275" s="10"/>
      <c r="AC275" s="10"/>
      <c r="AD275" s="10"/>
      <c r="AE275" s="10"/>
      <c r="AF275" s="10"/>
      <c r="AG275" s="10"/>
      <c r="AH275" s="10"/>
      <c r="AI275" s="10"/>
      <c r="AJ275" s="10"/>
      <c r="AK275" s="10"/>
      <c r="AL275" s="10"/>
      <c r="AM275" s="10"/>
      <c r="AN275" s="10"/>
      <c r="AO275" s="10"/>
      <c r="AP275" s="10"/>
      <c r="AQ275" s="10"/>
      <c r="AR275" s="10"/>
      <c r="AS275" s="10"/>
      <c r="AT275" s="10"/>
      <c r="AU275" s="10"/>
      <c r="AV275" s="10"/>
      <c r="AW275" s="10"/>
      <c r="AX275" s="10"/>
      <c r="AY275" s="10"/>
      <c r="AZ275" s="10"/>
      <c r="BA275" s="10"/>
      <c r="BB275" s="10"/>
      <c r="BC275" s="10"/>
      <c r="BD275" s="10"/>
      <c r="BE275" s="10"/>
      <c r="BF275" s="10"/>
      <c r="BG275" s="10"/>
      <c r="BH275" s="10"/>
      <c r="BI275" s="10"/>
      <c r="BJ275" s="10"/>
      <c r="BK275" s="10"/>
      <c r="BL275" s="10"/>
      <c r="BM275" s="10"/>
      <c r="BN275" s="10"/>
      <c r="BO275" s="10"/>
      <c r="BP275" s="10"/>
      <c r="BQ275" s="10"/>
      <c r="BR275" s="10"/>
      <c r="BS275" s="10"/>
      <c r="BT275" s="10"/>
      <c r="BU275" s="10"/>
      <c r="BV275" s="10"/>
      <c r="BW275" s="10"/>
      <c r="BX275" s="10"/>
      <c r="BY275" s="10"/>
      <c r="BZ275" s="10"/>
      <c r="CA275" s="10"/>
      <c r="CB275" s="10"/>
      <c r="CC275" s="10"/>
      <c r="CD275" s="10"/>
      <c r="CE275" s="10"/>
      <c r="CF275" s="10"/>
      <c r="CG275" s="10"/>
      <c r="CH275" s="10"/>
      <c r="CI275" s="10"/>
      <c r="CJ275" s="10"/>
      <c r="CK275" s="10"/>
      <c r="CL275" s="10"/>
      <c r="CM275" s="10"/>
      <c r="CN275" s="10"/>
      <c r="CO275" s="10"/>
      <c r="CP275" s="10"/>
      <c r="CQ275" s="10"/>
      <c r="CR275" s="10"/>
      <c r="CS275" s="10"/>
      <c r="CT275" s="10"/>
      <c r="CU275" s="10"/>
      <c r="CV275" s="10"/>
      <c r="CW275" s="10"/>
      <c r="CX275" s="10"/>
      <c r="CY275" s="10"/>
      <c r="CZ275" s="10"/>
      <c r="DA275" s="10"/>
      <c r="DB275" s="10"/>
      <c r="DC275" s="10"/>
      <c r="DD275" s="10"/>
      <c r="DE275" s="10"/>
      <c r="DF275" s="10"/>
      <c r="DG275" s="10"/>
      <c r="DH275" s="10"/>
      <c r="DI275" s="10"/>
      <c r="DJ275" s="10"/>
      <c r="DK275" s="10"/>
      <c r="DL275" s="10"/>
      <c r="DM275" s="10"/>
      <c r="DN275" s="10"/>
      <c r="DO275" s="10"/>
      <c r="DP275" s="10"/>
      <c r="DQ275" s="10"/>
      <c r="DR275" s="10"/>
      <c r="DS275" s="10"/>
      <c r="DT275" s="10"/>
      <c r="DU275" s="10"/>
      <c r="DV275" s="10"/>
      <c r="DW275" s="10"/>
      <c r="DX275" s="10"/>
      <c r="DY275" s="10"/>
      <c r="DZ275" s="10"/>
      <c r="EA275" s="10"/>
      <c r="EB275" s="10"/>
      <c r="EC275" s="10"/>
      <c r="ED275" s="10"/>
      <c r="EE275" s="10"/>
      <c r="EF275" s="10"/>
      <c r="EG275" s="10"/>
      <c r="EH275" s="10"/>
      <c r="EI275" s="10"/>
      <c r="EJ275" s="10"/>
      <c r="EK275" s="10"/>
      <c r="EL275" s="10"/>
      <c r="EM275" s="10"/>
      <c r="EN275" s="10"/>
      <c r="EO275" s="10"/>
      <c r="EP275" s="10"/>
      <c r="EQ275" s="10"/>
      <c r="ER275" s="10"/>
      <c r="ES275" s="10"/>
      <c r="ET275" s="10"/>
      <c r="EU275" s="10"/>
      <c r="EV275" s="10"/>
      <c r="EW275" s="10"/>
      <c r="EX275" s="10"/>
      <c r="EY275" s="10"/>
      <c r="EZ275" s="10"/>
      <c r="FA275" s="10"/>
      <c r="FB275" s="10"/>
      <c r="FC275" s="10"/>
      <c r="FD275" s="10"/>
      <c r="FE275" s="10"/>
      <c r="FF275" s="10"/>
      <c r="FG275" s="10"/>
      <c r="FH275" s="10"/>
      <c r="FI275" s="10"/>
      <c r="FJ275" s="10"/>
      <c r="FK275" s="10"/>
      <c r="FL275" s="10"/>
      <c r="FM275" s="10"/>
      <c r="FN275" s="10"/>
      <c r="FO275" s="10"/>
      <c r="FP275" s="10"/>
      <c r="FQ275" s="10"/>
      <c r="FR275" s="10"/>
      <c r="FS275" s="10"/>
      <c r="FT275" s="10"/>
      <c r="FU275" s="10"/>
      <c r="FV275" s="10"/>
      <c r="FW275" s="10"/>
      <c r="FX275" s="10"/>
    </row>
    <row r="276" spans="2:180" s="8" customFormat="1">
      <c r="B276" s="1"/>
      <c r="C276" s="21"/>
      <c r="D276" s="49"/>
      <c r="E276" s="50"/>
      <c r="F276" s="50"/>
      <c r="G276" s="50"/>
      <c r="H276" s="50"/>
      <c r="I276" s="50"/>
      <c r="J276" s="10"/>
      <c r="K276" s="10"/>
      <c r="L276" s="10"/>
      <c r="M276" s="10"/>
      <c r="N276" s="10"/>
      <c r="O276" s="10"/>
      <c r="P276" s="10"/>
      <c r="Q276" s="10"/>
      <c r="R276" s="10"/>
      <c r="S276" s="10"/>
      <c r="T276" s="10"/>
      <c r="U276" s="10"/>
      <c r="V276" s="10"/>
      <c r="W276" s="10"/>
      <c r="X276" s="10"/>
      <c r="Y276" s="10"/>
      <c r="Z276" s="10"/>
      <c r="AA276" s="10"/>
      <c r="AB276" s="10"/>
      <c r="AC276" s="10"/>
      <c r="AD276" s="10"/>
      <c r="AE276" s="10"/>
      <c r="AF276" s="10"/>
      <c r="AG276" s="10"/>
      <c r="AH276" s="10"/>
      <c r="AI276" s="10"/>
      <c r="AJ276" s="10"/>
      <c r="AK276" s="10"/>
      <c r="AL276" s="10"/>
      <c r="AM276" s="10"/>
      <c r="AN276" s="10"/>
      <c r="AO276" s="10"/>
      <c r="AP276" s="10"/>
      <c r="AQ276" s="10"/>
      <c r="AR276" s="10"/>
      <c r="AS276" s="10"/>
      <c r="AT276" s="10"/>
      <c r="AU276" s="10"/>
      <c r="AV276" s="10"/>
      <c r="AW276" s="10"/>
      <c r="AX276" s="10"/>
      <c r="AY276" s="10"/>
      <c r="AZ276" s="10"/>
      <c r="BA276" s="10"/>
      <c r="BB276" s="10"/>
      <c r="BC276" s="10"/>
      <c r="BD276" s="10"/>
      <c r="BE276" s="10"/>
      <c r="BF276" s="10"/>
      <c r="BG276" s="10"/>
      <c r="BH276" s="10"/>
      <c r="BI276" s="10"/>
      <c r="BJ276" s="10"/>
      <c r="BK276" s="10"/>
      <c r="BL276" s="10"/>
      <c r="BM276" s="10"/>
      <c r="BN276" s="10"/>
      <c r="BO276" s="10"/>
      <c r="BP276" s="10"/>
      <c r="BQ276" s="10"/>
      <c r="BR276" s="10"/>
      <c r="BS276" s="10"/>
      <c r="BT276" s="10"/>
      <c r="BU276" s="10"/>
      <c r="BV276" s="10"/>
      <c r="BW276" s="10"/>
      <c r="BX276" s="10"/>
      <c r="BY276" s="10"/>
      <c r="BZ276" s="10"/>
      <c r="CA276" s="10"/>
      <c r="CB276" s="10"/>
      <c r="CC276" s="10"/>
      <c r="CD276" s="10"/>
      <c r="CE276" s="10"/>
      <c r="CF276" s="10"/>
      <c r="CG276" s="10"/>
      <c r="CH276" s="10"/>
      <c r="CI276" s="10"/>
      <c r="CJ276" s="10"/>
      <c r="CK276" s="10"/>
      <c r="CL276" s="10"/>
      <c r="CM276" s="10"/>
      <c r="CN276" s="10"/>
      <c r="CO276" s="10"/>
      <c r="CP276" s="10"/>
      <c r="CQ276" s="10"/>
      <c r="CR276" s="10"/>
      <c r="CS276" s="10"/>
      <c r="CT276" s="10"/>
      <c r="CU276" s="10"/>
      <c r="CV276" s="10"/>
      <c r="CW276" s="10"/>
      <c r="CX276" s="10"/>
      <c r="CY276" s="10"/>
      <c r="CZ276" s="10"/>
      <c r="DA276" s="10"/>
      <c r="DB276" s="10"/>
      <c r="DC276" s="10"/>
      <c r="DD276" s="10"/>
      <c r="DE276" s="10"/>
      <c r="DF276" s="10"/>
      <c r="DG276" s="10"/>
      <c r="DH276" s="10"/>
      <c r="DI276" s="10"/>
      <c r="DJ276" s="10"/>
      <c r="DK276" s="10"/>
      <c r="DL276" s="10"/>
      <c r="DM276" s="10"/>
      <c r="DN276" s="10"/>
      <c r="DO276" s="10"/>
      <c r="DP276" s="10"/>
      <c r="DQ276" s="10"/>
      <c r="DR276" s="10"/>
      <c r="DS276" s="10"/>
      <c r="DT276" s="10"/>
      <c r="DU276" s="10"/>
      <c r="DV276" s="10"/>
      <c r="DW276" s="10"/>
      <c r="DX276" s="10"/>
      <c r="DY276" s="10"/>
      <c r="DZ276" s="10"/>
      <c r="EA276" s="10"/>
      <c r="EB276" s="10"/>
      <c r="EC276" s="10"/>
      <c r="ED276" s="10"/>
      <c r="EE276" s="10"/>
      <c r="EF276" s="10"/>
      <c r="EG276" s="10"/>
      <c r="EH276" s="10"/>
      <c r="EI276" s="10"/>
      <c r="EJ276" s="10"/>
      <c r="EK276" s="10"/>
      <c r="EL276" s="10"/>
      <c r="EM276" s="10"/>
      <c r="EN276" s="10"/>
      <c r="EO276" s="10"/>
      <c r="EP276" s="10"/>
      <c r="EQ276" s="10"/>
      <c r="ER276" s="10"/>
      <c r="ES276" s="10"/>
      <c r="ET276" s="10"/>
      <c r="EU276" s="10"/>
      <c r="EV276" s="10"/>
      <c r="EW276" s="10"/>
      <c r="EX276" s="10"/>
      <c r="EY276" s="10"/>
      <c r="EZ276" s="10"/>
      <c r="FA276" s="10"/>
      <c r="FB276" s="10"/>
      <c r="FC276" s="10"/>
      <c r="FD276" s="10"/>
      <c r="FE276" s="10"/>
      <c r="FF276" s="10"/>
      <c r="FG276" s="10"/>
      <c r="FH276" s="10"/>
      <c r="FI276" s="10"/>
      <c r="FJ276" s="10"/>
      <c r="FK276" s="10"/>
      <c r="FL276" s="10"/>
      <c r="FM276" s="10"/>
      <c r="FN276" s="10"/>
      <c r="FO276" s="10"/>
      <c r="FP276" s="10"/>
      <c r="FQ276" s="10"/>
      <c r="FR276" s="10"/>
      <c r="FS276" s="10"/>
      <c r="FT276" s="10"/>
      <c r="FU276" s="10"/>
      <c r="FV276" s="10"/>
      <c r="FW276" s="10"/>
      <c r="FX276" s="10"/>
    </row>
    <row r="277" spans="2:180" s="8" customFormat="1">
      <c r="B277" s="1"/>
      <c r="C277" s="21"/>
      <c r="D277" s="49"/>
      <c r="E277" s="50"/>
      <c r="F277" s="50"/>
      <c r="G277" s="50"/>
      <c r="H277" s="50"/>
      <c r="I277" s="50"/>
      <c r="J277" s="10"/>
      <c r="K277" s="10"/>
      <c r="L277" s="10"/>
      <c r="M277" s="10"/>
      <c r="N277" s="10"/>
      <c r="O277" s="10"/>
      <c r="P277" s="10"/>
      <c r="Q277" s="10"/>
      <c r="R277" s="10"/>
      <c r="S277" s="10"/>
      <c r="T277" s="10"/>
      <c r="U277" s="10"/>
      <c r="V277" s="10"/>
      <c r="W277" s="10"/>
      <c r="X277" s="10"/>
      <c r="Y277" s="10"/>
      <c r="Z277" s="10"/>
      <c r="AA277" s="10"/>
      <c r="AB277" s="10"/>
      <c r="AC277" s="10"/>
      <c r="AD277" s="10"/>
      <c r="AE277" s="10"/>
      <c r="AF277" s="10"/>
      <c r="AG277" s="10"/>
      <c r="AH277" s="10"/>
      <c r="AI277" s="10"/>
      <c r="AJ277" s="10"/>
      <c r="AK277" s="10"/>
      <c r="AL277" s="10"/>
      <c r="AM277" s="10"/>
      <c r="AN277" s="10"/>
      <c r="AO277" s="10"/>
      <c r="AP277" s="10"/>
      <c r="AQ277" s="10"/>
      <c r="AR277" s="10"/>
      <c r="AS277" s="10"/>
      <c r="AT277" s="10"/>
      <c r="AU277" s="10"/>
      <c r="AV277" s="10"/>
      <c r="AW277" s="10"/>
      <c r="AX277" s="10"/>
      <c r="AY277" s="10"/>
      <c r="AZ277" s="10"/>
      <c r="BA277" s="10"/>
      <c r="BB277" s="10"/>
      <c r="BC277" s="10"/>
      <c r="BD277" s="10"/>
      <c r="BE277" s="10"/>
      <c r="BF277" s="10"/>
      <c r="BG277" s="10"/>
      <c r="BH277" s="10"/>
      <c r="BI277" s="10"/>
      <c r="BJ277" s="10"/>
      <c r="BK277" s="10"/>
      <c r="BL277" s="10"/>
      <c r="BM277" s="10"/>
      <c r="BN277" s="10"/>
      <c r="BO277" s="10"/>
      <c r="BP277" s="10"/>
      <c r="BQ277" s="10"/>
      <c r="BR277" s="10"/>
      <c r="BS277" s="10"/>
      <c r="BT277" s="10"/>
      <c r="BU277" s="10"/>
      <c r="BV277" s="10"/>
      <c r="BW277" s="10"/>
      <c r="BX277" s="10"/>
      <c r="BY277" s="10"/>
      <c r="BZ277" s="10"/>
      <c r="CA277" s="10"/>
      <c r="CB277" s="10"/>
      <c r="CC277" s="10"/>
      <c r="CD277" s="10"/>
      <c r="CE277" s="10"/>
      <c r="CF277" s="10"/>
      <c r="CG277" s="10"/>
      <c r="CH277" s="10"/>
      <c r="CI277" s="10"/>
      <c r="CJ277" s="10"/>
      <c r="CK277" s="10"/>
      <c r="CL277" s="10"/>
      <c r="CM277" s="10"/>
      <c r="CN277" s="10"/>
      <c r="CO277" s="10"/>
      <c r="CP277" s="10"/>
      <c r="CQ277" s="10"/>
      <c r="CR277" s="10"/>
      <c r="CS277" s="10"/>
      <c r="CT277" s="10"/>
      <c r="CU277" s="10"/>
      <c r="CV277" s="10"/>
      <c r="CW277" s="10"/>
      <c r="CX277" s="10"/>
      <c r="CY277" s="10"/>
      <c r="CZ277" s="10"/>
      <c r="DA277" s="10"/>
      <c r="DB277" s="10"/>
      <c r="DC277" s="10"/>
      <c r="DD277" s="10"/>
      <c r="DE277" s="10"/>
      <c r="DF277" s="10"/>
      <c r="DG277" s="10"/>
      <c r="DH277" s="10"/>
      <c r="DI277" s="10"/>
      <c r="DJ277" s="10"/>
      <c r="DK277" s="10"/>
      <c r="DL277" s="10"/>
      <c r="DM277" s="10"/>
      <c r="DN277" s="10"/>
      <c r="DO277" s="10"/>
      <c r="DP277" s="10"/>
      <c r="DQ277" s="10"/>
      <c r="DR277" s="10"/>
      <c r="DS277" s="10"/>
      <c r="DT277" s="10"/>
      <c r="DU277" s="10"/>
      <c r="DV277" s="10"/>
      <c r="DW277" s="10"/>
      <c r="DX277" s="10"/>
      <c r="DY277" s="10"/>
      <c r="DZ277" s="10"/>
      <c r="EA277" s="10"/>
      <c r="EB277" s="10"/>
      <c r="EC277" s="10"/>
      <c r="ED277" s="10"/>
      <c r="EE277" s="10"/>
      <c r="EF277" s="10"/>
      <c r="EG277" s="10"/>
      <c r="EH277" s="10"/>
      <c r="EI277" s="10"/>
      <c r="EJ277" s="10"/>
      <c r="EK277" s="10"/>
      <c r="EL277" s="10"/>
      <c r="EM277" s="10"/>
      <c r="EN277" s="10"/>
      <c r="EO277" s="10"/>
      <c r="EP277" s="10"/>
      <c r="EQ277" s="10"/>
      <c r="ER277" s="10"/>
      <c r="ES277" s="10"/>
      <c r="ET277" s="10"/>
      <c r="EU277" s="10"/>
      <c r="EV277" s="10"/>
      <c r="EW277" s="10"/>
      <c r="EX277" s="10"/>
      <c r="EY277" s="10"/>
      <c r="EZ277" s="10"/>
      <c r="FA277" s="10"/>
      <c r="FB277" s="10"/>
      <c r="FC277" s="10"/>
      <c r="FD277" s="10"/>
      <c r="FE277" s="10"/>
      <c r="FF277" s="10"/>
      <c r="FG277" s="10"/>
      <c r="FH277" s="10"/>
      <c r="FI277" s="10"/>
      <c r="FJ277" s="10"/>
      <c r="FK277" s="10"/>
      <c r="FL277" s="10"/>
      <c r="FM277" s="10"/>
      <c r="FN277" s="10"/>
      <c r="FO277" s="10"/>
      <c r="FP277" s="10"/>
      <c r="FQ277" s="10"/>
      <c r="FR277" s="10"/>
      <c r="FS277" s="10"/>
      <c r="FT277" s="10"/>
      <c r="FU277" s="10"/>
      <c r="FV277" s="10"/>
      <c r="FW277" s="10"/>
      <c r="FX277" s="10"/>
    </row>
    <row r="278" spans="2:180" s="8" customFormat="1">
      <c r="B278" s="1"/>
      <c r="C278" s="21"/>
      <c r="D278" s="49"/>
      <c r="E278" s="50"/>
      <c r="F278" s="50"/>
      <c r="G278" s="50"/>
      <c r="H278" s="50"/>
      <c r="I278" s="50"/>
      <c r="J278" s="10"/>
      <c r="K278" s="10"/>
      <c r="L278" s="10"/>
      <c r="M278" s="10"/>
      <c r="N278" s="10"/>
      <c r="O278" s="10"/>
      <c r="P278" s="10"/>
      <c r="Q278" s="10"/>
      <c r="R278" s="10"/>
      <c r="S278" s="10"/>
      <c r="T278" s="10"/>
      <c r="U278" s="10"/>
      <c r="V278" s="10"/>
      <c r="W278" s="10"/>
      <c r="X278" s="10"/>
      <c r="Y278" s="10"/>
      <c r="Z278" s="10"/>
      <c r="AA278" s="10"/>
      <c r="AB278" s="10"/>
      <c r="AC278" s="10"/>
      <c r="AD278" s="10"/>
      <c r="AE278" s="10"/>
      <c r="AF278" s="10"/>
      <c r="AG278" s="10"/>
      <c r="AH278" s="10"/>
      <c r="AI278" s="10"/>
      <c r="AJ278" s="10"/>
      <c r="AK278" s="10"/>
      <c r="AL278" s="10"/>
      <c r="AM278" s="10"/>
      <c r="AN278" s="10"/>
      <c r="AO278" s="10"/>
      <c r="AP278" s="10"/>
      <c r="AQ278" s="10"/>
      <c r="AR278" s="10"/>
      <c r="AS278" s="10"/>
      <c r="AT278" s="10"/>
      <c r="AU278" s="10"/>
      <c r="AV278" s="10"/>
      <c r="AW278" s="10"/>
      <c r="AX278" s="10"/>
      <c r="AY278" s="10"/>
      <c r="AZ278" s="10"/>
      <c r="BA278" s="10"/>
      <c r="BB278" s="10"/>
      <c r="BC278" s="10"/>
      <c r="BD278" s="10"/>
      <c r="BE278" s="10"/>
      <c r="BF278" s="10"/>
      <c r="BG278" s="10"/>
      <c r="BH278" s="10"/>
      <c r="BI278" s="10"/>
      <c r="BJ278" s="10"/>
      <c r="BK278" s="10"/>
      <c r="BL278" s="10"/>
      <c r="BM278" s="10"/>
      <c r="BN278" s="10"/>
      <c r="BO278" s="10"/>
      <c r="BP278" s="10"/>
      <c r="BQ278" s="10"/>
      <c r="BR278" s="10"/>
      <c r="BS278" s="10"/>
      <c r="BT278" s="10"/>
      <c r="BU278" s="10"/>
      <c r="BV278" s="10"/>
      <c r="BW278" s="10"/>
      <c r="BX278" s="10"/>
      <c r="BY278" s="10"/>
      <c r="BZ278" s="10"/>
      <c r="CA278" s="10"/>
      <c r="CB278" s="10"/>
      <c r="CC278" s="10"/>
      <c r="CD278" s="10"/>
      <c r="CE278" s="10"/>
      <c r="CF278" s="10"/>
      <c r="CG278" s="10"/>
      <c r="CH278" s="10"/>
      <c r="CI278" s="10"/>
      <c r="CJ278" s="10"/>
      <c r="CK278" s="10"/>
      <c r="CL278" s="10"/>
      <c r="CM278" s="10"/>
      <c r="CN278" s="10"/>
      <c r="CO278" s="10"/>
      <c r="CP278" s="10"/>
      <c r="CQ278" s="10"/>
      <c r="CR278" s="10"/>
      <c r="CS278" s="10"/>
      <c r="CT278" s="10"/>
      <c r="CU278" s="10"/>
      <c r="CV278" s="10"/>
      <c r="CW278" s="10"/>
      <c r="CX278" s="10"/>
      <c r="CY278" s="10"/>
      <c r="CZ278" s="10"/>
      <c r="DA278" s="10"/>
      <c r="DB278" s="10"/>
      <c r="DC278" s="10"/>
      <c r="DD278" s="10"/>
      <c r="DE278" s="10"/>
      <c r="DF278" s="10"/>
      <c r="DG278" s="10"/>
      <c r="DH278" s="10"/>
      <c r="DI278" s="10"/>
      <c r="DJ278" s="10"/>
      <c r="DK278" s="10"/>
      <c r="DL278" s="10"/>
      <c r="DM278" s="10"/>
      <c r="DN278" s="10"/>
      <c r="DO278" s="10"/>
      <c r="DP278" s="10"/>
      <c r="DQ278" s="10"/>
      <c r="DR278" s="10"/>
      <c r="DS278" s="10"/>
      <c r="DT278" s="10"/>
      <c r="DU278" s="10"/>
      <c r="DV278" s="10"/>
      <c r="DW278" s="10"/>
      <c r="DX278" s="10"/>
      <c r="DY278" s="10"/>
      <c r="DZ278" s="10"/>
      <c r="EA278" s="10"/>
      <c r="EB278" s="10"/>
      <c r="EC278" s="10"/>
      <c r="ED278" s="10"/>
      <c r="EE278" s="10"/>
      <c r="EF278" s="10"/>
      <c r="EG278" s="10"/>
      <c r="EH278" s="10"/>
      <c r="EI278" s="10"/>
      <c r="EJ278" s="10"/>
      <c r="EK278" s="10"/>
      <c r="EL278" s="10"/>
      <c r="EM278" s="10"/>
      <c r="EN278" s="10"/>
      <c r="EO278" s="10"/>
      <c r="EP278" s="10"/>
      <c r="EQ278" s="10"/>
      <c r="ER278" s="10"/>
      <c r="ES278" s="10"/>
      <c r="ET278" s="10"/>
      <c r="EU278" s="10"/>
      <c r="EV278" s="10"/>
      <c r="EW278" s="10"/>
      <c r="EX278" s="10"/>
      <c r="EY278" s="10"/>
      <c r="EZ278" s="10"/>
      <c r="FA278" s="10"/>
      <c r="FB278" s="10"/>
      <c r="FC278" s="10"/>
      <c r="FD278" s="10"/>
      <c r="FE278" s="10"/>
      <c r="FF278" s="10"/>
      <c r="FG278" s="10"/>
      <c r="FH278" s="10"/>
      <c r="FI278" s="10"/>
      <c r="FJ278" s="10"/>
      <c r="FK278" s="10"/>
      <c r="FL278" s="10"/>
      <c r="FM278" s="10"/>
      <c r="FN278" s="10"/>
      <c r="FO278" s="10"/>
      <c r="FP278" s="10"/>
      <c r="FQ278" s="10"/>
      <c r="FR278" s="10"/>
      <c r="FS278" s="10"/>
      <c r="FT278" s="10"/>
      <c r="FU278" s="10"/>
      <c r="FV278" s="10"/>
      <c r="FW278" s="10"/>
      <c r="FX278" s="10"/>
    </row>
    <row r="279" spans="2:180" s="8" customFormat="1">
      <c r="B279" s="1"/>
      <c r="C279" s="21"/>
      <c r="D279" s="49"/>
      <c r="E279" s="50"/>
      <c r="F279" s="50"/>
      <c r="G279" s="50"/>
      <c r="H279" s="50"/>
      <c r="I279" s="50"/>
      <c r="J279" s="10"/>
      <c r="K279" s="10"/>
      <c r="L279" s="10"/>
      <c r="M279" s="10"/>
      <c r="N279" s="10"/>
      <c r="O279" s="10"/>
      <c r="P279" s="10"/>
      <c r="Q279" s="10"/>
      <c r="R279" s="10"/>
      <c r="S279" s="10"/>
      <c r="T279" s="10"/>
      <c r="U279" s="10"/>
      <c r="V279" s="10"/>
      <c r="W279" s="10"/>
      <c r="X279" s="10"/>
      <c r="Y279" s="10"/>
      <c r="Z279" s="10"/>
      <c r="AA279" s="10"/>
      <c r="AB279" s="10"/>
      <c r="AC279" s="10"/>
      <c r="AD279" s="10"/>
      <c r="AE279" s="10"/>
      <c r="AF279" s="10"/>
      <c r="AG279" s="10"/>
      <c r="AH279" s="10"/>
      <c r="AI279" s="10"/>
      <c r="AJ279" s="10"/>
      <c r="AK279" s="10"/>
      <c r="AL279" s="10"/>
      <c r="AM279" s="10"/>
      <c r="AN279" s="10"/>
      <c r="AO279" s="10"/>
      <c r="AP279" s="10"/>
      <c r="AQ279" s="10"/>
      <c r="AR279" s="10"/>
      <c r="AS279" s="10"/>
      <c r="AT279" s="10"/>
      <c r="AU279" s="10"/>
      <c r="AV279" s="10"/>
      <c r="AW279" s="10"/>
      <c r="AX279" s="10"/>
      <c r="AY279" s="10"/>
      <c r="AZ279" s="10"/>
      <c r="BA279" s="10"/>
      <c r="BB279" s="10"/>
      <c r="BC279" s="10"/>
      <c r="BD279" s="10"/>
      <c r="BE279" s="10"/>
      <c r="BF279" s="10"/>
      <c r="BG279" s="10"/>
      <c r="BH279" s="10"/>
      <c r="BI279" s="10"/>
      <c r="BJ279" s="10"/>
      <c r="BK279" s="10"/>
      <c r="BL279" s="10"/>
      <c r="BM279" s="10"/>
      <c r="BN279" s="10"/>
      <c r="BO279" s="10"/>
      <c r="BP279" s="10"/>
      <c r="BQ279" s="10"/>
      <c r="BR279" s="10"/>
      <c r="BS279" s="10"/>
      <c r="BT279" s="10"/>
      <c r="BU279" s="10"/>
      <c r="BV279" s="10"/>
      <c r="BW279" s="10"/>
      <c r="BX279" s="10"/>
      <c r="BY279" s="10"/>
      <c r="BZ279" s="10"/>
      <c r="CA279" s="10"/>
      <c r="CB279" s="10"/>
      <c r="CC279" s="10"/>
      <c r="CD279" s="10"/>
      <c r="CE279" s="10"/>
      <c r="CF279" s="10"/>
      <c r="CG279" s="10"/>
      <c r="CH279" s="10"/>
      <c r="CI279" s="10"/>
      <c r="CJ279" s="10"/>
      <c r="CK279" s="10"/>
      <c r="CL279" s="10"/>
      <c r="CM279" s="10"/>
      <c r="CN279" s="10"/>
      <c r="CO279" s="10"/>
      <c r="CP279" s="10"/>
      <c r="CQ279" s="10"/>
      <c r="CR279" s="10"/>
      <c r="CS279" s="10"/>
      <c r="CT279" s="10"/>
      <c r="CU279" s="10"/>
      <c r="CV279" s="10"/>
      <c r="CW279" s="10"/>
      <c r="CX279" s="10"/>
      <c r="CY279" s="10"/>
      <c r="CZ279" s="10"/>
      <c r="DA279" s="10"/>
      <c r="DB279" s="10"/>
      <c r="DC279" s="10"/>
      <c r="DD279" s="10"/>
      <c r="DE279" s="10"/>
      <c r="DF279" s="10"/>
      <c r="DG279" s="10"/>
      <c r="DH279" s="10"/>
      <c r="DI279" s="10"/>
      <c r="DJ279" s="10"/>
      <c r="DK279" s="10"/>
      <c r="DL279" s="10"/>
      <c r="DM279" s="10"/>
      <c r="DN279" s="10"/>
      <c r="DO279" s="10"/>
      <c r="DP279" s="10"/>
      <c r="DQ279" s="10"/>
      <c r="DR279" s="10"/>
      <c r="DS279" s="10"/>
      <c r="DT279" s="10"/>
      <c r="DU279" s="10"/>
      <c r="DV279" s="10"/>
      <c r="DW279" s="10"/>
      <c r="DX279" s="10"/>
      <c r="DY279" s="10"/>
      <c r="DZ279" s="10"/>
      <c r="EA279" s="10"/>
      <c r="EB279" s="10"/>
      <c r="EC279" s="10"/>
      <c r="ED279" s="10"/>
      <c r="EE279" s="10"/>
      <c r="EF279" s="10"/>
      <c r="EG279" s="10"/>
      <c r="EH279" s="10"/>
      <c r="EI279" s="10"/>
      <c r="EJ279" s="10"/>
      <c r="EK279" s="10"/>
      <c r="EL279" s="10"/>
      <c r="EM279" s="10"/>
      <c r="EN279" s="10"/>
      <c r="EO279" s="10"/>
      <c r="EP279" s="10"/>
      <c r="EQ279" s="10"/>
      <c r="ER279" s="10"/>
      <c r="ES279" s="10"/>
      <c r="ET279" s="10"/>
      <c r="EU279" s="10"/>
      <c r="EV279" s="10"/>
      <c r="EW279" s="10"/>
      <c r="EX279" s="10"/>
      <c r="EY279" s="10"/>
      <c r="EZ279" s="10"/>
      <c r="FA279" s="10"/>
      <c r="FB279" s="10"/>
      <c r="FC279" s="10"/>
      <c r="FD279" s="10"/>
      <c r="FE279" s="10"/>
      <c r="FF279" s="10"/>
      <c r="FG279" s="10"/>
      <c r="FH279" s="10"/>
      <c r="FI279" s="10"/>
      <c r="FJ279" s="10"/>
      <c r="FK279" s="10"/>
      <c r="FL279" s="10"/>
      <c r="FM279" s="10"/>
      <c r="FN279" s="10"/>
      <c r="FO279" s="10"/>
      <c r="FP279" s="10"/>
      <c r="FQ279" s="10"/>
      <c r="FR279" s="10"/>
      <c r="FS279" s="10"/>
      <c r="FT279" s="10"/>
      <c r="FU279" s="10"/>
      <c r="FV279" s="10"/>
      <c r="FW279" s="10"/>
      <c r="FX279" s="10"/>
    </row>
    <row r="280" spans="2:180" s="8" customFormat="1">
      <c r="B280" s="1"/>
      <c r="C280" s="21"/>
      <c r="D280" s="49"/>
      <c r="E280" s="50"/>
      <c r="F280" s="50"/>
      <c r="G280" s="50"/>
      <c r="H280" s="50"/>
      <c r="I280" s="50"/>
      <c r="J280" s="10"/>
      <c r="K280" s="10"/>
      <c r="L280" s="10"/>
      <c r="M280" s="10"/>
      <c r="N280" s="10"/>
      <c r="O280" s="10"/>
      <c r="P280" s="10"/>
      <c r="Q280" s="10"/>
      <c r="R280" s="10"/>
      <c r="S280" s="10"/>
      <c r="T280" s="10"/>
      <c r="U280" s="10"/>
      <c r="V280" s="10"/>
      <c r="W280" s="10"/>
      <c r="X280" s="10"/>
      <c r="Y280" s="10"/>
      <c r="Z280" s="10"/>
      <c r="AA280" s="10"/>
      <c r="AB280" s="10"/>
      <c r="AC280" s="10"/>
      <c r="AD280" s="10"/>
      <c r="AE280" s="10"/>
      <c r="AF280" s="10"/>
      <c r="AG280" s="10"/>
      <c r="AH280" s="10"/>
      <c r="AI280" s="10"/>
      <c r="AJ280" s="10"/>
      <c r="AK280" s="10"/>
      <c r="AL280" s="10"/>
      <c r="AM280" s="10"/>
      <c r="AN280" s="10"/>
      <c r="AO280" s="10"/>
      <c r="AP280" s="10"/>
      <c r="AQ280" s="10"/>
      <c r="AR280" s="10"/>
      <c r="AS280" s="10"/>
      <c r="AT280" s="10"/>
      <c r="AU280" s="10"/>
      <c r="AV280" s="10"/>
      <c r="AW280" s="10"/>
      <c r="AX280" s="10"/>
      <c r="AY280" s="10"/>
      <c r="AZ280" s="10"/>
      <c r="BA280" s="10"/>
      <c r="BB280" s="10"/>
      <c r="BC280" s="10"/>
      <c r="BD280" s="10"/>
      <c r="BE280" s="10"/>
      <c r="BF280" s="10"/>
      <c r="BG280" s="10"/>
      <c r="BH280" s="10"/>
      <c r="BI280" s="10"/>
      <c r="BJ280" s="10"/>
      <c r="BK280" s="10"/>
      <c r="BL280" s="10"/>
      <c r="BM280" s="10"/>
      <c r="BN280" s="10"/>
      <c r="BO280" s="10"/>
      <c r="BP280" s="10"/>
      <c r="BQ280" s="10"/>
      <c r="BR280" s="10"/>
      <c r="BS280" s="10"/>
      <c r="BT280" s="10"/>
      <c r="BU280" s="10"/>
      <c r="BV280" s="10"/>
      <c r="BW280" s="10"/>
      <c r="BX280" s="10"/>
      <c r="BY280" s="10"/>
      <c r="BZ280" s="10"/>
      <c r="CA280" s="10"/>
      <c r="CB280" s="10"/>
      <c r="CC280" s="10"/>
      <c r="CD280" s="10"/>
      <c r="CE280" s="10"/>
      <c r="CF280" s="10"/>
      <c r="CG280" s="10"/>
      <c r="CH280" s="10"/>
      <c r="CI280" s="10"/>
      <c r="CJ280" s="10"/>
      <c r="CK280" s="10"/>
      <c r="CL280" s="10"/>
      <c r="CM280" s="10"/>
      <c r="CN280" s="10"/>
      <c r="CO280" s="10"/>
      <c r="CP280" s="10"/>
      <c r="CQ280" s="10"/>
      <c r="CR280" s="10"/>
      <c r="CS280" s="10"/>
      <c r="CT280" s="10"/>
      <c r="CU280" s="10"/>
      <c r="CV280" s="10"/>
      <c r="CW280" s="10"/>
      <c r="CX280" s="10"/>
      <c r="CY280" s="10"/>
      <c r="CZ280" s="10"/>
      <c r="DA280" s="10"/>
      <c r="DB280" s="10"/>
      <c r="DC280" s="10"/>
      <c r="DD280" s="10"/>
      <c r="DE280" s="10"/>
      <c r="DF280" s="10"/>
      <c r="DG280" s="10"/>
      <c r="DH280" s="10"/>
      <c r="DI280" s="10"/>
      <c r="DJ280" s="10"/>
      <c r="DK280" s="10"/>
      <c r="DL280" s="10"/>
      <c r="DM280" s="10"/>
      <c r="DN280" s="10"/>
      <c r="DO280" s="10"/>
      <c r="DP280" s="10"/>
      <c r="DQ280" s="10"/>
      <c r="DR280" s="10"/>
      <c r="DS280" s="10"/>
      <c r="DT280" s="10"/>
      <c r="DU280" s="10"/>
      <c r="DV280" s="10"/>
      <c r="DW280" s="10"/>
      <c r="DX280" s="10"/>
      <c r="DY280" s="10"/>
      <c r="DZ280" s="10"/>
      <c r="EA280" s="10"/>
      <c r="EB280" s="10"/>
      <c r="EC280" s="10"/>
      <c r="ED280" s="10"/>
      <c r="EE280" s="10"/>
      <c r="EF280" s="10"/>
      <c r="EG280" s="10"/>
      <c r="EH280" s="10"/>
      <c r="EI280" s="10"/>
      <c r="EJ280" s="10"/>
      <c r="EK280" s="10"/>
      <c r="EL280" s="10"/>
      <c r="EM280" s="10"/>
      <c r="EN280" s="10"/>
      <c r="EO280" s="10"/>
      <c r="EP280" s="10"/>
      <c r="EQ280" s="10"/>
      <c r="ER280" s="10"/>
      <c r="ES280" s="10"/>
      <c r="ET280" s="10"/>
      <c r="EU280" s="10"/>
      <c r="EV280" s="10"/>
      <c r="EW280" s="10"/>
      <c r="EX280" s="10"/>
      <c r="EY280" s="10"/>
      <c r="EZ280" s="10"/>
      <c r="FA280" s="10"/>
      <c r="FB280" s="10"/>
      <c r="FC280" s="10"/>
      <c r="FD280" s="10"/>
      <c r="FE280" s="10"/>
      <c r="FF280" s="10"/>
      <c r="FG280" s="10"/>
      <c r="FH280" s="10"/>
      <c r="FI280" s="10"/>
      <c r="FJ280" s="10"/>
      <c r="FK280" s="10"/>
      <c r="FL280" s="10"/>
      <c r="FM280" s="10"/>
      <c r="FN280" s="10"/>
      <c r="FO280" s="10"/>
      <c r="FP280" s="10"/>
      <c r="FQ280" s="10"/>
      <c r="FR280" s="10"/>
      <c r="FS280" s="10"/>
      <c r="FT280" s="10"/>
      <c r="FU280" s="10"/>
      <c r="FV280" s="10"/>
      <c r="FW280" s="10"/>
      <c r="FX280" s="10"/>
    </row>
    <row r="281" spans="2:180" s="8" customFormat="1">
      <c r="B281" s="1"/>
      <c r="C281" s="21"/>
      <c r="D281" s="49"/>
      <c r="E281" s="50"/>
      <c r="F281" s="50"/>
      <c r="G281" s="50"/>
      <c r="H281" s="50"/>
      <c r="I281" s="50"/>
      <c r="J281" s="10"/>
      <c r="K281" s="10"/>
      <c r="L281" s="10"/>
      <c r="M281" s="10"/>
      <c r="N281" s="10"/>
      <c r="O281" s="10"/>
      <c r="P281" s="10"/>
      <c r="Q281" s="10"/>
      <c r="R281" s="10"/>
      <c r="S281" s="10"/>
      <c r="T281" s="10"/>
      <c r="U281" s="10"/>
      <c r="V281" s="10"/>
      <c r="W281" s="10"/>
      <c r="X281" s="10"/>
      <c r="Y281" s="10"/>
      <c r="Z281" s="10"/>
      <c r="AA281" s="10"/>
      <c r="AB281" s="10"/>
      <c r="AC281" s="10"/>
      <c r="AD281" s="10"/>
      <c r="AE281" s="10"/>
      <c r="AF281" s="10"/>
      <c r="AG281" s="10"/>
      <c r="AH281" s="10"/>
      <c r="AI281" s="10"/>
      <c r="AJ281" s="10"/>
      <c r="AK281" s="10"/>
      <c r="AL281" s="10"/>
      <c r="AM281" s="10"/>
      <c r="AN281" s="10"/>
      <c r="AO281" s="10"/>
      <c r="AP281" s="10"/>
      <c r="AQ281" s="10"/>
      <c r="AR281" s="10"/>
      <c r="AS281" s="10"/>
      <c r="AT281" s="10"/>
      <c r="AU281" s="10"/>
      <c r="AV281" s="10"/>
      <c r="AW281" s="10"/>
      <c r="AX281" s="10"/>
      <c r="AY281" s="10"/>
      <c r="AZ281" s="10"/>
      <c r="BA281" s="10"/>
      <c r="BB281" s="10"/>
      <c r="BC281" s="10"/>
      <c r="BD281" s="10"/>
      <c r="BE281" s="10"/>
      <c r="BF281" s="10"/>
      <c r="BG281" s="10"/>
      <c r="BH281" s="10"/>
      <c r="BI281" s="10"/>
      <c r="BJ281" s="10"/>
      <c r="BK281" s="10"/>
      <c r="BL281" s="10"/>
      <c r="BM281" s="10"/>
      <c r="BN281" s="10"/>
      <c r="BO281" s="10"/>
      <c r="BP281" s="10"/>
      <c r="BQ281" s="10"/>
      <c r="BR281" s="10"/>
      <c r="BS281" s="10"/>
      <c r="BT281" s="10"/>
      <c r="BU281" s="10"/>
      <c r="BV281" s="10"/>
      <c r="BW281" s="10"/>
      <c r="BX281" s="10"/>
      <c r="BY281" s="10"/>
      <c r="BZ281" s="10"/>
      <c r="CA281" s="10"/>
      <c r="CB281" s="10"/>
      <c r="CC281" s="10"/>
      <c r="CD281" s="10"/>
      <c r="CE281" s="10"/>
      <c r="CF281" s="10"/>
      <c r="CG281" s="10"/>
      <c r="CH281" s="10"/>
      <c r="CI281" s="10"/>
      <c r="CJ281" s="10"/>
      <c r="CK281" s="10"/>
      <c r="CL281" s="10"/>
      <c r="CM281" s="10"/>
      <c r="CN281" s="10"/>
      <c r="CO281" s="10"/>
      <c r="CP281" s="10"/>
      <c r="CQ281" s="10"/>
      <c r="CR281" s="10"/>
      <c r="CS281" s="10"/>
      <c r="CT281" s="10"/>
      <c r="CU281" s="10"/>
      <c r="CV281" s="10"/>
      <c r="CW281" s="10"/>
      <c r="CX281" s="10"/>
      <c r="CY281" s="10"/>
      <c r="CZ281" s="10"/>
      <c r="DA281" s="10"/>
      <c r="DB281" s="10"/>
      <c r="DC281" s="10"/>
      <c r="DD281" s="10"/>
      <c r="DE281" s="10"/>
      <c r="DF281" s="10"/>
      <c r="DG281" s="10"/>
      <c r="DH281" s="10"/>
      <c r="DI281" s="10"/>
      <c r="DJ281" s="10"/>
      <c r="DK281" s="10"/>
      <c r="DL281" s="10"/>
      <c r="DM281" s="10"/>
      <c r="DN281" s="10"/>
      <c r="DO281" s="10"/>
      <c r="DP281" s="10"/>
      <c r="DQ281" s="10"/>
      <c r="DR281" s="10"/>
      <c r="DS281" s="10"/>
      <c r="DT281" s="10"/>
      <c r="DU281" s="10"/>
      <c r="DV281" s="10"/>
      <c r="DW281" s="10"/>
      <c r="DX281" s="10"/>
      <c r="DY281" s="10"/>
      <c r="DZ281" s="10"/>
      <c r="EA281" s="10"/>
      <c r="EB281" s="10"/>
      <c r="EC281" s="10"/>
      <c r="ED281" s="10"/>
      <c r="EE281" s="10"/>
      <c r="EF281" s="10"/>
      <c r="EG281" s="10"/>
      <c r="EH281" s="10"/>
      <c r="EI281" s="10"/>
      <c r="EJ281" s="10"/>
      <c r="EK281" s="10"/>
      <c r="EL281" s="10"/>
      <c r="EM281" s="10"/>
      <c r="EN281" s="10"/>
      <c r="EO281" s="10"/>
      <c r="EP281" s="10"/>
      <c r="EQ281" s="10"/>
      <c r="ER281" s="10"/>
      <c r="ES281" s="10"/>
      <c r="ET281" s="10"/>
      <c r="EU281" s="10"/>
      <c r="EV281" s="10"/>
      <c r="EW281" s="10"/>
      <c r="EX281" s="10"/>
      <c r="EY281" s="10"/>
      <c r="EZ281" s="10"/>
      <c r="FA281" s="10"/>
      <c r="FB281" s="10"/>
      <c r="FC281" s="10"/>
      <c r="FD281" s="10"/>
      <c r="FE281" s="10"/>
      <c r="FF281" s="10"/>
      <c r="FG281" s="10"/>
      <c r="FH281" s="10"/>
      <c r="FI281" s="10"/>
      <c r="FJ281" s="10"/>
      <c r="FK281" s="10"/>
      <c r="FL281" s="10"/>
      <c r="FM281" s="10"/>
      <c r="FN281" s="10"/>
      <c r="FO281" s="10"/>
      <c r="FP281" s="10"/>
      <c r="FQ281" s="10"/>
      <c r="FR281" s="10"/>
      <c r="FS281" s="10"/>
      <c r="FT281" s="10"/>
      <c r="FU281" s="10"/>
      <c r="FV281" s="10"/>
      <c r="FW281" s="10"/>
      <c r="FX281" s="10"/>
    </row>
    <row r="282" spans="2:180" s="8" customFormat="1">
      <c r="B282" s="1"/>
      <c r="C282" s="21"/>
      <c r="D282" s="49"/>
      <c r="E282" s="50"/>
      <c r="F282" s="50"/>
      <c r="G282" s="50"/>
      <c r="H282" s="50"/>
      <c r="I282" s="50"/>
      <c r="J282" s="10"/>
      <c r="K282" s="10"/>
      <c r="L282" s="10"/>
      <c r="M282" s="10"/>
      <c r="N282" s="10"/>
      <c r="O282" s="10"/>
      <c r="P282" s="10"/>
      <c r="Q282" s="10"/>
      <c r="R282" s="10"/>
      <c r="S282" s="10"/>
      <c r="T282" s="10"/>
      <c r="U282" s="10"/>
      <c r="V282" s="10"/>
      <c r="W282" s="10"/>
      <c r="X282" s="10"/>
      <c r="Y282" s="10"/>
      <c r="Z282" s="10"/>
      <c r="AA282" s="10"/>
      <c r="AB282" s="10"/>
      <c r="AC282" s="10"/>
      <c r="AD282" s="10"/>
      <c r="AE282" s="10"/>
      <c r="AF282" s="10"/>
      <c r="AG282" s="10"/>
      <c r="AH282" s="10"/>
      <c r="AI282" s="10"/>
      <c r="AJ282" s="10"/>
      <c r="AK282" s="10"/>
      <c r="AL282" s="10"/>
      <c r="AM282" s="10"/>
      <c r="AN282" s="10"/>
      <c r="AO282" s="10"/>
      <c r="AP282" s="10"/>
      <c r="AQ282" s="10"/>
      <c r="AR282" s="10"/>
      <c r="AS282" s="10"/>
      <c r="AT282" s="10"/>
      <c r="AU282" s="10"/>
      <c r="AV282" s="10"/>
      <c r="AW282" s="10"/>
      <c r="AX282" s="10"/>
      <c r="AY282" s="10"/>
      <c r="AZ282" s="10"/>
      <c r="BA282" s="10"/>
      <c r="BB282" s="10"/>
      <c r="BC282" s="10"/>
      <c r="BD282" s="10"/>
      <c r="BE282" s="10"/>
      <c r="BF282" s="10"/>
      <c r="BG282" s="10"/>
      <c r="BH282" s="10"/>
      <c r="BI282" s="10"/>
      <c r="BJ282" s="10"/>
      <c r="BK282" s="10"/>
      <c r="BL282" s="10"/>
      <c r="BM282" s="10"/>
      <c r="BN282" s="10"/>
      <c r="BO282" s="10"/>
      <c r="BP282" s="10"/>
      <c r="BQ282" s="10"/>
      <c r="BR282" s="10"/>
      <c r="BS282" s="10"/>
      <c r="BT282" s="10"/>
      <c r="BU282" s="10"/>
      <c r="BV282" s="10"/>
      <c r="BW282" s="10"/>
      <c r="BX282" s="10"/>
      <c r="BY282" s="10"/>
      <c r="BZ282" s="10"/>
      <c r="CA282" s="10"/>
      <c r="CB282" s="10"/>
      <c r="CC282" s="10"/>
      <c r="CD282" s="10"/>
      <c r="CE282" s="10"/>
      <c r="CF282" s="10"/>
      <c r="CG282" s="10"/>
      <c r="CH282" s="10"/>
      <c r="CI282" s="10"/>
      <c r="CJ282" s="10"/>
      <c r="CK282" s="10"/>
      <c r="CL282" s="10"/>
      <c r="CM282" s="10"/>
      <c r="CN282" s="10"/>
      <c r="CO282" s="10"/>
      <c r="CP282" s="10"/>
      <c r="CQ282" s="10"/>
      <c r="CR282" s="10"/>
      <c r="CS282" s="10"/>
      <c r="CT282" s="10"/>
      <c r="CU282" s="10"/>
      <c r="CV282" s="10"/>
      <c r="CW282" s="10"/>
      <c r="CX282" s="10"/>
      <c r="CY282" s="10"/>
      <c r="CZ282" s="10"/>
      <c r="DA282" s="10"/>
      <c r="DB282" s="10"/>
      <c r="DC282" s="10"/>
      <c r="DD282" s="10"/>
      <c r="DE282" s="10"/>
      <c r="DF282" s="10"/>
      <c r="DG282" s="10"/>
      <c r="DH282" s="10"/>
      <c r="DI282" s="10"/>
      <c r="DJ282" s="10"/>
      <c r="DK282" s="10"/>
      <c r="DL282" s="10"/>
      <c r="DM282" s="10"/>
      <c r="DN282" s="10"/>
      <c r="DO282" s="10"/>
      <c r="DP282" s="10"/>
      <c r="DQ282" s="10"/>
      <c r="DR282" s="10"/>
      <c r="DS282" s="10"/>
      <c r="DT282" s="10"/>
      <c r="DU282" s="10"/>
      <c r="DV282" s="10"/>
      <c r="DW282" s="10"/>
      <c r="DX282" s="10"/>
      <c r="DY282" s="10"/>
      <c r="DZ282" s="10"/>
      <c r="EA282" s="10"/>
      <c r="EB282" s="10"/>
      <c r="EC282" s="10"/>
      <c r="ED282" s="10"/>
      <c r="EE282" s="10"/>
      <c r="EF282" s="10"/>
      <c r="EG282" s="10"/>
      <c r="EH282" s="10"/>
      <c r="EI282" s="10"/>
      <c r="EJ282" s="10"/>
      <c r="EK282" s="10"/>
      <c r="EL282" s="10"/>
      <c r="EM282" s="10"/>
      <c r="EN282" s="10"/>
      <c r="EO282" s="10"/>
      <c r="EP282" s="10"/>
      <c r="EQ282" s="10"/>
      <c r="ER282" s="10"/>
      <c r="ES282" s="10"/>
      <c r="ET282" s="10"/>
      <c r="EU282" s="10"/>
      <c r="EV282" s="10"/>
      <c r="EW282" s="10"/>
      <c r="EX282" s="10"/>
      <c r="EY282" s="10"/>
      <c r="EZ282" s="10"/>
      <c r="FA282" s="10"/>
      <c r="FB282" s="10"/>
      <c r="FC282" s="10"/>
      <c r="FD282" s="10"/>
      <c r="FE282" s="10"/>
      <c r="FF282" s="10"/>
      <c r="FG282" s="10"/>
      <c r="FH282" s="10"/>
      <c r="FI282" s="10"/>
      <c r="FJ282" s="10"/>
      <c r="FK282" s="10"/>
      <c r="FL282" s="10"/>
      <c r="FM282" s="10"/>
      <c r="FN282" s="10"/>
      <c r="FO282" s="10"/>
      <c r="FP282" s="10"/>
      <c r="FQ282" s="10"/>
      <c r="FR282" s="10"/>
      <c r="FS282" s="10"/>
      <c r="FT282" s="10"/>
      <c r="FU282" s="10"/>
      <c r="FV282" s="10"/>
      <c r="FW282" s="10"/>
      <c r="FX282" s="10"/>
    </row>
    <row r="283" spans="2:180" s="8" customFormat="1">
      <c r="B283" s="1"/>
      <c r="C283" s="21"/>
      <c r="D283" s="49"/>
      <c r="E283" s="50"/>
      <c r="F283" s="50"/>
      <c r="G283" s="50"/>
      <c r="H283" s="50"/>
      <c r="I283" s="50"/>
      <c r="J283" s="10"/>
      <c r="K283" s="10"/>
      <c r="L283" s="10"/>
      <c r="M283" s="10"/>
      <c r="N283" s="10"/>
      <c r="O283" s="10"/>
      <c r="P283" s="10"/>
      <c r="Q283" s="10"/>
      <c r="R283" s="10"/>
      <c r="S283" s="10"/>
      <c r="T283" s="10"/>
      <c r="U283" s="10"/>
      <c r="V283" s="10"/>
      <c r="W283" s="10"/>
      <c r="X283" s="10"/>
      <c r="Y283" s="10"/>
      <c r="Z283" s="10"/>
      <c r="AA283" s="10"/>
      <c r="AB283" s="10"/>
      <c r="AC283" s="10"/>
      <c r="AD283" s="10"/>
      <c r="AE283" s="10"/>
      <c r="AF283" s="10"/>
      <c r="AG283" s="10"/>
      <c r="AH283" s="10"/>
      <c r="AI283" s="10"/>
      <c r="AJ283" s="10"/>
      <c r="AK283" s="10"/>
      <c r="AL283" s="10"/>
      <c r="AM283" s="10"/>
      <c r="AN283" s="10"/>
      <c r="AO283" s="10"/>
      <c r="AP283" s="10"/>
      <c r="AQ283" s="10"/>
      <c r="AR283" s="10"/>
      <c r="AS283" s="10"/>
      <c r="AT283" s="10"/>
      <c r="AU283" s="10"/>
      <c r="AV283" s="10"/>
      <c r="AW283" s="10"/>
      <c r="AX283" s="10"/>
      <c r="AY283" s="10"/>
      <c r="AZ283" s="10"/>
      <c r="BA283" s="10"/>
      <c r="BB283" s="10"/>
      <c r="BC283" s="10"/>
      <c r="BD283" s="10"/>
      <c r="BE283" s="10"/>
      <c r="BF283" s="10"/>
      <c r="BG283" s="10"/>
      <c r="BH283" s="10"/>
      <c r="BI283" s="10"/>
      <c r="BJ283" s="10"/>
      <c r="BK283" s="10"/>
      <c r="BL283" s="10"/>
      <c r="BM283" s="10"/>
      <c r="BN283" s="10"/>
      <c r="BO283" s="10"/>
      <c r="BP283" s="10"/>
      <c r="BQ283" s="10"/>
      <c r="BR283" s="10"/>
      <c r="BS283" s="10"/>
      <c r="BT283" s="10"/>
      <c r="BU283" s="10"/>
      <c r="BV283" s="10"/>
      <c r="BW283" s="10"/>
      <c r="BX283" s="10"/>
      <c r="BY283" s="10"/>
      <c r="BZ283" s="10"/>
      <c r="CA283" s="10"/>
      <c r="CB283" s="10"/>
      <c r="CC283" s="10"/>
      <c r="CD283" s="10"/>
      <c r="CE283" s="10"/>
      <c r="CF283" s="10"/>
      <c r="CG283" s="10"/>
      <c r="CH283" s="10"/>
      <c r="CI283" s="10"/>
      <c r="CJ283" s="10"/>
      <c r="CK283" s="10"/>
      <c r="CL283" s="10"/>
      <c r="CM283" s="10"/>
      <c r="CN283" s="10"/>
      <c r="CO283" s="10"/>
      <c r="CP283" s="10"/>
      <c r="CQ283" s="10"/>
      <c r="CR283" s="10"/>
      <c r="CS283" s="10"/>
      <c r="CT283" s="10"/>
      <c r="CU283" s="10"/>
      <c r="CV283" s="10"/>
      <c r="CW283" s="10"/>
      <c r="CX283" s="10"/>
      <c r="CY283" s="10"/>
      <c r="CZ283" s="10"/>
      <c r="DA283" s="10"/>
      <c r="DB283" s="10"/>
      <c r="DC283" s="10"/>
      <c r="DD283" s="10"/>
      <c r="DE283" s="10"/>
      <c r="DF283" s="10"/>
      <c r="DG283" s="10"/>
      <c r="DH283" s="10"/>
      <c r="DI283" s="10"/>
      <c r="DJ283" s="10"/>
      <c r="DK283" s="10"/>
      <c r="DL283" s="10"/>
      <c r="DM283" s="10"/>
      <c r="DN283" s="10"/>
      <c r="DO283" s="10"/>
      <c r="DP283" s="10"/>
      <c r="DQ283" s="10"/>
      <c r="DR283" s="10"/>
      <c r="DS283" s="10"/>
      <c r="DT283" s="10"/>
      <c r="DU283" s="10"/>
      <c r="DV283" s="10"/>
      <c r="DW283" s="10"/>
      <c r="DX283" s="10"/>
      <c r="DY283" s="10"/>
      <c r="DZ283" s="10"/>
      <c r="EA283" s="10"/>
      <c r="EB283" s="10"/>
      <c r="EC283" s="10"/>
      <c r="ED283" s="10"/>
      <c r="EE283" s="10"/>
      <c r="EF283" s="10"/>
      <c r="EG283" s="10"/>
      <c r="EH283" s="10"/>
      <c r="EI283" s="10"/>
      <c r="EJ283" s="10"/>
      <c r="EK283" s="10"/>
      <c r="EL283" s="10"/>
      <c r="EM283" s="10"/>
      <c r="EN283" s="10"/>
      <c r="EO283" s="10"/>
      <c r="EP283" s="10"/>
      <c r="EQ283" s="10"/>
      <c r="ER283" s="10"/>
      <c r="ES283" s="10"/>
      <c r="ET283" s="10"/>
      <c r="EU283" s="10"/>
      <c r="EV283" s="10"/>
      <c r="EW283" s="10"/>
      <c r="EX283" s="10"/>
      <c r="EY283" s="10"/>
      <c r="EZ283" s="10"/>
      <c r="FA283" s="10"/>
      <c r="FB283" s="10"/>
      <c r="FC283" s="10"/>
      <c r="FD283" s="10"/>
      <c r="FE283" s="10"/>
      <c r="FF283" s="10"/>
      <c r="FG283" s="10"/>
      <c r="FH283" s="10"/>
      <c r="FI283" s="10"/>
      <c r="FJ283" s="10"/>
      <c r="FK283" s="10"/>
      <c r="FL283" s="10"/>
      <c r="FM283" s="10"/>
      <c r="FN283" s="10"/>
      <c r="FO283" s="10"/>
      <c r="FP283" s="10"/>
      <c r="FQ283" s="10"/>
      <c r="FR283" s="10"/>
      <c r="FS283" s="10"/>
      <c r="FT283" s="10"/>
      <c r="FU283" s="10"/>
      <c r="FV283" s="10"/>
      <c r="FW283" s="10"/>
      <c r="FX283" s="10"/>
    </row>
    <row r="284" spans="2:180" s="8" customFormat="1">
      <c r="B284" s="1"/>
      <c r="C284" s="21"/>
      <c r="D284" s="49"/>
      <c r="E284" s="50"/>
      <c r="F284" s="50"/>
      <c r="G284" s="50"/>
      <c r="H284" s="50"/>
      <c r="I284" s="50"/>
      <c r="J284" s="10"/>
      <c r="K284" s="10"/>
      <c r="L284" s="10"/>
      <c r="M284" s="10"/>
      <c r="N284" s="10"/>
      <c r="O284" s="10"/>
      <c r="P284" s="10"/>
      <c r="Q284" s="10"/>
      <c r="R284" s="10"/>
      <c r="S284" s="10"/>
      <c r="T284" s="10"/>
      <c r="U284" s="10"/>
      <c r="V284" s="10"/>
      <c r="W284" s="10"/>
      <c r="X284" s="10"/>
      <c r="Y284" s="10"/>
      <c r="Z284" s="10"/>
      <c r="AA284" s="10"/>
      <c r="AB284" s="10"/>
      <c r="AC284" s="10"/>
      <c r="AD284" s="10"/>
      <c r="AE284" s="10"/>
      <c r="AF284" s="10"/>
      <c r="AG284" s="10"/>
      <c r="AH284" s="10"/>
      <c r="AI284" s="10"/>
      <c r="AJ284" s="10"/>
      <c r="AK284" s="10"/>
      <c r="AL284" s="10"/>
      <c r="AM284" s="10"/>
      <c r="AN284" s="10"/>
      <c r="AO284" s="10"/>
      <c r="AP284" s="10"/>
      <c r="AQ284" s="10"/>
      <c r="AR284" s="10"/>
      <c r="AS284" s="10"/>
      <c r="AT284" s="10"/>
      <c r="AU284" s="10"/>
      <c r="AV284" s="10"/>
      <c r="AW284" s="10"/>
      <c r="AX284" s="10"/>
      <c r="AY284" s="10"/>
      <c r="AZ284" s="10"/>
      <c r="BA284" s="10"/>
      <c r="BB284" s="10"/>
      <c r="BC284" s="10"/>
      <c r="BD284" s="10"/>
      <c r="BE284" s="10"/>
      <c r="BF284" s="10"/>
      <c r="BG284" s="10"/>
      <c r="BH284" s="10"/>
      <c r="BI284" s="10"/>
      <c r="BJ284" s="10"/>
      <c r="BK284" s="10"/>
      <c r="BL284" s="10"/>
      <c r="BM284" s="10"/>
      <c r="BN284" s="10"/>
      <c r="BO284" s="10"/>
      <c r="BP284" s="10"/>
      <c r="BQ284" s="10"/>
      <c r="BR284" s="10"/>
      <c r="BS284" s="10"/>
      <c r="BT284" s="10"/>
      <c r="BU284" s="10"/>
      <c r="BV284" s="10"/>
      <c r="BW284" s="10"/>
      <c r="BX284" s="10"/>
      <c r="BY284" s="10"/>
      <c r="BZ284" s="10"/>
      <c r="CA284" s="10"/>
      <c r="CB284" s="10"/>
      <c r="CC284" s="10"/>
      <c r="CD284" s="10"/>
      <c r="CE284" s="10"/>
      <c r="CF284" s="10"/>
      <c r="CG284" s="10"/>
      <c r="CH284" s="10"/>
      <c r="CI284" s="10"/>
      <c r="CJ284" s="10"/>
      <c r="CK284" s="10"/>
      <c r="CL284" s="10"/>
      <c r="CM284" s="10"/>
      <c r="CN284" s="10"/>
      <c r="CO284" s="10"/>
      <c r="CP284" s="10"/>
      <c r="CQ284" s="10"/>
      <c r="CR284" s="10"/>
      <c r="CS284" s="10"/>
      <c r="CT284" s="10"/>
      <c r="CU284" s="10"/>
      <c r="CV284" s="10"/>
      <c r="CW284" s="10"/>
      <c r="CX284" s="10"/>
      <c r="CY284" s="10"/>
      <c r="CZ284" s="10"/>
      <c r="DA284" s="10"/>
      <c r="DB284" s="10"/>
      <c r="DC284" s="10"/>
      <c r="DD284" s="10"/>
      <c r="DE284" s="10"/>
      <c r="DF284" s="10"/>
      <c r="DG284" s="10"/>
      <c r="DH284" s="10"/>
      <c r="DI284" s="10"/>
      <c r="DJ284" s="10"/>
      <c r="DK284" s="10"/>
      <c r="DL284" s="10"/>
      <c r="DM284" s="10"/>
      <c r="DN284" s="10"/>
      <c r="DO284" s="10"/>
      <c r="DP284" s="10"/>
      <c r="DQ284" s="10"/>
      <c r="DR284" s="10"/>
      <c r="DS284" s="10"/>
      <c r="DT284" s="10"/>
      <c r="DU284" s="10"/>
      <c r="DV284" s="10"/>
      <c r="DW284" s="10"/>
      <c r="DX284" s="10"/>
      <c r="DY284" s="10"/>
      <c r="DZ284" s="10"/>
      <c r="EA284" s="10"/>
      <c r="EB284" s="10"/>
      <c r="EC284" s="10"/>
      <c r="ED284" s="10"/>
      <c r="EE284" s="10"/>
      <c r="EF284" s="10"/>
      <c r="EG284" s="10"/>
      <c r="EH284" s="10"/>
      <c r="EI284" s="10"/>
      <c r="EJ284" s="10"/>
      <c r="EK284" s="10"/>
      <c r="EL284" s="10"/>
      <c r="EM284" s="10"/>
      <c r="EN284" s="10"/>
      <c r="EO284" s="10"/>
      <c r="EP284" s="10"/>
      <c r="EQ284" s="10"/>
      <c r="ER284" s="10"/>
      <c r="ES284" s="10"/>
      <c r="ET284" s="10"/>
      <c r="EU284" s="10"/>
      <c r="EV284" s="10"/>
      <c r="EW284" s="10"/>
      <c r="EX284" s="10"/>
      <c r="EY284" s="10"/>
      <c r="EZ284" s="10"/>
      <c r="FA284" s="10"/>
      <c r="FB284" s="10"/>
      <c r="FC284" s="10"/>
      <c r="FD284" s="10"/>
      <c r="FE284" s="10"/>
      <c r="FF284" s="10"/>
      <c r="FG284" s="10"/>
      <c r="FH284" s="10"/>
      <c r="FI284" s="10"/>
      <c r="FJ284" s="10"/>
      <c r="FK284" s="10"/>
      <c r="FL284" s="10"/>
      <c r="FM284" s="10"/>
      <c r="FN284" s="10"/>
      <c r="FO284" s="10"/>
      <c r="FP284" s="10"/>
      <c r="FQ284" s="10"/>
      <c r="FR284" s="10"/>
      <c r="FS284" s="10"/>
      <c r="FT284" s="10"/>
      <c r="FU284" s="10"/>
      <c r="FV284" s="10"/>
      <c r="FW284" s="10"/>
      <c r="FX284" s="10"/>
    </row>
    <row r="285" spans="2:180" s="8" customFormat="1">
      <c r="B285" s="1"/>
      <c r="C285" s="21"/>
      <c r="D285" s="49"/>
      <c r="E285" s="50"/>
      <c r="F285" s="50"/>
      <c r="G285" s="50"/>
      <c r="H285" s="50"/>
      <c r="I285" s="50"/>
      <c r="J285" s="10"/>
      <c r="K285" s="10"/>
      <c r="L285" s="10"/>
      <c r="M285" s="10"/>
      <c r="N285" s="10"/>
      <c r="O285" s="10"/>
      <c r="P285" s="10"/>
      <c r="Q285" s="10"/>
      <c r="R285" s="10"/>
      <c r="S285" s="10"/>
      <c r="T285" s="10"/>
      <c r="U285" s="10"/>
      <c r="V285" s="10"/>
      <c r="W285" s="10"/>
      <c r="X285" s="10"/>
      <c r="Y285" s="10"/>
      <c r="Z285" s="10"/>
      <c r="AA285" s="10"/>
      <c r="AB285" s="10"/>
      <c r="AC285" s="10"/>
      <c r="AD285" s="10"/>
      <c r="AE285" s="10"/>
      <c r="AF285" s="10"/>
      <c r="AG285" s="10"/>
      <c r="AH285" s="10"/>
      <c r="AI285" s="10"/>
      <c r="AJ285" s="10"/>
      <c r="AK285" s="10"/>
      <c r="AL285" s="10"/>
      <c r="AM285" s="10"/>
      <c r="AN285" s="10"/>
      <c r="AO285" s="10"/>
      <c r="AP285" s="10"/>
      <c r="AQ285" s="10"/>
      <c r="AR285" s="10"/>
      <c r="AS285" s="10"/>
      <c r="AT285" s="10"/>
      <c r="AU285" s="10"/>
      <c r="AV285" s="10"/>
      <c r="AW285" s="10"/>
      <c r="AX285" s="10"/>
      <c r="AY285" s="10"/>
      <c r="AZ285" s="10"/>
      <c r="BA285" s="10"/>
      <c r="BB285" s="10"/>
      <c r="BC285" s="10"/>
      <c r="BD285" s="10"/>
      <c r="BE285" s="10"/>
      <c r="BF285" s="10"/>
      <c r="BG285" s="10"/>
      <c r="BH285" s="10"/>
      <c r="BI285" s="10"/>
      <c r="BJ285" s="10"/>
      <c r="BK285" s="10"/>
      <c r="BL285" s="10"/>
      <c r="BM285" s="10"/>
      <c r="BN285" s="10"/>
      <c r="BO285" s="10"/>
      <c r="BP285" s="10"/>
      <c r="BQ285" s="10"/>
      <c r="BR285" s="10"/>
      <c r="BS285" s="10"/>
      <c r="BT285" s="10"/>
      <c r="BU285" s="10"/>
      <c r="BV285" s="10"/>
      <c r="BW285" s="10"/>
      <c r="BX285" s="10"/>
      <c r="BY285" s="10"/>
      <c r="BZ285" s="10"/>
      <c r="CA285" s="10"/>
      <c r="CB285" s="10"/>
      <c r="CC285" s="10"/>
      <c r="CD285" s="10"/>
      <c r="CE285" s="10"/>
      <c r="CF285" s="10"/>
      <c r="CG285" s="10"/>
      <c r="CH285" s="10"/>
      <c r="CI285" s="10"/>
      <c r="CJ285" s="10"/>
      <c r="CK285" s="10"/>
      <c r="CL285" s="10"/>
      <c r="CM285" s="10"/>
      <c r="CN285" s="10"/>
      <c r="CO285" s="10"/>
      <c r="CP285" s="10"/>
      <c r="CQ285" s="10"/>
      <c r="CR285" s="10"/>
      <c r="CS285" s="10"/>
      <c r="CT285" s="10"/>
      <c r="CU285" s="10"/>
      <c r="CV285" s="10"/>
      <c r="CW285" s="10"/>
      <c r="CX285" s="10"/>
      <c r="CY285" s="10"/>
      <c r="CZ285" s="10"/>
      <c r="DA285" s="10"/>
      <c r="DB285" s="10"/>
      <c r="DC285" s="10"/>
      <c r="DD285" s="10"/>
      <c r="DE285" s="10"/>
      <c r="DF285" s="10"/>
      <c r="DG285" s="10"/>
      <c r="DH285" s="10"/>
      <c r="DI285" s="10"/>
      <c r="DJ285" s="10"/>
      <c r="DK285" s="10"/>
      <c r="DL285" s="10"/>
      <c r="DM285" s="10"/>
      <c r="DN285" s="10"/>
      <c r="DO285" s="10"/>
      <c r="DP285" s="10"/>
      <c r="DQ285" s="10"/>
      <c r="DR285" s="10"/>
      <c r="DS285" s="10"/>
      <c r="DT285" s="10"/>
      <c r="DU285" s="10"/>
      <c r="DV285" s="10"/>
      <c r="DW285" s="10"/>
      <c r="DX285" s="10"/>
      <c r="DY285" s="10"/>
      <c r="DZ285" s="10"/>
      <c r="EA285" s="10"/>
      <c r="EB285" s="10"/>
      <c r="EC285" s="10"/>
      <c r="ED285" s="10"/>
      <c r="EE285" s="10"/>
      <c r="EF285" s="10"/>
      <c r="EG285" s="10"/>
      <c r="EH285" s="10"/>
      <c r="EI285" s="10"/>
      <c r="EJ285" s="10"/>
      <c r="EK285" s="10"/>
      <c r="EL285" s="10"/>
      <c r="EM285" s="10"/>
      <c r="EN285" s="10"/>
      <c r="EO285" s="10"/>
      <c r="EP285" s="10"/>
      <c r="EQ285" s="10"/>
      <c r="ER285" s="10"/>
      <c r="ES285" s="10"/>
      <c r="ET285" s="10"/>
      <c r="EU285" s="10"/>
      <c r="EV285" s="10"/>
      <c r="EW285" s="10"/>
      <c r="EX285" s="10"/>
      <c r="EY285" s="10"/>
      <c r="EZ285" s="10"/>
      <c r="FA285" s="10"/>
      <c r="FB285" s="10"/>
      <c r="FC285" s="10"/>
      <c r="FD285" s="10"/>
      <c r="FE285" s="10"/>
      <c r="FF285" s="10"/>
      <c r="FG285" s="10"/>
      <c r="FH285" s="10"/>
      <c r="FI285" s="10"/>
      <c r="FJ285" s="10"/>
      <c r="FK285" s="10"/>
      <c r="FL285" s="10"/>
      <c r="FM285" s="10"/>
      <c r="FN285" s="10"/>
      <c r="FO285" s="10"/>
      <c r="FP285" s="10"/>
      <c r="FQ285" s="10"/>
      <c r="FR285" s="10"/>
      <c r="FS285" s="10"/>
      <c r="FT285" s="10"/>
      <c r="FU285" s="10"/>
      <c r="FV285" s="10"/>
      <c r="FW285" s="10"/>
      <c r="FX285" s="10"/>
    </row>
    <row r="286" spans="2:180" s="8" customFormat="1">
      <c r="B286" s="1"/>
      <c r="C286" s="21"/>
      <c r="D286" s="49"/>
      <c r="E286" s="50"/>
      <c r="F286" s="50"/>
      <c r="G286" s="50"/>
      <c r="H286" s="50"/>
      <c r="I286" s="50"/>
      <c r="J286" s="10"/>
      <c r="K286" s="10"/>
      <c r="L286" s="10"/>
      <c r="M286" s="10"/>
      <c r="N286" s="10"/>
      <c r="O286" s="10"/>
      <c r="P286" s="10"/>
      <c r="Q286" s="10"/>
      <c r="R286" s="10"/>
      <c r="S286" s="10"/>
      <c r="T286" s="10"/>
      <c r="U286" s="10"/>
      <c r="V286" s="10"/>
      <c r="W286" s="10"/>
      <c r="X286" s="10"/>
      <c r="Y286" s="10"/>
      <c r="Z286" s="10"/>
      <c r="AA286" s="10"/>
      <c r="AB286" s="10"/>
      <c r="AC286" s="10"/>
      <c r="AD286" s="10"/>
      <c r="AE286" s="10"/>
      <c r="AF286" s="10"/>
      <c r="AG286" s="10"/>
      <c r="AH286" s="10"/>
      <c r="AI286" s="10"/>
      <c r="AJ286" s="10"/>
      <c r="AK286" s="10"/>
      <c r="AL286" s="10"/>
      <c r="AM286" s="10"/>
      <c r="AN286" s="10"/>
      <c r="AO286" s="10"/>
      <c r="AP286" s="10"/>
      <c r="AQ286" s="10"/>
      <c r="AR286" s="10"/>
      <c r="AS286" s="10"/>
      <c r="AT286" s="10"/>
      <c r="AU286" s="10"/>
      <c r="AV286" s="10"/>
      <c r="AW286" s="10"/>
      <c r="AX286" s="10"/>
      <c r="AY286" s="10"/>
      <c r="AZ286" s="10"/>
      <c r="BA286" s="10"/>
      <c r="BB286" s="10"/>
      <c r="BC286" s="10"/>
      <c r="BD286" s="10"/>
      <c r="BE286" s="10"/>
      <c r="BF286" s="10"/>
      <c r="BG286" s="10"/>
      <c r="BH286" s="10"/>
      <c r="BI286" s="10"/>
      <c r="BJ286" s="10"/>
      <c r="BK286" s="10"/>
      <c r="BL286" s="10"/>
      <c r="BM286" s="10"/>
      <c r="BN286" s="10"/>
      <c r="BO286" s="10"/>
      <c r="BP286" s="10"/>
      <c r="BQ286" s="10"/>
      <c r="BR286" s="10"/>
      <c r="BS286" s="10"/>
      <c r="BT286" s="10"/>
      <c r="BU286" s="10"/>
      <c r="BV286" s="10"/>
      <c r="BW286" s="10"/>
      <c r="BX286" s="10"/>
      <c r="BY286" s="10"/>
      <c r="BZ286" s="10"/>
      <c r="CA286" s="10"/>
      <c r="CB286" s="10"/>
      <c r="CC286" s="10"/>
      <c r="CD286" s="10"/>
      <c r="CE286" s="10"/>
      <c r="CF286" s="10"/>
      <c r="CG286" s="10"/>
      <c r="CH286" s="10"/>
      <c r="CI286" s="10"/>
      <c r="CJ286" s="10"/>
      <c r="CK286" s="10"/>
      <c r="CL286" s="10"/>
      <c r="CM286" s="10"/>
      <c r="CN286" s="10"/>
      <c r="CO286" s="10"/>
      <c r="CP286" s="10"/>
      <c r="CQ286" s="10"/>
      <c r="CR286" s="10"/>
      <c r="CS286" s="10"/>
      <c r="CT286" s="10"/>
      <c r="CU286" s="10"/>
      <c r="CV286" s="10"/>
      <c r="CW286" s="10"/>
      <c r="CX286" s="10"/>
      <c r="CY286" s="10"/>
      <c r="CZ286" s="10"/>
      <c r="DA286" s="10"/>
      <c r="DB286" s="10"/>
      <c r="DC286" s="10"/>
      <c r="DD286" s="10"/>
      <c r="DE286" s="10"/>
      <c r="DF286" s="10"/>
      <c r="DG286" s="10"/>
      <c r="DH286" s="10"/>
      <c r="DI286" s="10"/>
      <c r="DJ286" s="10"/>
      <c r="DK286" s="10"/>
      <c r="DL286" s="10"/>
      <c r="DM286" s="10"/>
      <c r="DN286" s="10"/>
      <c r="DO286" s="10"/>
      <c r="DP286" s="10"/>
      <c r="DQ286" s="10"/>
      <c r="DR286" s="10"/>
      <c r="DS286" s="10"/>
      <c r="DT286" s="10"/>
      <c r="DU286" s="10"/>
      <c r="DV286" s="10"/>
      <c r="DW286" s="10"/>
      <c r="DX286" s="10"/>
      <c r="DY286" s="10"/>
      <c r="DZ286" s="10"/>
      <c r="EA286" s="10"/>
      <c r="EB286" s="10"/>
      <c r="EC286" s="10"/>
      <c r="ED286" s="10"/>
      <c r="EE286" s="10"/>
      <c r="EF286" s="10"/>
      <c r="EG286" s="10"/>
      <c r="EH286" s="10"/>
      <c r="EI286" s="10"/>
      <c r="EJ286" s="10"/>
      <c r="EK286" s="10"/>
      <c r="EL286" s="10"/>
      <c r="EM286" s="10"/>
      <c r="EN286" s="10"/>
      <c r="EO286" s="10"/>
      <c r="EP286" s="10"/>
      <c r="EQ286" s="10"/>
      <c r="ER286" s="10"/>
      <c r="ES286" s="10"/>
      <c r="ET286" s="10"/>
      <c r="EU286" s="10"/>
      <c r="EV286" s="10"/>
      <c r="EW286" s="10"/>
      <c r="EX286" s="10"/>
      <c r="EY286" s="10"/>
      <c r="EZ286" s="10"/>
      <c r="FA286" s="10"/>
      <c r="FB286" s="10"/>
      <c r="FC286" s="10"/>
      <c r="FD286" s="10"/>
      <c r="FE286" s="10"/>
      <c r="FF286" s="10"/>
      <c r="FG286" s="10"/>
      <c r="FH286" s="10"/>
      <c r="FI286" s="10"/>
      <c r="FJ286" s="10"/>
      <c r="FK286" s="10"/>
      <c r="FL286" s="10"/>
      <c r="FM286" s="10"/>
      <c r="FN286" s="10"/>
      <c r="FO286" s="10"/>
      <c r="FP286" s="10"/>
      <c r="FQ286" s="10"/>
      <c r="FR286" s="10"/>
      <c r="FS286" s="10"/>
      <c r="FT286" s="10"/>
      <c r="FU286" s="10"/>
      <c r="FV286" s="10"/>
      <c r="FW286" s="10"/>
      <c r="FX286" s="10"/>
    </row>
    <row r="287" spans="2:180" s="8" customFormat="1">
      <c r="B287" s="1"/>
      <c r="C287" s="21"/>
      <c r="D287" s="49"/>
      <c r="E287" s="50"/>
      <c r="F287" s="50"/>
      <c r="G287" s="50"/>
      <c r="H287" s="50"/>
      <c r="I287" s="50"/>
      <c r="J287" s="10"/>
      <c r="K287" s="10"/>
      <c r="L287" s="10"/>
      <c r="M287" s="10"/>
      <c r="N287" s="10"/>
      <c r="O287" s="10"/>
      <c r="P287" s="10"/>
      <c r="Q287" s="10"/>
      <c r="R287" s="10"/>
      <c r="S287" s="10"/>
      <c r="T287" s="10"/>
      <c r="U287" s="10"/>
      <c r="V287" s="10"/>
      <c r="W287" s="10"/>
      <c r="X287" s="10"/>
      <c r="Y287" s="10"/>
      <c r="Z287" s="10"/>
      <c r="AA287" s="10"/>
      <c r="AB287" s="10"/>
      <c r="AC287" s="10"/>
      <c r="AD287" s="10"/>
      <c r="AE287" s="10"/>
      <c r="AF287" s="10"/>
      <c r="AG287" s="10"/>
      <c r="AH287" s="10"/>
      <c r="AI287" s="10"/>
      <c r="AJ287" s="10"/>
      <c r="AK287" s="10"/>
      <c r="AL287" s="10"/>
      <c r="AM287" s="10"/>
      <c r="AN287" s="10"/>
      <c r="AO287" s="10"/>
      <c r="AP287" s="10"/>
      <c r="AQ287" s="10"/>
      <c r="AR287" s="10"/>
      <c r="AS287" s="10"/>
      <c r="AT287" s="10"/>
      <c r="AU287" s="10"/>
      <c r="AV287" s="10"/>
      <c r="AW287" s="10"/>
      <c r="AX287" s="10"/>
      <c r="AY287" s="10"/>
      <c r="AZ287" s="10"/>
      <c r="BA287" s="10"/>
      <c r="BB287" s="10"/>
      <c r="BC287" s="10"/>
      <c r="BD287" s="10"/>
      <c r="BE287" s="10"/>
      <c r="BF287" s="10"/>
      <c r="BG287" s="10"/>
      <c r="BH287" s="10"/>
      <c r="BI287" s="10"/>
      <c r="BJ287" s="10"/>
      <c r="BK287" s="10"/>
      <c r="BL287" s="10"/>
      <c r="BM287" s="10"/>
      <c r="BN287" s="10"/>
      <c r="BO287" s="10"/>
      <c r="BP287" s="10"/>
      <c r="BQ287" s="10"/>
      <c r="BR287" s="10"/>
      <c r="BS287" s="10"/>
      <c r="BT287" s="10"/>
      <c r="BU287" s="10"/>
      <c r="BV287" s="10"/>
      <c r="BW287" s="10"/>
      <c r="BX287" s="10"/>
      <c r="BY287" s="10"/>
      <c r="BZ287" s="10"/>
      <c r="CA287" s="10"/>
      <c r="CB287" s="10"/>
      <c r="CC287" s="10"/>
      <c r="CD287" s="10"/>
      <c r="CE287" s="10"/>
      <c r="CF287" s="10"/>
      <c r="CG287" s="10"/>
      <c r="CH287" s="10"/>
      <c r="CI287" s="10"/>
      <c r="CJ287" s="10"/>
      <c r="CK287" s="10"/>
      <c r="CL287" s="10"/>
      <c r="CM287" s="10"/>
      <c r="CN287" s="10"/>
      <c r="CO287" s="10"/>
      <c r="CP287" s="10"/>
      <c r="CQ287" s="10"/>
      <c r="CR287" s="10"/>
      <c r="CS287" s="10"/>
      <c r="CT287" s="10"/>
      <c r="CU287" s="10"/>
      <c r="CV287" s="10"/>
      <c r="CW287" s="10"/>
      <c r="CX287" s="10"/>
      <c r="CY287" s="10"/>
      <c r="CZ287" s="10"/>
      <c r="DA287" s="10"/>
      <c r="DB287" s="10"/>
      <c r="DC287" s="10"/>
      <c r="DD287" s="10"/>
      <c r="DE287" s="10"/>
      <c r="DF287" s="10"/>
      <c r="DG287" s="10"/>
      <c r="DH287" s="10"/>
      <c r="DI287" s="10"/>
      <c r="DJ287" s="10"/>
      <c r="DK287" s="10"/>
      <c r="DL287" s="10"/>
      <c r="DM287" s="10"/>
      <c r="DN287" s="10"/>
      <c r="DO287" s="10"/>
      <c r="DP287" s="10"/>
      <c r="DQ287" s="10"/>
      <c r="DR287" s="10"/>
      <c r="DS287" s="10"/>
      <c r="DT287" s="10"/>
      <c r="DU287" s="10"/>
      <c r="DV287" s="10"/>
      <c r="DW287" s="10"/>
      <c r="DX287" s="10"/>
      <c r="DY287" s="10"/>
      <c r="DZ287" s="10"/>
      <c r="EA287" s="10"/>
      <c r="EB287" s="10"/>
      <c r="EC287" s="10"/>
      <c r="ED287" s="10"/>
      <c r="EE287" s="10"/>
      <c r="EF287" s="10"/>
      <c r="EG287" s="10"/>
      <c r="EH287" s="10"/>
      <c r="EI287" s="10"/>
      <c r="EJ287" s="10"/>
      <c r="EK287" s="10"/>
      <c r="EL287" s="10"/>
      <c r="EM287" s="10"/>
      <c r="EN287" s="10"/>
      <c r="EO287" s="10"/>
      <c r="EP287" s="10"/>
      <c r="EQ287" s="10"/>
      <c r="ER287" s="10"/>
      <c r="ES287" s="10"/>
      <c r="ET287" s="10"/>
      <c r="EU287" s="10"/>
      <c r="EV287" s="10"/>
      <c r="EW287" s="10"/>
      <c r="EX287" s="10"/>
      <c r="EY287" s="10"/>
      <c r="EZ287" s="10"/>
      <c r="FA287" s="10"/>
      <c r="FB287" s="10"/>
      <c r="FC287" s="10"/>
      <c r="FD287" s="10"/>
      <c r="FE287" s="10"/>
      <c r="FF287" s="10"/>
      <c r="FG287" s="10"/>
      <c r="FH287" s="10"/>
      <c r="FI287" s="10"/>
      <c r="FJ287" s="10"/>
      <c r="FK287" s="10"/>
      <c r="FL287" s="10"/>
      <c r="FM287" s="10"/>
      <c r="FN287" s="10"/>
      <c r="FO287" s="10"/>
      <c r="FP287" s="10"/>
      <c r="FQ287" s="10"/>
      <c r="FR287" s="10"/>
      <c r="FS287" s="10"/>
      <c r="FT287" s="10"/>
      <c r="FU287" s="10"/>
      <c r="FV287" s="10"/>
      <c r="FW287" s="10"/>
      <c r="FX287" s="10"/>
    </row>
    <row r="288" spans="2:180" s="8" customFormat="1">
      <c r="B288" s="1"/>
      <c r="C288" s="21"/>
      <c r="D288" s="49"/>
      <c r="E288" s="50"/>
      <c r="F288" s="50"/>
      <c r="G288" s="50"/>
      <c r="H288" s="50"/>
      <c r="I288" s="50"/>
      <c r="J288" s="10"/>
      <c r="K288" s="10"/>
      <c r="L288" s="10"/>
      <c r="M288" s="10"/>
      <c r="N288" s="10"/>
      <c r="O288" s="10"/>
      <c r="P288" s="10"/>
      <c r="Q288" s="10"/>
      <c r="R288" s="10"/>
      <c r="S288" s="10"/>
      <c r="T288" s="10"/>
      <c r="U288" s="10"/>
      <c r="V288" s="10"/>
      <c r="W288" s="10"/>
      <c r="X288" s="10"/>
      <c r="Y288" s="10"/>
      <c r="Z288" s="10"/>
      <c r="AA288" s="10"/>
      <c r="AB288" s="10"/>
      <c r="AC288" s="10"/>
      <c r="AD288" s="10"/>
      <c r="AE288" s="10"/>
      <c r="AF288" s="10"/>
      <c r="AG288" s="10"/>
      <c r="AH288" s="10"/>
      <c r="AI288" s="10"/>
      <c r="AJ288" s="10"/>
      <c r="AK288" s="10"/>
      <c r="AL288" s="10"/>
      <c r="AM288" s="10"/>
      <c r="AN288" s="10"/>
      <c r="AO288" s="10"/>
      <c r="AP288" s="10"/>
      <c r="AQ288" s="10"/>
      <c r="AR288" s="10"/>
      <c r="AS288" s="10"/>
      <c r="AT288" s="10"/>
      <c r="AU288" s="10"/>
      <c r="AV288" s="10"/>
      <c r="AW288" s="10"/>
      <c r="AX288" s="10"/>
      <c r="AY288" s="10"/>
      <c r="AZ288" s="10"/>
      <c r="BA288" s="10"/>
      <c r="BB288" s="10"/>
      <c r="BC288" s="10"/>
      <c r="BD288" s="10"/>
      <c r="BE288" s="10"/>
      <c r="BF288" s="10"/>
      <c r="BG288" s="10"/>
      <c r="BH288" s="10"/>
      <c r="BI288" s="10"/>
      <c r="BJ288" s="10"/>
      <c r="BK288" s="10"/>
      <c r="BL288" s="10"/>
      <c r="BM288" s="10"/>
      <c r="BN288" s="10"/>
      <c r="BO288" s="10"/>
      <c r="BP288" s="10"/>
      <c r="BQ288" s="10"/>
      <c r="BR288" s="10"/>
      <c r="BS288" s="10"/>
      <c r="BT288" s="10"/>
      <c r="BU288" s="10"/>
      <c r="BV288" s="10"/>
      <c r="BW288" s="10"/>
      <c r="BX288" s="10"/>
      <c r="BY288" s="10"/>
      <c r="BZ288" s="10"/>
      <c r="CA288" s="10"/>
      <c r="CB288" s="10"/>
      <c r="CC288" s="10"/>
      <c r="CD288" s="10"/>
      <c r="CE288" s="10"/>
      <c r="CF288" s="10"/>
      <c r="CG288" s="10"/>
      <c r="CH288" s="10"/>
      <c r="CI288" s="10"/>
      <c r="CJ288" s="10"/>
      <c r="CK288" s="10"/>
      <c r="CL288" s="10"/>
      <c r="CM288" s="10"/>
      <c r="CN288" s="10"/>
      <c r="CO288" s="10"/>
      <c r="CP288" s="10"/>
      <c r="CQ288" s="10"/>
      <c r="CR288" s="10"/>
      <c r="CS288" s="10"/>
      <c r="CT288" s="10"/>
      <c r="CU288" s="10"/>
      <c r="CV288" s="10"/>
      <c r="CW288" s="10"/>
      <c r="CX288" s="10"/>
      <c r="CY288" s="10"/>
      <c r="CZ288" s="10"/>
      <c r="DA288" s="10"/>
      <c r="DB288" s="10"/>
      <c r="DC288" s="10"/>
      <c r="DD288" s="10"/>
      <c r="DE288" s="10"/>
      <c r="DF288" s="10"/>
      <c r="DG288" s="10"/>
      <c r="DH288" s="10"/>
      <c r="DI288" s="10"/>
      <c r="DJ288" s="10"/>
      <c r="DK288" s="10"/>
      <c r="DL288" s="10"/>
      <c r="DM288" s="10"/>
      <c r="DN288" s="10"/>
      <c r="DO288" s="10"/>
      <c r="DP288" s="10"/>
      <c r="DQ288" s="10"/>
      <c r="DR288" s="10"/>
      <c r="DS288" s="10"/>
      <c r="DT288" s="10"/>
      <c r="DU288" s="10"/>
      <c r="DV288" s="10"/>
      <c r="DW288" s="10"/>
      <c r="DX288" s="10"/>
      <c r="DY288" s="10"/>
      <c r="DZ288" s="10"/>
      <c r="EA288" s="10"/>
      <c r="EB288" s="10"/>
      <c r="EC288" s="10"/>
      <c r="ED288" s="10"/>
      <c r="EE288" s="10"/>
      <c r="EF288" s="10"/>
      <c r="EG288" s="10"/>
      <c r="EH288" s="10"/>
      <c r="EI288" s="10"/>
      <c r="EJ288" s="10"/>
      <c r="EK288" s="10"/>
      <c r="EL288" s="10"/>
      <c r="EM288" s="10"/>
      <c r="EN288" s="10"/>
      <c r="EO288" s="10"/>
      <c r="EP288" s="10"/>
      <c r="EQ288" s="10"/>
      <c r="ER288" s="10"/>
      <c r="ES288" s="10"/>
      <c r="ET288" s="10"/>
      <c r="EU288" s="10"/>
      <c r="EV288" s="10"/>
      <c r="EW288" s="10"/>
      <c r="EX288" s="10"/>
      <c r="EY288" s="10"/>
      <c r="EZ288" s="10"/>
      <c r="FA288" s="10"/>
      <c r="FB288" s="10"/>
      <c r="FC288" s="10"/>
      <c r="FD288" s="10"/>
      <c r="FE288" s="10"/>
      <c r="FF288" s="10"/>
      <c r="FG288" s="10"/>
      <c r="FH288" s="10"/>
      <c r="FI288" s="10"/>
      <c r="FJ288" s="10"/>
      <c r="FK288" s="10"/>
      <c r="FL288" s="10"/>
      <c r="FM288" s="10"/>
      <c r="FN288" s="10"/>
      <c r="FO288" s="10"/>
      <c r="FP288" s="10"/>
      <c r="FQ288" s="10"/>
      <c r="FR288" s="10"/>
      <c r="FS288" s="10"/>
      <c r="FT288" s="10"/>
      <c r="FU288" s="10"/>
      <c r="FV288" s="10"/>
      <c r="FW288" s="10"/>
      <c r="FX288" s="10"/>
    </row>
    <row r="289" spans="2:180" s="8" customFormat="1">
      <c r="B289" s="1"/>
      <c r="C289" s="21"/>
      <c r="D289" s="49"/>
      <c r="E289" s="50"/>
      <c r="F289" s="50"/>
      <c r="G289" s="50"/>
      <c r="H289" s="50"/>
      <c r="I289" s="50"/>
      <c r="J289" s="10"/>
      <c r="K289" s="10"/>
      <c r="L289" s="10"/>
      <c r="M289" s="10"/>
      <c r="N289" s="10"/>
      <c r="O289" s="10"/>
      <c r="P289" s="10"/>
      <c r="Q289" s="10"/>
      <c r="R289" s="10"/>
      <c r="S289" s="10"/>
      <c r="T289" s="10"/>
      <c r="U289" s="10"/>
      <c r="V289" s="10"/>
      <c r="W289" s="10"/>
      <c r="X289" s="10"/>
      <c r="Y289" s="10"/>
      <c r="Z289" s="10"/>
      <c r="AA289" s="10"/>
      <c r="AB289" s="10"/>
      <c r="AC289" s="10"/>
      <c r="AD289" s="10"/>
      <c r="AE289" s="10"/>
      <c r="AF289" s="10"/>
      <c r="AG289" s="10"/>
      <c r="AH289" s="10"/>
      <c r="AI289" s="10"/>
      <c r="AJ289" s="10"/>
      <c r="AK289" s="10"/>
      <c r="AL289" s="10"/>
      <c r="AM289" s="10"/>
      <c r="AN289" s="10"/>
      <c r="AO289" s="10"/>
      <c r="AP289" s="10"/>
      <c r="AQ289" s="10"/>
      <c r="AR289" s="10"/>
      <c r="AS289" s="10"/>
      <c r="AT289" s="10"/>
      <c r="AU289" s="10"/>
      <c r="AV289" s="10"/>
      <c r="AW289" s="10"/>
      <c r="AX289" s="10"/>
      <c r="AY289" s="10"/>
      <c r="AZ289" s="10"/>
      <c r="BA289" s="10"/>
      <c r="BB289" s="10"/>
      <c r="BC289" s="10"/>
      <c r="BD289" s="10"/>
      <c r="BE289" s="10"/>
      <c r="BF289" s="10"/>
      <c r="BG289" s="10"/>
      <c r="BH289" s="10"/>
      <c r="BI289" s="10"/>
      <c r="BJ289" s="10"/>
      <c r="BK289" s="10"/>
      <c r="BL289" s="10"/>
      <c r="BM289" s="10"/>
      <c r="BN289" s="10"/>
      <c r="BO289" s="10"/>
      <c r="BP289" s="10"/>
      <c r="BQ289" s="10"/>
      <c r="BR289" s="10"/>
      <c r="BS289" s="10"/>
      <c r="BT289" s="10"/>
      <c r="BU289" s="10"/>
      <c r="BV289" s="10"/>
      <c r="BW289" s="10"/>
      <c r="BX289" s="10"/>
      <c r="BY289" s="10"/>
      <c r="BZ289" s="10"/>
      <c r="CA289" s="10"/>
      <c r="CB289" s="10"/>
      <c r="CC289" s="10"/>
      <c r="CD289" s="10"/>
      <c r="CE289" s="10"/>
      <c r="CF289" s="10"/>
      <c r="CG289" s="10"/>
      <c r="CH289" s="10"/>
      <c r="CI289" s="10"/>
      <c r="CJ289" s="10"/>
      <c r="CK289" s="10"/>
      <c r="CL289" s="10"/>
      <c r="CM289" s="10"/>
      <c r="CN289" s="10"/>
      <c r="CO289" s="10"/>
      <c r="CP289" s="10"/>
      <c r="CQ289" s="10"/>
      <c r="CR289" s="10"/>
      <c r="CS289" s="10"/>
      <c r="CT289" s="10"/>
      <c r="CU289" s="10"/>
      <c r="CV289" s="10"/>
      <c r="CW289" s="10"/>
      <c r="CX289" s="10"/>
      <c r="CY289" s="10"/>
      <c r="CZ289" s="10"/>
      <c r="DA289" s="10"/>
      <c r="DB289" s="10"/>
      <c r="DC289" s="10"/>
      <c r="DD289" s="10"/>
      <c r="DE289" s="10"/>
      <c r="DF289" s="10"/>
      <c r="DG289" s="10"/>
      <c r="DH289" s="10"/>
      <c r="DI289" s="10"/>
      <c r="DJ289" s="10"/>
      <c r="DK289" s="10"/>
      <c r="DL289" s="10"/>
      <c r="DM289" s="10"/>
      <c r="DN289" s="10"/>
      <c r="DO289" s="10"/>
      <c r="DP289" s="10"/>
      <c r="DQ289" s="10"/>
      <c r="DR289" s="10"/>
      <c r="DS289" s="10"/>
      <c r="DT289" s="10"/>
      <c r="DU289" s="10"/>
      <c r="DV289" s="10"/>
      <c r="DW289" s="10"/>
      <c r="DX289" s="10"/>
      <c r="DY289" s="10"/>
      <c r="DZ289" s="10"/>
      <c r="EA289" s="10"/>
      <c r="EB289" s="10"/>
      <c r="EC289" s="10"/>
      <c r="ED289" s="10"/>
      <c r="EE289" s="10"/>
      <c r="EF289" s="10"/>
      <c r="EG289" s="10"/>
      <c r="EH289" s="10"/>
      <c r="EI289" s="10"/>
      <c r="EJ289" s="10"/>
      <c r="EK289" s="10"/>
      <c r="EL289" s="10"/>
      <c r="EM289" s="10"/>
      <c r="EN289" s="10"/>
      <c r="EO289" s="10"/>
      <c r="EP289" s="10"/>
      <c r="EQ289" s="10"/>
      <c r="ER289" s="10"/>
      <c r="ES289" s="10"/>
      <c r="ET289" s="10"/>
      <c r="EU289" s="10"/>
      <c r="EV289" s="10"/>
      <c r="EW289" s="10"/>
      <c r="EX289" s="10"/>
      <c r="EY289" s="10"/>
      <c r="EZ289" s="10"/>
      <c r="FA289" s="10"/>
      <c r="FB289" s="10"/>
      <c r="FC289" s="10"/>
      <c r="FD289" s="10"/>
      <c r="FE289" s="10"/>
      <c r="FF289" s="10"/>
      <c r="FG289" s="10"/>
      <c r="FH289" s="10"/>
      <c r="FI289" s="10"/>
      <c r="FJ289" s="10"/>
      <c r="FK289" s="10"/>
      <c r="FL289" s="10"/>
      <c r="FM289" s="10"/>
      <c r="FN289" s="10"/>
      <c r="FO289" s="10"/>
      <c r="FP289" s="10"/>
      <c r="FQ289" s="10"/>
      <c r="FR289" s="10"/>
      <c r="FS289" s="10"/>
      <c r="FT289" s="10"/>
      <c r="FU289" s="10"/>
      <c r="FV289" s="10"/>
      <c r="FW289" s="10"/>
      <c r="FX289" s="10"/>
    </row>
    <row r="290" spans="2:180" s="8" customFormat="1">
      <c r="B290" s="1"/>
      <c r="C290" s="21"/>
      <c r="D290" s="49"/>
      <c r="E290" s="50"/>
      <c r="F290" s="50"/>
      <c r="G290" s="50"/>
      <c r="H290" s="50"/>
      <c r="I290" s="50"/>
      <c r="J290" s="10"/>
      <c r="K290" s="10"/>
      <c r="L290" s="10"/>
      <c r="M290" s="10"/>
      <c r="N290" s="10"/>
      <c r="O290" s="10"/>
      <c r="P290" s="10"/>
      <c r="Q290" s="10"/>
      <c r="R290" s="10"/>
      <c r="S290" s="10"/>
      <c r="T290" s="10"/>
      <c r="U290" s="10"/>
      <c r="V290" s="10"/>
      <c r="W290" s="10"/>
      <c r="X290" s="10"/>
      <c r="Y290" s="10"/>
      <c r="Z290" s="10"/>
      <c r="AA290" s="10"/>
      <c r="AB290" s="10"/>
      <c r="AC290" s="10"/>
      <c r="AD290" s="10"/>
      <c r="AE290" s="10"/>
      <c r="AF290" s="10"/>
      <c r="AG290" s="10"/>
      <c r="AH290" s="10"/>
      <c r="AI290" s="10"/>
      <c r="AJ290" s="10"/>
      <c r="AK290" s="10"/>
      <c r="AL290" s="10"/>
      <c r="AM290" s="10"/>
      <c r="AN290" s="10"/>
      <c r="AO290" s="10"/>
      <c r="AP290" s="10"/>
      <c r="AQ290" s="10"/>
      <c r="AR290" s="10"/>
      <c r="AS290" s="10"/>
      <c r="AT290" s="10"/>
      <c r="AU290" s="10"/>
      <c r="AV290" s="10"/>
      <c r="AW290" s="10"/>
      <c r="AX290" s="10"/>
      <c r="AY290" s="10"/>
      <c r="AZ290" s="10"/>
      <c r="BA290" s="10"/>
      <c r="BB290" s="10"/>
      <c r="BC290" s="10"/>
      <c r="BD290" s="10"/>
      <c r="BE290" s="10"/>
      <c r="BF290" s="10"/>
      <c r="BG290" s="10"/>
      <c r="BH290" s="10"/>
      <c r="BI290" s="10"/>
      <c r="BJ290" s="10"/>
      <c r="BK290" s="10"/>
      <c r="BL290" s="10"/>
      <c r="BM290" s="10"/>
      <c r="BN290" s="10"/>
      <c r="BO290" s="10"/>
      <c r="BP290" s="10"/>
      <c r="BQ290" s="10"/>
      <c r="BR290" s="10"/>
      <c r="BS290" s="10"/>
      <c r="BT290" s="10"/>
      <c r="BU290" s="10"/>
      <c r="BV290" s="10"/>
      <c r="BW290" s="10"/>
      <c r="BX290" s="10"/>
      <c r="BY290" s="10"/>
      <c r="BZ290" s="10"/>
      <c r="CA290" s="10"/>
      <c r="CB290" s="10"/>
      <c r="CC290" s="10"/>
      <c r="CD290" s="10"/>
      <c r="CE290" s="10"/>
      <c r="CF290" s="10"/>
      <c r="CG290" s="10"/>
      <c r="CH290" s="10"/>
      <c r="CI290" s="10"/>
      <c r="CJ290" s="10"/>
      <c r="CK290" s="10"/>
      <c r="CL290" s="10"/>
      <c r="CM290" s="10"/>
      <c r="CN290" s="10"/>
      <c r="CO290" s="10"/>
      <c r="CP290" s="10"/>
      <c r="CQ290" s="10"/>
      <c r="CR290" s="10"/>
      <c r="CS290" s="10"/>
      <c r="CT290" s="10"/>
      <c r="CU290" s="10"/>
      <c r="CV290" s="10"/>
      <c r="CW290" s="10"/>
      <c r="CX290" s="10"/>
      <c r="CY290" s="10"/>
      <c r="CZ290" s="10"/>
      <c r="DA290" s="10"/>
      <c r="DB290" s="10"/>
      <c r="DC290" s="10"/>
      <c r="DD290" s="10"/>
      <c r="DE290" s="10"/>
      <c r="DF290" s="10"/>
      <c r="DG290" s="10"/>
      <c r="DH290" s="10"/>
      <c r="DI290" s="10"/>
      <c r="DJ290" s="10"/>
      <c r="DK290" s="10"/>
      <c r="DL290" s="10"/>
      <c r="DM290" s="10"/>
      <c r="DN290" s="10"/>
      <c r="DO290" s="10"/>
      <c r="DP290" s="10"/>
      <c r="DQ290" s="10"/>
      <c r="DR290" s="10"/>
      <c r="DS290" s="10"/>
      <c r="DT290" s="10"/>
      <c r="DU290" s="10"/>
      <c r="DV290" s="10"/>
      <c r="DW290" s="10"/>
      <c r="DX290" s="10"/>
      <c r="DY290" s="10"/>
      <c r="DZ290" s="10"/>
      <c r="EA290" s="10"/>
      <c r="EB290" s="10"/>
      <c r="EC290" s="10"/>
      <c r="ED290" s="10"/>
      <c r="EE290" s="10"/>
      <c r="EF290" s="10"/>
      <c r="EG290" s="10"/>
      <c r="EH290" s="10"/>
      <c r="EI290" s="10"/>
      <c r="EJ290" s="10"/>
      <c r="EK290" s="10"/>
      <c r="EL290" s="10"/>
      <c r="EM290" s="10"/>
      <c r="EN290" s="10"/>
      <c r="EO290" s="10"/>
      <c r="EP290" s="10"/>
      <c r="EQ290" s="10"/>
      <c r="ER290" s="10"/>
      <c r="ES290" s="10"/>
      <c r="ET290" s="10"/>
      <c r="EU290" s="10"/>
      <c r="EV290" s="10"/>
      <c r="EW290" s="10"/>
      <c r="EX290" s="10"/>
      <c r="EY290" s="10"/>
      <c r="EZ290" s="10"/>
      <c r="FA290" s="10"/>
      <c r="FB290" s="10"/>
      <c r="FC290" s="10"/>
      <c r="FD290" s="10"/>
      <c r="FE290" s="10"/>
      <c r="FF290" s="10"/>
      <c r="FG290" s="10"/>
      <c r="FH290" s="10"/>
      <c r="FI290" s="10"/>
      <c r="FJ290" s="10"/>
      <c r="FK290" s="10"/>
      <c r="FL290" s="10"/>
      <c r="FM290" s="10"/>
      <c r="FN290" s="10"/>
      <c r="FO290" s="10"/>
      <c r="FP290" s="10"/>
      <c r="FQ290" s="10"/>
      <c r="FR290" s="10"/>
      <c r="FS290" s="10"/>
      <c r="FT290" s="10"/>
      <c r="FU290" s="10"/>
      <c r="FV290" s="10"/>
      <c r="FW290" s="10"/>
      <c r="FX290" s="10"/>
    </row>
    <row r="291" spans="2:180" s="8" customFormat="1">
      <c r="B291" s="1"/>
      <c r="C291" s="21"/>
      <c r="D291" s="49"/>
      <c r="E291" s="50"/>
      <c r="F291" s="50"/>
      <c r="G291" s="50"/>
      <c r="H291" s="50"/>
      <c r="I291" s="50"/>
      <c r="J291" s="10"/>
      <c r="K291" s="10"/>
      <c r="L291" s="10"/>
      <c r="M291" s="10"/>
      <c r="N291" s="10"/>
      <c r="O291" s="10"/>
      <c r="P291" s="10"/>
      <c r="Q291" s="10"/>
      <c r="R291" s="10"/>
      <c r="S291" s="10"/>
      <c r="T291" s="10"/>
      <c r="U291" s="10"/>
      <c r="V291" s="10"/>
      <c r="W291" s="10"/>
      <c r="X291" s="10"/>
      <c r="Y291" s="10"/>
      <c r="Z291" s="10"/>
      <c r="AA291" s="10"/>
      <c r="AB291" s="10"/>
      <c r="AC291" s="10"/>
      <c r="AD291" s="10"/>
      <c r="AE291" s="10"/>
      <c r="AF291" s="10"/>
      <c r="AG291" s="10"/>
      <c r="AH291" s="10"/>
      <c r="AI291" s="10"/>
      <c r="AJ291" s="10"/>
      <c r="AK291" s="10"/>
      <c r="AL291" s="10"/>
      <c r="AM291" s="10"/>
      <c r="AN291" s="10"/>
      <c r="AO291" s="10"/>
      <c r="AP291" s="10"/>
      <c r="AQ291" s="10"/>
      <c r="AR291" s="10"/>
      <c r="AS291" s="10"/>
      <c r="AT291" s="10"/>
      <c r="AU291" s="10"/>
      <c r="AV291" s="10"/>
      <c r="AW291" s="10"/>
      <c r="AX291" s="10"/>
      <c r="AY291" s="10"/>
      <c r="AZ291" s="10"/>
      <c r="BA291" s="10"/>
      <c r="BB291" s="10"/>
      <c r="BC291" s="10"/>
      <c r="BD291" s="10"/>
      <c r="BE291" s="10"/>
      <c r="BF291" s="10"/>
      <c r="BG291" s="10"/>
      <c r="BH291" s="10"/>
      <c r="BI291" s="10"/>
      <c r="BJ291" s="10"/>
      <c r="BK291" s="10"/>
      <c r="BL291" s="10"/>
      <c r="BM291" s="10"/>
      <c r="BN291" s="10"/>
      <c r="BO291" s="10"/>
      <c r="BP291" s="10"/>
      <c r="BQ291" s="10"/>
      <c r="BR291" s="10"/>
      <c r="BS291" s="10"/>
      <c r="BT291" s="10"/>
      <c r="BU291" s="10"/>
      <c r="BV291" s="10"/>
      <c r="BW291" s="10"/>
      <c r="BX291" s="10"/>
      <c r="BY291" s="10"/>
      <c r="BZ291" s="10"/>
      <c r="CA291" s="10"/>
      <c r="CB291" s="10"/>
      <c r="CC291" s="10"/>
      <c r="CD291" s="10"/>
      <c r="CE291" s="10"/>
      <c r="CF291" s="10"/>
      <c r="CG291" s="10"/>
      <c r="CH291" s="10"/>
      <c r="CI291" s="10"/>
      <c r="CJ291" s="10"/>
      <c r="CK291" s="10"/>
      <c r="CL291" s="10"/>
      <c r="CM291" s="10"/>
      <c r="CN291" s="10"/>
      <c r="CO291" s="10"/>
      <c r="CP291" s="10"/>
      <c r="CQ291" s="10"/>
      <c r="CR291" s="10"/>
      <c r="CS291" s="10"/>
      <c r="CT291" s="10"/>
      <c r="CU291" s="10"/>
      <c r="CV291" s="10"/>
      <c r="CW291" s="10"/>
      <c r="CX291" s="10"/>
      <c r="CY291" s="10"/>
      <c r="CZ291" s="10"/>
      <c r="DA291" s="10"/>
      <c r="DB291" s="10"/>
      <c r="DC291" s="10"/>
      <c r="DD291" s="10"/>
      <c r="DE291" s="10"/>
      <c r="DF291" s="10"/>
      <c r="DG291" s="10"/>
      <c r="DH291" s="10"/>
      <c r="DI291" s="10"/>
      <c r="DJ291" s="10"/>
      <c r="DK291" s="10"/>
      <c r="DL291" s="10"/>
      <c r="DM291" s="10"/>
      <c r="DN291" s="10"/>
      <c r="DO291" s="10"/>
      <c r="DP291" s="10"/>
      <c r="DQ291" s="10"/>
      <c r="DR291" s="10"/>
      <c r="DS291" s="10"/>
      <c r="DT291" s="10"/>
      <c r="DU291" s="10"/>
      <c r="DV291" s="10"/>
      <c r="DW291" s="10"/>
      <c r="DX291" s="10"/>
      <c r="DY291" s="10"/>
      <c r="DZ291" s="10"/>
      <c r="EA291" s="10"/>
      <c r="EB291" s="10"/>
      <c r="EC291" s="10"/>
      <c r="ED291" s="10"/>
      <c r="EE291" s="10"/>
      <c r="EF291" s="10"/>
      <c r="EG291" s="10"/>
      <c r="EH291" s="10"/>
      <c r="EI291" s="10"/>
      <c r="EJ291" s="10"/>
      <c r="EK291" s="10"/>
      <c r="EL291" s="10"/>
      <c r="EM291" s="10"/>
      <c r="EN291" s="10"/>
      <c r="EO291" s="10"/>
      <c r="EP291" s="10"/>
      <c r="EQ291" s="10"/>
      <c r="ER291" s="10"/>
      <c r="ES291" s="10"/>
      <c r="ET291" s="10"/>
      <c r="EU291" s="10"/>
      <c r="EV291" s="10"/>
      <c r="EW291" s="10"/>
      <c r="EX291" s="10"/>
      <c r="EY291" s="10"/>
      <c r="EZ291" s="10"/>
      <c r="FA291" s="10"/>
      <c r="FB291" s="10"/>
      <c r="FC291" s="10"/>
      <c r="FD291" s="10"/>
      <c r="FE291" s="10"/>
      <c r="FF291" s="10"/>
      <c r="FG291" s="10"/>
      <c r="FH291" s="10"/>
      <c r="FI291" s="10"/>
      <c r="FJ291" s="10"/>
      <c r="FK291" s="10"/>
      <c r="FL291" s="10"/>
      <c r="FM291" s="10"/>
      <c r="FN291" s="10"/>
      <c r="FO291" s="10"/>
      <c r="FP291" s="10"/>
      <c r="FQ291" s="10"/>
      <c r="FR291" s="10"/>
      <c r="FS291" s="10"/>
      <c r="FT291" s="10"/>
      <c r="FU291" s="10"/>
      <c r="FV291" s="10"/>
      <c r="FW291" s="10"/>
      <c r="FX291" s="10"/>
    </row>
    <row r="292" spans="2:180" s="8" customFormat="1">
      <c r="B292" s="1"/>
      <c r="C292" s="21"/>
      <c r="D292" s="49"/>
      <c r="E292" s="50"/>
      <c r="F292" s="50"/>
      <c r="G292" s="50"/>
      <c r="H292" s="50"/>
      <c r="I292" s="50"/>
      <c r="J292" s="10"/>
      <c r="K292" s="10"/>
      <c r="L292" s="10"/>
      <c r="M292" s="10"/>
      <c r="N292" s="10"/>
      <c r="O292" s="10"/>
      <c r="P292" s="10"/>
      <c r="Q292" s="10"/>
      <c r="R292" s="10"/>
      <c r="S292" s="10"/>
      <c r="T292" s="10"/>
      <c r="U292" s="10"/>
      <c r="V292" s="10"/>
      <c r="W292" s="10"/>
      <c r="X292" s="10"/>
      <c r="Y292" s="10"/>
      <c r="Z292" s="10"/>
      <c r="AA292" s="10"/>
      <c r="AB292" s="10"/>
      <c r="AC292" s="10"/>
      <c r="AD292" s="10"/>
      <c r="AE292" s="10"/>
      <c r="AF292" s="10"/>
      <c r="AG292" s="10"/>
      <c r="AH292" s="10"/>
      <c r="AI292" s="10"/>
      <c r="AJ292" s="10"/>
      <c r="AK292" s="10"/>
      <c r="AL292" s="10"/>
      <c r="AM292" s="10"/>
      <c r="AN292" s="10"/>
      <c r="AO292" s="10"/>
      <c r="AP292" s="10"/>
      <c r="AQ292" s="10"/>
      <c r="AR292" s="10"/>
      <c r="AS292" s="10"/>
      <c r="AT292" s="10"/>
      <c r="AU292" s="10"/>
      <c r="AV292" s="10"/>
      <c r="AW292" s="10"/>
      <c r="AX292" s="10"/>
      <c r="AY292" s="10"/>
      <c r="AZ292" s="10"/>
      <c r="BA292" s="10"/>
      <c r="BB292" s="10"/>
      <c r="BC292" s="10"/>
      <c r="BD292" s="10"/>
      <c r="BE292" s="10"/>
      <c r="BF292" s="10"/>
      <c r="BG292" s="10"/>
      <c r="BH292" s="10"/>
      <c r="BI292" s="10"/>
      <c r="BJ292" s="10"/>
      <c r="BK292" s="10"/>
      <c r="BL292" s="10"/>
      <c r="BM292" s="10"/>
      <c r="BN292" s="10"/>
      <c r="BO292" s="10"/>
      <c r="BP292" s="10"/>
      <c r="BQ292" s="10"/>
      <c r="BR292" s="10"/>
      <c r="BS292" s="10"/>
      <c r="BT292" s="10"/>
      <c r="BU292" s="10"/>
      <c r="BV292" s="10"/>
      <c r="BW292" s="10"/>
      <c r="BX292" s="10"/>
      <c r="BY292" s="10"/>
      <c r="BZ292" s="10"/>
      <c r="CA292" s="10"/>
      <c r="CB292" s="10"/>
      <c r="CC292" s="10"/>
      <c r="CD292" s="10"/>
      <c r="CE292" s="10"/>
      <c r="CF292" s="10"/>
      <c r="CG292" s="10"/>
      <c r="CH292" s="10"/>
      <c r="CI292" s="10"/>
      <c r="CJ292" s="10"/>
      <c r="CK292" s="10"/>
      <c r="CL292" s="10"/>
      <c r="CM292" s="10"/>
      <c r="CN292" s="10"/>
      <c r="CO292" s="10"/>
      <c r="CP292" s="10"/>
      <c r="CQ292" s="10"/>
      <c r="CR292" s="10"/>
      <c r="CS292" s="10"/>
      <c r="CT292" s="10"/>
      <c r="CU292" s="10"/>
      <c r="CV292" s="10"/>
      <c r="CW292" s="10"/>
      <c r="CX292" s="10"/>
      <c r="CY292" s="10"/>
      <c r="CZ292" s="10"/>
      <c r="DA292" s="10"/>
      <c r="DB292" s="10"/>
      <c r="DC292" s="10"/>
      <c r="DD292" s="10"/>
      <c r="DE292" s="10"/>
      <c r="DF292" s="10"/>
      <c r="DG292" s="10"/>
      <c r="DH292" s="10"/>
      <c r="DI292" s="10"/>
      <c r="DJ292" s="10"/>
      <c r="DK292" s="10"/>
      <c r="DL292" s="10"/>
      <c r="DM292" s="10"/>
      <c r="DN292" s="10"/>
      <c r="DO292" s="10"/>
      <c r="DP292" s="10"/>
      <c r="DQ292" s="10"/>
      <c r="DR292" s="10"/>
      <c r="DS292" s="10"/>
      <c r="DT292" s="10"/>
      <c r="DU292" s="10"/>
      <c r="DV292" s="10"/>
      <c r="DW292" s="10"/>
      <c r="DX292" s="10"/>
      <c r="DY292" s="10"/>
      <c r="DZ292" s="10"/>
      <c r="EA292" s="10"/>
      <c r="EB292" s="10"/>
      <c r="EC292" s="10"/>
      <c r="ED292" s="10"/>
      <c r="EE292" s="10"/>
      <c r="EF292" s="10"/>
      <c r="EG292" s="10"/>
      <c r="EH292" s="10"/>
      <c r="EI292" s="10"/>
      <c r="EJ292" s="10"/>
      <c r="EK292" s="10"/>
      <c r="EL292" s="10"/>
      <c r="EM292" s="10"/>
      <c r="EN292" s="10"/>
      <c r="EO292" s="10"/>
      <c r="EP292" s="10"/>
      <c r="EQ292" s="10"/>
      <c r="ER292" s="10"/>
      <c r="ES292" s="10"/>
      <c r="ET292" s="10"/>
      <c r="EU292" s="10"/>
      <c r="EV292" s="10"/>
      <c r="EW292" s="10"/>
      <c r="EX292" s="10"/>
      <c r="EY292" s="10"/>
      <c r="EZ292" s="10"/>
      <c r="FA292" s="10"/>
      <c r="FB292" s="10"/>
      <c r="FC292" s="10"/>
      <c r="FD292" s="10"/>
      <c r="FE292" s="10"/>
      <c r="FF292" s="10"/>
      <c r="FG292" s="10"/>
      <c r="FH292" s="10"/>
      <c r="FI292" s="10"/>
      <c r="FJ292" s="10"/>
      <c r="FK292" s="10"/>
      <c r="FL292" s="10"/>
      <c r="FM292" s="10"/>
      <c r="FN292" s="10"/>
      <c r="FO292" s="10"/>
      <c r="FP292" s="10"/>
      <c r="FQ292" s="10"/>
      <c r="FR292" s="10"/>
      <c r="FS292" s="10"/>
      <c r="FT292" s="10"/>
      <c r="FU292" s="10"/>
      <c r="FV292" s="10"/>
      <c r="FW292" s="10"/>
      <c r="FX292" s="10"/>
    </row>
    <row r="293" spans="2:180" s="8" customFormat="1">
      <c r="B293" s="1"/>
      <c r="C293" s="21"/>
      <c r="D293" s="49"/>
      <c r="E293" s="50"/>
      <c r="F293" s="50"/>
      <c r="G293" s="50"/>
      <c r="H293" s="50"/>
      <c r="I293" s="50"/>
      <c r="J293" s="10"/>
      <c r="K293" s="10"/>
      <c r="L293" s="10"/>
      <c r="M293" s="10"/>
      <c r="N293" s="10"/>
      <c r="O293" s="10"/>
      <c r="P293" s="10"/>
      <c r="Q293" s="10"/>
      <c r="R293" s="10"/>
      <c r="S293" s="10"/>
      <c r="T293" s="10"/>
      <c r="U293" s="10"/>
      <c r="V293" s="10"/>
      <c r="W293" s="10"/>
      <c r="X293" s="10"/>
      <c r="Y293" s="10"/>
      <c r="Z293" s="10"/>
      <c r="AA293" s="10"/>
      <c r="AB293" s="10"/>
      <c r="AC293" s="10"/>
      <c r="AD293" s="10"/>
      <c r="AE293" s="10"/>
      <c r="AF293" s="10"/>
      <c r="AG293" s="10"/>
      <c r="AH293" s="10"/>
      <c r="AI293" s="10"/>
      <c r="AJ293" s="10"/>
      <c r="AK293" s="10"/>
      <c r="AL293" s="10"/>
      <c r="AM293" s="10"/>
      <c r="AN293" s="10"/>
      <c r="AO293" s="10"/>
      <c r="AP293" s="10"/>
      <c r="AQ293" s="10"/>
      <c r="AR293" s="10"/>
      <c r="AS293" s="10"/>
      <c r="AT293" s="10"/>
      <c r="AU293" s="10"/>
      <c r="AV293" s="10"/>
      <c r="AW293" s="10"/>
      <c r="AX293" s="10"/>
      <c r="AY293" s="10"/>
      <c r="AZ293" s="10"/>
      <c r="BA293" s="10"/>
      <c r="BB293" s="10"/>
      <c r="BC293" s="10"/>
      <c r="BD293" s="10"/>
      <c r="BE293" s="10"/>
      <c r="BF293" s="10"/>
      <c r="BG293" s="10"/>
      <c r="BH293" s="10"/>
      <c r="BI293" s="10"/>
      <c r="BJ293" s="10"/>
      <c r="BK293" s="10"/>
      <c r="BL293" s="10"/>
      <c r="BM293" s="10"/>
      <c r="BN293" s="10"/>
      <c r="BO293" s="10"/>
      <c r="BP293" s="10"/>
      <c r="BQ293" s="10"/>
      <c r="BR293" s="10"/>
      <c r="BS293" s="10"/>
      <c r="BT293" s="10"/>
      <c r="BU293" s="10"/>
      <c r="BV293" s="10"/>
      <c r="BW293" s="10"/>
      <c r="BX293" s="10"/>
      <c r="BY293" s="10"/>
      <c r="BZ293" s="10"/>
      <c r="CA293" s="10"/>
      <c r="CB293" s="10"/>
      <c r="CC293" s="10"/>
      <c r="CD293" s="10"/>
      <c r="CE293" s="10"/>
      <c r="CF293" s="10"/>
      <c r="CG293" s="10"/>
      <c r="CH293" s="10"/>
      <c r="CI293" s="10"/>
      <c r="CJ293" s="10"/>
      <c r="CK293" s="10"/>
      <c r="CL293" s="10"/>
      <c r="CM293" s="10"/>
      <c r="CN293" s="10"/>
      <c r="CO293" s="10"/>
      <c r="CP293" s="10"/>
      <c r="CQ293" s="10"/>
      <c r="CR293" s="10"/>
      <c r="CS293" s="10"/>
      <c r="CT293" s="10"/>
      <c r="CU293" s="10"/>
      <c r="CV293" s="10"/>
      <c r="CW293" s="10"/>
      <c r="CX293" s="10"/>
      <c r="CY293" s="10"/>
      <c r="CZ293" s="10"/>
      <c r="DA293" s="10"/>
      <c r="DB293" s="10"/>
      <c r="DC293" s="10"/>
      <c r="DD293" s="10"/>
      <c r="DE293" s="10"/>
      <c r="DF293" s="10"/>
      <c r="DG293" s="10"/>
      <c r="DH293" s="10"/>
      <c r="DI293" s="10"/>
      <c r="DJ293" s="10"/>
      <c r="DK293" s="10"/>
      <c r="DL293" s="10"/>
      <c r="DM293" s="10"/>
      <c r="DN293" s="10"/>
      <c r="DO293" s="10"/>
      <c r="DP293" s="10"/>
      <c r="DQ293" s="10"/>
      <c r="DR293" s="10"/>
      <c r="DS293" s="10"/>
      <c r="DT293" s="10"/>
      <c r="DU293" s="10"/>
      <c r="DV293" s="10"/>
      <c r="DW293" s="10"/>
      <c r="DX293" s="10"/>
      <c r="DY293" s="10"/>
      <c r="DZ293" s="10"/>
      <c r="EA293" s="10"/>
      <c r="EB293" s="10"/>
      <c r="EC293" s="10"/>
      <c r="ED293" s="10"/>
      <c r="EE293" s="10"/>
      <c r="EF293" s="10"/>
      <c r="EG293" s="10"/>
      <c r="EH293" s="10"/>
      <c r="EI293" s="10"/>
      <c r="EJ293" s="10"/>
      <c r="EK293" s="10"/>
      <c r="EL293" s="10"/>
      <c r="EM293" s="10"/>
      <c r="EN293" s="10"/>
      <c r="EO293" s="10"/>
      <c r="EP293" s="10"/>
      <c r="EQ293" s="10"/>
      <c r="ER293" s="10"/>
      <c r="ES293" s="10"/>
      <c r="ET293" s="10"/>
      <c r="EU293" s="10"/>
      <c r="EV293" s="10"/>
      <c r="EW293" s="10"/>
      <c r="EX293" s="10"/>
      <c r="EY293" s="10"/>
      <c r="EZ293" s="10"/>
      <c r="FA293" s="10"/>
      <c r="FB293" s="10"/>
      <c r="FC293" s="10"/>
      <c r="FD293" s="10"/>
      <c r="FE293" s="10"/>
      <c r="FF293" s="10"/>
      <c r="FG293" s="10"/>
      <c r="FH293" s="10"/>
      <c r="FI293" s="10"/>
      <c r="FJ293" s="10"/>
      <c r="FK293" s="10"/>
      <c r="FL293" s="10"/>
      <c r="FM293" s="10"/>
      <c r="FN293" s="10"/>
      <c r="FO293" s="10"/>
      <c r="FP293" s="10"/>
      <c r="FQ293" s="10"/>
      <c r="FR293" s="10"/>
      <c r="FS293" s="10"/>
      <c r="FT293" s="10"/>
      <c r="FU293" s="10"/>
      <c r="FV293" s="10"/>
      <c r="FW293" s="10"/>
      <c r="FX293" s="10"/>
    </row>
    <row r="294" spans="2:180" s="8" customFormat="1">
      <c r="B294" s="1"/>
      <c r="C294" s="21"/>
      <c r="D294" s="49"/>
      <c r="E294" s="50"/>
      <c r="F294" s="50"/>
      <c r="G294" s="50"/>
      <c r="H294" s="50"/>
      <c r="I294" s="50"/>
      <c r="J294" s="10"/>
      <c r="K294" s="10"/>
      <c r="L294" s="10"/>
      <c r="M294" s="10"/>
      <c r="N294" s="10"/>
      <c r="O294" s="10"/>
      <c r="P294" s="10"/>
      <c r="Q294" s="10"/>
      <c r="R294" s="10"/>
      <c r="S294" s="10"/>
      <c r="T294" s="10"/>
      <c r="U294" s="10"/>
      <c r="V294" s="10"/>
      <c r="W294" s="10"/>
      <c r="X294" s="10"/>
      <c r="Y294" s="10"/>
      <c r="Z294" s="10"/>
      <c r="AA294" s="10"/>
      <c r="AB294" s="10"/>
      <c r="AC294" s="10"/>
      <c r="AD294" s="10"/>
      <c r="AE294" s="10"/>
      <c r="AF294" s="10"/>
      <c r="AG294" s="10"/>
      <c r="AH294" s="10"/>
      <c r="AI294" s="10"/>
      <c r="AJ294" s="10"/>
      <c r="AK294" s="10"/>
      <c r="AL294" s="10"/>
      <c r="AM294" s="10"/>
      <c r="AN294" s="10"/>
      <c r="AO294" s="10"/>
      <c r="AP294" s="10"/>
      <c r="AQ294" s="10"/>
      <c r="AR294" s="10"/>
      <c r="AS294" s="10"/>
      <c r="AT294" s="10"/>
      <c r="AU294" s="10"/>
      <c r="AV294" s="10"/>
      <c r="AW294" s="10"/>
      <c r="AX294" s="10"/>
      <c r="AY294" s="10"/>
      <c r="AZ294" s="10"/>
      <c r="BA294" s="10"/>
      <c r="BB294" s="10"/>
      <c r="BC294" s="10"/>
      <c r="BD294" s="10"/>
      <c r="BE294" s="10"/>
      <c r="BF294" s="10"/>
      <c r="BG294" s="10"/>
      <c r="BH294" s="10"/>
      <c r="BI294" s="10"/>
      <c r="BJ294" s="10"/>
      <c r="BK294" s="10"/>
      <c r="BL294" s="10"/>
      <c r="BM294" s="10"/>
      <c r="BN294" s="10"/>
      <c r="BO294" s="10"/>
      <c r="BP294" s="10"/>
      <c r="BQ294" s="10"/>
      <c r="BR294" s="10"/>
      <c r="BS294" s="10"/>
      <c r="BT294" s="10"/>
      <c r="BU294" s="10"/>
      <c r="BV294" s="10"/>
      <c r="BW294" s="10"/>
      <c r="BX294" s="10"/>
      <c r="BY294" s="10"/>
      <c r="BZ294" s="10"/>
      <c r="CA294" s="10"/>
      <c r="CB294" s="10"/>
      <c r="CC294" s="10"/>
      <c r="CD294" s="10"/>
      <c r="CE294" s="10"/>
      <c r="CF294" s="10"/>
      <c r="CG294" s="10"/>
      <c r="CH294" s="10"/>
      <c r="CI294" s="10"/>
      <c r="CJ294" s="10"/>
      <c r="CK294" s="10"/>
      <c r="CL294" s="10"/>
      <c r="CM294" s="10"/>
      <c r="CN294" s="10"/>
      <c r="CO294" s="10"/>
      <c r="CP294" s="10"/>
      <c r="CQ294" s="10"/>
      <c r="CR294" s="10"/>
      <c r="CS294" s="10"/>
      <c r="CT294" s="10"/>
      <c r="CU294" s="10"/>
      <c r="CV294" s="10"/>
      <c r="CW294" s="10"/>
      <c r="CX294" s="10"/>
      <c r="CY294" s="10"/>
      <c r="CZ294" s="10"/>
      <c r="DA294" s="10"/>
      <c r="DB294" s="10"/>
      <c r="DC294" s="10"/>
      <c r="DD294" s="10"/>
      <c r="DE294" s="10"/>
      <c r="DF294" s="10"/>
      <c r="DG294" s="10"/>
      <c r="DH294" s="10"/>
      <c r="DI294" s="10"/>
      <c r="DJ294" s="10"/>
      <c r="DK294" s="10"/>
      <c r="DL294" s="10"/>
      <c r="DM294" s="10"/>
      <c r="DN294" s="10"/>
      <c r="DO294" s="10"/>
      <c r="DP294" s="10"/>
      <c r="DQ294" s="10"/>
      <c r="DR294" s="10"/>
      <c r="DS294" s="10"/>
      <c r="DT294" s="10"/>
      <c r="DU294" s="10"/>
      <c r="DV294" s="10"/>
      <c r="DW294" s="10"/>
      <c r="DX294" s="10"/>
      <c r="DY294" s="10"/>
      <c r="DZ294" s="10"/>
      <c r="EA294" s="10"/>
      <c r="EB294" s="10"/>
      <c r="EC294" s="10"/>
      <c r="ED294" s="10"/>
      <c r="EE294" s="10"/>
      <c r="EF294" s="10"/>
      <c r="EG294" s="10"/>
      <c r="EH294" s="10"/>
      <c r="EI294" s="10"/>
      <c r="EJ294" s="10"/>
      <c r="EK294" s="10"/>
      <c r="EL294" s="10"/>
      <c r="EM294" s="10"/>
      <c r="EN294" s="10"/>
      <c r="EO294" s="10"/>
      <c r="EP294" s="10"/>
      <c r="EQ294" s="10"/>
      <c r="ER294" s="10"/>
      <c r="ES294" s="10"/>
      <c r="ET294" s="10"/>
      <c r="EU294" s="10"/>
      <c r="EV294" s="10"/>
      <c r="EW294" s="10"/>
      <c r="EX294" s="10"/>
      <c r="EY294" s="10"/>
      <c r="EZ294" s="10"/>
      <c r="FA294" s="10"/>
      <c r="FB294" s="10"/>
      <c r="FC294" s="10"/>
      <c r="FD294" s="10"/>
      <c r="FE294" s="10"/>
      <c r="FF294" s="10"/>
      <c r="FG294" s="10"/>
      <c r="FH294" s="10"/>
      <c r="FI294" s="10"/>
      <c r="FJ294" s="10"/>
      <c r="FK294" s="10"/>
      <c r="FL294" s="10"/>
      <c r="FM294" s="10"/>
      <c r="FN294" s="10"/>
      <c r="FO294" s="10"/>
      <c r="FP294" s="10"/>
      <c r="FQ294" s="10"/>
      <c r="FR294" s="10"/>
      <c r="FS294" s="10"/>
      <c r="FT294" s="10"/>
      <c r="FU294" s="10"/>
      <c r="FV294" s="10"/>
      <c r="FW294" s="10"/>
      <c r="FX294" s="10"/>
    </row>
    <row r="295" spans="2:180" s="8" customFormat="1">
      <c r="B295" s="1"/>
      <c r="C295" s="21"/>
      <c r="D295" s="49"/>
      <c r="E295" s="50"/>
      <c r="F295" s="50"/>
      <c r="G295" s="50"/>
      <c r="H295" s="50"/>
      <c r="I295" s="50"/>
      <c r="J295" s="10"/>
      <c r="K295" s="10"/>
      <c r="L295" s="10"/>
      <c r="M295" s="10"/>
      <c r="N295" s="10"/>
      <c r="O295" s="10"/>
      <c r="P295" s="10"/>
      <c r="Q295" s="10"/>
      <c r="R295" s="10"/>
      <c r="S295" s="10"/>
      <c r="T295" s="10"/>
      <c r="U295" s="10"/>
      <c r="V295" s="10"/>
      <c r="W295" s="10"/>
      <c r="X295" s="10"/>
      <c r="Y295" s="10"/>
      <c r="Z295" s="10"/>
      <c r="AA295" s="10"/>
      <c r="AB295" s="10"/>
      <c r="AC295" s="10"/>
      <c r="AD295" s="10"/>
      <c r="AE295" s="10"/>
      <c r="AF295" s="10"/>
      <c r="AG295" s="10"/>
      <c r="AH295" s="10"/>
      <c r="AI295" s="10"/>
      <c r="AJ295" s="10"/>
      <c r="AK295" s="10"/>
      <c r="AL295" s="10"/>
      <c r="AM295" s="10"/>
      <c r="AN295" s="10"/>
      <c r="AO295" s="10"/>
      <c r="AP295" s="10"/>
      <c r="AQ295" s="10"/>
      <c r="AR295" s="10"/>
      <c r="AS295" s="10"/>
      <c r="AT295" s="10"/>
      <c r="AU295" s="10"/>
      <c r="AV295" s="10"/>
      <c r="AW295" s="10"/>
      <c r="AX295" s="10"/>
      <c r="AY295" s="10"/>
      <c r="AZ295" s="10"/>
      <c r="BA295" s="10"/>
      <c r="BB295" s="10"/>
      <c r="BC295" s="10"/>
      <c r="BD295" s="10"/>
      <c r="BE295" s="10"/>
      <c r="BF295" s="10"/>
      <c r="BG295" s="10"/>
      <c r="BH295" s="10"/>
      <c r="BI295" s="10"/>
      <c r="BJ295" s="10"/>
      <c r="BK295" s="10"/>
      <c r="BL295" s="10"/>
      <c r="BM295" s="10"/>
      <c r="BN295" s="10"/>
      <c r="BO295" s="10"/>
      <c r="BP295" s="10"/>
      <c r="BQ295" s="10"/>
      <c r="BR295" s="10"/>
      <c r="BS295" s="10"/>
      <c r="BT295" s="10"/>
      <c r="BU295" s="10"/>
      <c r="BV295" s="10"/>
      <c r="BW295" s="10"/>
      <c r="BX295" s="10"/>
      <c r="BY295" s="10"/>
      <c r="BZ295" s="10"/>
      <c r="CA295" s="10"/>
      <c r="CB295" s="10"/>
      <c r="CC295" s="10"/>
      <c r="CD295" s="10"/>
      <c r="CE295" s="10"/>
      <c r="CF295" s="10"/>
      <c r="CG295" s="10"/>
      <c r="CH295" s="10"/>
      <c r="CI295" s="10"/>
      <c r="CJ295" s="10"/>
      <c r="CK295" s="10"/>
      <c r="CL295" s="10"/>
      <c r="CM295" s="10"/>
      <c r="CN295" s="10"/>
      <c r="CO295" s="10"/>
      <c r="CP295" s="10"/>
      <c r="CQ295" s="10"/>
      <c r="CR295" s="10"/>
      <c r="CS295" s="10"/>
      <c r="CT295" s="10"/>
      <c r="CU295" s="10"/>
      <c r="CV295" s="10"/>
      <c r="CW295" s="10"/>
      <c r="CX295" s="10"/>
      <c r="CY295" s="10"/>
      <c r="CZ295" s="10"/>
      <c r="DA295" s="10"/>
      <c r="DB295" s="10"/>
      <c r="DC295" s="10"/>
      <c r="DD295" s="10"/>
      <c r="DE295" s="10"/>
      <c r="DF295" s="10"/>
      <c r="DG295" s="10"/>
      <c r="DH295" s="10"/>
      <c r="DI295" s="10"/>
      <c r="DJ295" s="10"/>
      <c r="DK295" s="10"/>
      <c r="DL295" s="10"/>
      <c r="DM295" s="10"/>
      <c r="DN295" s="10"/>
      <c r="DO295" s="10"/>
      <c r="DP295" s="10"/>
      <c r="DQ295" s="10"/>
      <c r="DR295" s="10"/>
      <c r="DS295" s="10"/>
      <c r="DT295" s="10"/>
      <c r="DU295" s="10"/>
      <c r="DV295" s="10"/>
      <c r="DW295" s="10"/>
      <c r="DX295" s="10"/>
      <c r="DY295" s="10"/>
      <c r="DZ295" s="10"/>
      <c r="EA295" s="10"/>
      <c r="EB295" s="10"/>
      <c r="EC295" s="10"/>
      <c r="ED295" s="10"/>
      <c r="EE295" s="10"/>
      <c r="EF295" s="10"/>
      <c r="EG295" s="10"/>
      <c r="EH295" s="10"/>
      <c r="EI295" s="10"/>
      <c r="EJ295" s="10"/>
      <c r="EK295" s="10"/>
      <c r="EL295" s="10"/>
      <c r="EM295" s="10"/>
      <c r="EN295" s="10"/>
      <c r="EO295" s="10"/>
      <c r="EP295" s="10"/>
      <c r="EQ295" s="10"/>
      <c r="ER295" s="10"/>
      <c r="ES295" s="10"/>
      <c r="ET295" s="10"/>
      <c r="EU295" s="10"/>
      <c r="EV295" s="10"/>
      <c r="EW295" s="10"/>
      <c r="EX295" s="10"/>
      <c r="EY295" s="10"/>
      <c r="EZ295" s="10"/>
      <c r="FA295" s="10"/>
      <c r="FB295" s="10"/>
      <c r="FC295" s="10"/>
      <c r="FD295" s="10"/>
      <c r="FE295" s="10"/>
      <c r="FF295" s="10"/>
      <c r="FG295" s="10"/>
      <c r="FH295" s="10"/>
      <c r="FI295" s="10"/>
      <c r="FJ295" s="10"/>
      <c r="FK295" s="10"/>
      <c r="FL295" s="10"/>
      <c r="FM295" s="10"/>
      <c r="FN295" s="10"/>
      <c r="FO295" s="10"/>
      <c r="FP295" s="10"/>
      <c r="FQ295" s="10"/>
      <c r="FR295" s="10"/>
      <c r="FS295" s="10"/>
      <c r="FT295" s="10"/>
      <c r="FU295" s="10"/>
      <c r="FV295" s="10"/>
      <c r="FW295" s="10"/>
      <c r="FX295" s="10"/>
    </row>
    <row r="296" spans="2:180" s="8" customFormat="1">
      <c r="B296" s="1"/>
      <c r="C296" s="21"/>
      <c r="D296" s="49"/>
      <c r="E296" s="50"/>
      <c r="F296" s="50"/>
      <c r="G296" s="50"/>
      <c r="H296" s="50"/>
      <c r="I296" s="50"/>
      <c r="J296" s="10"/>
      <c r="K296" s="10"/>
      <c r="L296" s="10"/>
      <c r="M296" s="10"/>
      <c r="N296" s="10"/>
      <c r="O296" s="10"/>
      <c r="P296" s="10"/>
      <c r="Q296" s="10"/>
      <c r="R296" s="10"/>
      <c r="S296" s="10"/>
      <c r="T296" s="10"/>
      <c r="U296" s="10"/>
      <c r="V296" s="10"/>
      <c r="W296" s="10"/>
      <c r="X296" s="10"/>
      <c r="Y296" s="10"/>
      <c r="Z296" s="10"/>
      <c r="AA296" s="10"/>
      <c r="AB296" s="10"/>
      <c r="AC296" s="10"/>
      <c r="AD296" s="10"/>
      <c r="AE296" s="10"/>
      <c r="AF296" s="10"/>
      <c r="AG296" s="10"/>
      <c r="AH296" s="10"/>
      <c r="AI296" s="10"/>
      <c r="AJ296" s="10"/>
      <c r="AK296" s="10"/>
      <c r="AL296" s="10"/>
      <c r="AM296" s="10"/>
      <c r="AN296" s="10"/>
      <c r="AO296" s="10"/>
      <c r="AP296" s="10"/>
      <c r="AQ296" s="10"/>
      <c r="AR296" s="10"/>
      <c r="AS296" s="10"/>
      <c r="AT296" s="10"/>
      <c r="AU296" s="10"/>
      <c r="AV296" s="10"/>
      <c r="AW296" s="10"/>
      <c r="AX296" s="10"/>
      <c r="AY296" s="10"/>
      <c r="AZ296" s="10"/>
      <c r="BA296" s="10"/>
      <c r="BB296" s="10"/>
      <c r="BC296" s="10"/>
      <c r="BD296" s="10"/>
      <c r="BE296" s="10"/>
      <c r="BF296" s="10"/>
      <c r="BG296" s="10"/>
      <c r="BH296" s="10"/>
      <c r="BI296" s="10"/>
      <c r="BJ296" s="10"/>
      <c r="BK296" s="10"/>
      <c r="BL296" s="10"/>
      <c r="BM296" s="10"/>
      <c r="BN296" s="10"/>
      <c r="BO296" s="10"/>
      <c r="BP296" s="10"/>
      <c r="BQ296" s="10"/>
      <c r="BR296" s="10"/>
      <c r="BS296" s="10"/>
      <c r="BT296" s="10"/>
      <c r="BU296" s="10"/>
      <c r="BV296" s="10"/>
      <c r="BW296" s="10"/>
      <c r="BX296" s="10"/>
      <c r="BY296" s="10"/>
      <c r="BZ296" s="10"/>
      <c r="CA296" s="10"/>
      <c r="CB296" s="10"/>
      <c r="CC296" s="10"/>
      <c r="CD296" s="10"/>
      <c r="CE296" s="10"/>
      <c r="CF296" s="10"/>
      <c r="CG296" s="10"/>
      <c r="CH296" s="10"/>
      <c r="CI296" s="10"/>
      <c r="CJ296" s="10"/>
      <c r="CK296" s="10"/>
      <c r="CL296" s="10"/>
      <c r="CM296" s="10"/>
      <c r="CN296" s="10"/>
      <c r="CO296" s="10"/>
      <c r="CP296" s="10"/>
      <c r="CQ296" s="10"/>
      <c r="CR296" s="10"/>
      <c r="CS296" s="10"/>
      <c r="CT296" s="10"/>
      <c r="CU296" s="10"/>
      <c r="CV296" s="10"/>
      <c r="CW296" s="10"/>
      <c r="CX296" s="10"/>
      <c r="CY296" s="10"/>
      <c r="CZ296" s="10"/>
      <c r="DA296" s="10"/>
      <c r="DB296" s="10"/>
      <c r="DC296" s="10"/>
      <c r="DD296" s="10"/>
      <c r="DE296" s="10"/>
      <c r="DF296" s="10"/>
      <c r="DG296" s="10"/>
      <c r="DH296" s="10"/>
      <c r="DI296" s="10"/>
      <c r="DJ296" s="10"/>
      <c r="DK296" s="10"/>
      <c r="DL296" s="10"/>
      <c r="DM296" s="10"/>
      <c r="DN296" s="10"/>
      <c r="DO296" s="10"/>
      <c r="DP296" s="10"/>
      <c r="DQ296" s="10"/>
      <c r="DR296" s="10"/>
      <c r="DS296" s="10"/>
      <c r="DT296" s="10"/>
      <c r="DU296" s="10"/>
      <c r="DV296" s="10"/>
      <c r="DW296" s="10"/>
      <c r="DX296" s="10"/>
      <c r="DY296" s="10"/>
      <c r="DZ296" s="10"/>
      <c r="EA296" s="10"/>
      <c r="EB296" s="10"/>
      <c r="EC296" s="10"/>
      <c r="ED296" s="10"/>
      <c r="EE296" s="10"/>
      <c r="EF296" s="10"/>
      <c r="EG296" s="10"/>
      <c r="EH296" s="10"/>
      <c r="EI296" s="10"/>
      <c r="EJ296" s="10"/>
      <c r="EK296" s="10"/>
      <c r="EL296" s="10"/>
      <c r="EM296" s="10"/>
      <c r="EN296" s="10"/>
      <c r="EO296" s="10"/>
      <c r="EP296" s="10"/>
      <c r="EQ296" s="10"/>
      <c r="ER296" s="10"/>
      <c r="ES296" s="10"/>
      <c r="ET296" s="10"/>
      <c r="EU296" s="10"/>
      <c r="EV296" s="10"/>
      <c r="EW296" s="10"/>
      <c r="EX296" s="10"/>
      <c r="EY296" s="10"/>
      <c r="EZ296" s="10"/>
      <c r="FA296" s="10"/>
      <c r="FB296" s="10"/>
      <c r="FC296" s="10"/>
      <c r="FD296" s="10"/>
      <c r="FE296" s="10"/>
      <c r="FF296" s="10"/>
      <c r="FG296" s="10"/>
      <c r="FH296" s="10"/>
      <c r="FI296" s="10"/>
      <c r="FJ296" s="10"/>
      <c r="FK296" s="10"/>
      <c r="FL296" s="10"/>
      <c r="FM296" s="10"/>
      <c r="FN296" s="10"/>
      <c r="FO296" s="10"/>
      <c r="FP296" s="10"/>
      <c r="FQ296" s="10"/>
      <c r="FR296" s="10"/>
      <c r="FS296" s="10"/>
      <c r="FT296" s="10"/>
      <c r="FU296" s="10"/>
      <c r="FV296" s="10"/>
      <c r="FW296" s="10"/>
      <c r="FX296" s="10"/>
    </row>
    <row r="297" spans="2:180" s="8" customFormat="1">
      <c r="B297" s="1"/>
      <c r="C297" s="21"/>
      <c r="D297" s="49"/>
      <c r="E297" s="50"/>
      <c r="F297" s="50"/>
      <c r="G297" s="50"/>
      <c r="H297" s="50"/>
      <c r="I297" s="50"/>
      <c r="J297" s="10"/>
      <c r="K297" s="10"/>
      <c r="L297" s="10"/>
      <c r="M297" s="10"/>
      <c r="N297" s="10"/>
      <c r="O297" s="10"/>
      <c r="P297" s="10"/>
      <c r="Q297" s="10"/>
      <c r="R297" s="10"/>
      <c r="S297" s="10"/>
      <c r="T297" s="10"/>
      <c r="U297" s="10"/>
      <c r="V297" s="10"/>
      <c r="W297" s="10"/>
      <c r="X297" s="10"/>
      <c r="Y297" s="10"/>
      <c r="Z297" s="10"/>
      <c r="AA297" s="10"/>
      <c r="AB297" s="10"/>
      <c r="AC297" s="10"/>
      <c r="AD297" s="10"/>
      <c r="AE297" s="10"/>
      <c r="AF297" s="10"/>
      <c r="AG297" s="10"/>
      <c r="AH297" s="10"/>
      <c r="AI297" s="10"/>
      <c r="AJ297" s="10"/>
      <c r="AK297" s="10"/>
      <c r="AL297" s="10"/>
      <c r="AM297" s="10"/>
      <c r="AN297" s="10"/>
      <c r="AO297" s="10"/>
      <c r="AP297" s="10"/>
      <c r="AQ297" s="10"/>
      <c r="AR297" s="10"/>
      <c r="AS297" s="10"/>
      <c r="AT297" s="10"/>
      <c r="AU297" s="10"/>
      <c r="AV297" s="10"/>
      <c r="AW297" s="10"/>
      <c r="AX297" s="10"/>
      <c r="AY297" s="10"/>
      <c r="AZ297" s="10"/>
      <c r="BA297" s="10"/>
      <c r="BB297" s="10"/>
      <c r="BC297" s="10"/>
      <c r="BD297" s="10"/>
      <c r="BE297" s="10"/>
      <c r="BF297" s="10"/>
      <c r="BG297" s="10"/>
      <c r="BH297" s="10"/>
      <c r="BI297" s="10"/>
      <c r="BJ297" s="10"/>
      <c r="BK297" s="10"/>
      <c r="BL297" s="10"/>
      <c r="BM297" s="10"/>
      <c r="BN297" s="10"/>
      <c r="BO297" s="10"/>
      <c r="BP297" s="10"/>
      <c r="BQ297" s="10"/>
      <c r="BR297" s="10"/>
      <c r="BS297" s="10"/>
      <c r="BT297" s="10"/>
      <c r="BU297" s="10"/>
      <c r="BV297" s="10"/>
      <c r="BW297" s="10"/>
      <c r="BX297" s="10"/>
      <c r="BY297" s="10"/>
      <c r="BZ297" s="10"/>
      <c r="CA297" s="10"/>
      <c r="CB297" s="10"/>
      <c r="CC297" s="10"/>
      <c r="CD297" s="10"/>
      <c r="CE297" s="10"/>
      <c r="CF297" s="10"/>
      <c r="CG297" s="10"/>
      <c r="CH297" s="10"/>
      <c r="CI297" s="10"/>
      <c r="CJ297" s="10"/>
      <c r="CK297" s="10"/>
      <c r="CL297" s="10"/>
      <c r="CM297" s="10"/>
      <c r="CN297" s="10"/>
      <c r="CO297" s="10"/>
      <c r="CP297" s="10"/>
      <c r="CQ297" s="10"/>
      <c r="CR297" s="10"/>
      <c r="CS297" s="10"/>
      <c r="CT297" s="10"/>
      <c r="CU297" s="10"/>
      <c r="CV297" s="10"/>
      <c r="CW297" s="10"/>
      <c r="CX297" s="10"/>
      <c r="CY297" s="10"/>
      <c r="CZ297" s="10"/>
      <c r="DA297" s="10"/>
      <c r="DB297" s="10"/>
      <c r="DC297" s="10"/>
      <c r="DD297" s="10"/>
      <c r="DE297" s="10"/>
      <c r="DF297" s="10"/>
      <c r="DG297" s="10"/>
      <c r="DH297" s="10"/>
      <c r="DI297" s="10"/>
      <c r="DJ297" s="10"/>
      <c r="DK297" s="10"/>
      <c r="DL297" s="10"/>
      <c r="DM297" s="10"/>
      <c r="DN297" s="10"/>
      <c r="DO297" s="10"/>
      <c r="DP297" s="10"/>
      <c r="DQ297" s="10"/>
      <c r="DR297" s="10"/>
      <c r="DS297" s="10"/>
      <c r="DT297" s="10"/>
      <c r="DU297" s="10"/>
      <c r="DV297" s="10"/>
      <c r="DW297" s="10"/>
      <c r="DX297" s="10"/>
      <c r="DY297" s="10"/>
      <c r="DZ297" s="10"/>
      <c r="EA297" s="10"/>
      <c r="EB297" s="10"/>
      <c r="EC297" s="10"/>
      <c r="ED297" s="10"/>
      <c r="EE297" s="10"/>
      <c r="EF297" s="10"/>
      <c r="EG297" s="10"/>
      <c r="EH297" s="10"/>
      <c r="EI297" s="10"/>
      <c r="EJ297" s="10"/>
      <c r="EK297" s="10"/>
      <c r="EL297" s="10"/>
      <c r="EM297" s="10"/>
      <c r="EN297" s="10"/>
      <c r="EO297" s="10"/>
      <c r="EP297" s="10"/>
      <c r="EQ297" s="10"/>
      <c r="ER297" s="10"/>
      <c r="ES297" s="10"/>
      <c r="ET297" s="10"/>
      <c r="EU297" s="10"/>
      <c r="EV297" s="10"/>
      <c r="EW297" s="10"/>
      <c r="EX297" s="10"/>
      <c r="EY297" s="10"/>
      <c r="EZ297" s="10"/>
      <c r="FA297" s="10"/>
      <c r="FB297" s="10"/>
      <c r="FC297" s="10"/>
      <c r="FD297" s="10"/>
      <c r="FE297" s="10"/>
      <c r="FF297" s="10"/>
      <c r="FG297" s="10"/>
      <c r="FH297" s="10"/>
      <c r="FI297" s="10"/>
      <c r="FJ297" s="10"/>
      <c r="FK297" s="10"/>
      <c r="FL297" s="10"/>
      <c r="FM297" s="10"/>
      <c r="FN297" s="10"/>
      <c r="FO297" s="10"/>
      <c r="FP297" s="10"/>
      <c r="FQ297" s="10"/>
      <c r="FR297" s="10"/>
      <c r="FS297" s="10"/>
      <c r="FT297" s="10"/>
      <c r="FU297" s="10"/>
      <c r="FV297" s="10"/>
      <c r="FW297" s="10"/>
      <c r="FX297" s="10"/>
    </row>
    <row r="298" spans="2:180" s="8" customFormat="1">
      <c r="B298" s="1"/>
      <c r="C298" s="21"/>
      <c r="D298" s="49"/>
      <c r="E298" s="50"/>
      <c r="F298" s="50"/>
      <c r="G298" s="50"/>
      <c r="H298" s="50"/>
      <c r="I298" s="50"/>
      <c r="J298" s="10"/>
      <c r="K298" s="10"/>
      <c r="L298" s="10"/>
      <c r="M298" s="10"/>
      <c r="N298" s="10"/>
      <c r="O298" s="10"/>
      <c r="P298" s="10"/>
      <c r="Q298" s="10"/>
      <c r="R298" s="10"/>
      <c r="S298" s="10"/>
      <c r="T298" s="10"/>
      <c r="U298" s="10"/>
      <c r="V298" s="10"/>
      <c r="W298" s="10"/>
      <c r="X298" s="10"/>
      <c r="Y298" s="10"/>
      <c r="Z298" s="10"/>
      <c r="AA298" s="10"/>
      <c r="AB298" s="10"/>
      <c r="AC298" s="10"/>
      <c r="AD298" s="10"/>
      <c r="AE298" s="10"/>
      <c r="AF298" s="10"/>
      <c r="AG298" s="10"/>
      <c r="AH298" s="10"/>
      <c r="AI298" s="10"/>
      <c r="AJ298" s="10"/>
      <c r="AK298" s="10"/>
      <c r="AL298" s="10"/>
      <c r="AM298" s="10"/>
      <c r="AN298" s="10"/>
      <c r="AO298" s="10"/>
      <c r="AP298" s="10"/>
      <c r="AQ298" s="10"/>
      <c r="AR298" s="10"/>
      <c r="AS298" s="10"/>
      <c r="AT298" s="10"/>
      <c r="AU298" s="10"/>
      <c r="AV298" s="10"/>
      <c r="AW298" s="10"/>
      <c r="AX298" s="10"/>
      <c r="AY298" s="10"/>
      <c r="AZ298" s="10"/>
      <c r="BA298" s="10"/>
      <c r="BB298" s="10"/>
      <c r="BC298" s="10"/>
      <c r="BD298" s="10"/>
      <c r="BE298" s="10"/>
      <c r="BF298" s="10"/>
      <c r="BG298" s="10"/>
      <c r="BH298" s="10"/>
      <c r="BI298" s="10"/>
      <c r="BJ298" s="10"/>
      <c r="BK298" s="10"/>
      <c r="BL298" s="10"/>
      <c r="BM298" s="10"/>
      <c r="BN298" s="10"/>
      <c r="BO298" s="10"/>
      <c r="BP298" s="10"/>
      <c r="BQ298" s="10"/>
      <c r="BR298" s="10"/>
      <c r="BS298" s="10"/>
      <c r="BT298" s="10"/>
      <c r="BU298" s="10"/>
      <c r="BV298" s="10"/>
      <c r="BW298" s="10"/>
      <c r="BX298" s="10"/>
      <c r="BY298" s="10"/>
      <c r="BZ298" s="10"/>
      <c r="CA298" s="10"/>
      <c r="CB298" s="10"/>
      <c r="CC298" s="10"/>
      <c r="CD298" s="10"/>
      <c r="CE298" s="10"/>
      <c r="CF298" s="10"/>
      <c r="CG298" s="10"/>
      <c r="CH298" s="10"/>
      <c r="CI298" s="10"/>
      <c r="CJ298" s="10"/>
      <c r="CK298" s="10"/>
      <c r="CL298" s="10"/>
      <c r="CM298" s="10"/>
      <c r="CN298" s="10"/>
      <c r="CO298" s="10"/>
      <c r="CP298" s="10"/>
      <c r="CQ298" s="10"/>
      <c r="CR298" s="10"/>
      <c r="CS298" s="10"/>
      <c r="CT298" s="10"/>
      <c r="CU298" s="10"/>
      <c r="CV298" s="10"/>
      <c r="CW298" s="10"/>
      <c r="CX298" s="10"/>
      <c r="CY298" s="10"/>
      <c r="CZ298" s="10"/>
      <c r="DA298" s="10"/>
      <c r="DB298" s="10"/>
      <c r="DC298" s="10"/>
      <c r="DD298" s="10"/>
      <c r="DE298" s="10"/>
      <c r="DF298" s="10"/>
      <c r="DG298" s="10"/>
      <c r="DH298" s="10"/>
      <c r="DI298" s="10"/>
      <c r="DJ298" s="10"/>
      <c r="DK298" s="10"/>
      <c r="DL298" s="10"/>
      <c r="DM298" s="10"/>
      <c r="DN298" s="10"/>
      <c r="DO298" s="10"/>
      <c r="DP298" s="10"/>
      <c r="DQ298" s="10"/>
      <c r="DR298" s="10"/>
      <c r="DS298" s="10"/>
      <c r="DT298" s="10"/>
      <c r="DU298" s="10"/>
      <c r="DV298" s="10"/>
      <c r="DW298" s="10"/>
      <c r="DX298" s="10"/>
      <c r="DY298" s="10"/>
      <c r="DZ298" s="10"/>
      <c r="EA298" s="10"/>
      <c r="EB298" s="10"/>
      <c r="EC298" s="10"/>
      <c r="ED298" s="10"/>
      <c r="EE298" s="10"/>
      <c r="EF298" s="10"/>
      <c r="EG298" s="10"/>
      <c r="EH298" s="10"/>
      <c r="EI298" s="10"/>
      <c r="EJ298" s="10"/>
      <c r="EK298" s="10"/>
      <c r="EL298" s="10"/>
      <c r="EM298" s="10"/>
      <c r="EN298" s="10"/>
      <c r="EO298" s="10"/>
      <c r="EP298" s="10"/>
      <c r="EQ298" s="10"/>
      <c r="ER298" s="10"/>
      <c r="ES298" s="10"/>
      <c r="ET298" s="10"/>
      <c r="EU298" s="10"/>
      <c r="EV298" s="10"/>
      <c r="EW298" s="10"/>
      <c r="EX298" s="10"/>
      <c r="EY298" s="10"/>
      <c r="EZ298" s="10"/>
      <c r="FA298" s="10"/>
      <c r="FB298" s="10"/>
      <c r="FC298" s="10"/>
      <c r="FD298" s="10"/>
      <c r="FE298" s="10"/>
      <c r="FF298" s="10"/>
      <c r="FG298" s="10"/>
      <c r="FH298" s="10"/>
      <c r="FI298" s="10"/>
      <c r="FJ298" s="10"/>
      <c r="FK298" s="10"/>
      <c r="FL298" s="10"/>
      <c r="FM298" s="10"/>
      <c r="FN298" s="10"/>
      <c r="FO298" s="10"/>
      <c r="FP298" s="10"/>
      <c r="FQ298" s="10"/>
      <c r="FR298" s="10"/>
      <c r="FS298" s="10"/>
      <c r="FT298" s="10"/>
      <c r="FU298" s="10"/>
      <c r="FV298" s="10"/>
      <c r="FW298" s="10"/>
      <c r="FX298" s="10"/>
    </row>
    <row r="299" spans="2:180" s="8" customFormat="1">
      <c r="B299" s="1"/>
      <c r="C299" s="21"/>
      <c r="D299" s="49"/>
      <c r="E299" s="50"/>
      <c r="F299" s="50"/>
      <c r="G299" s="50"/>
      <c r="H299" s="50"/>
      <c r="I299" s="50"/>
      <c r="J299" s="10"/>
      <c r="K299" s="10"/>
      <c r="L299" s="10"/>
      <c r="M299" s="10"/>
      <c r="N299" s="10"/>
      <c r="O299" s="10"/>
      <c r="P299" s="10"/>
      <c r="Q299" s="10"/>
      <c r="R299" s="10"/>
      <c r="S299" s="10"/>
      <c r="T299" s="10"/>
      <c r="U299" s="10"/>
      <c r="V299" s="10"/>
      <c r="W299" s="10"/>
      <c r="X299" s="10"/>
      <c r="Y299" s="10"/>
      <c r="Z299" s="10"/>
      <c r="AA299" s="10"/>
      <c r="AB299" s="10"/>
      <c r="AC299" s="10"/>
      <c r="AD299" s="10"/>
      <c r="AE299" s="10"/>
      <c r="AF299" s="10"/>
      <c r="AG299" s="10"/>
      <c r="AH299" s="10"/>
      <c r="AI299" s="10"/>
      <c r="AJ299" s="10"/>
      <c r="AK299" s="10"/>
      <c r="AL299" s="10"/>
      <c r="AM299" s="10"/>
      <c r="AN299" s="10"/>
      <c r="AO299" s="10"/>
      <c r="AP299" s="10"/>
      <c r="AQ299" s="10"/>
      <c r="AR299" s="10"/>
      <c r="AS299" s="10"/>
      <c r="AT299" s="10"/>
      <c r="AU299" s="10"/>
      <c r="AV299" s="10"/>
      <c r="AW299" s="10"/>
      <c r="AX299" s="10"/>
      <c r="AY299" s="10"/>
      <c r="AZ299" s="10"/>
      <c r="BA299" s="10"/>
      <c r="BB299" s="10"/>
      <c r="BC299" s="10"/>
      <c r="BD299" s="10"/>
      <c r="BE299" s="10"/>
      <c r="BF299" s="10"/>
      <c r="BG299" s="10"/>
      <c r="BH299" s="10"/>
      <c r="BI299" s="10"/>
      <c r="BJ299" s="10"/>
      <c r="BK299" s="10"/>
      <c r="BL299" s="10"/>
      <c r="BM299" s="10"/>
      <c r="BN299" s="10"/>
      <c r="BO299" s="10"/>
      <c r="BP299" s="10"/>
      <c r="BQ299" s="10"/>
      <c r="BR299" s="10"/>
      <c r="BS299" s="10"/>
      <c r="BT299" s="10"/>
      <c r="BU299" s="10"/>
      <c r="BV299" s="10"/>
      <c r="BW299" s="10"/>
      <c r="BX299" s="10"/>
      <c r="BY299" s="10"/>
      <c r="BZ299" s="10"/>
      <c r="CA299" s="10"/>
      <c r="CB299" s="10"/>
      <c r="CC299" s="10"/>
      <c r="CD299" s="10"/>
      <c r="CE299" s="10"/>
      <c r="CF299" s="10"/>
      <c r="CG299" s="10"/>
      <c r="CH299" s="10"/>
      <c r="CI299" s="10"/>
      <c r="CJ299" s="10"/>
      <c r="CK299" s="10"/>
      <c r="CL299" s="10"/>
      <c r="CM299" s="10"/>
      <c r="CN299" s="10"/>
      <c r="CO299" s="10"/>
      <c r="CP299" s="10"/>
      <c r="CQ299" s="10"/>
      <c r="CR299" s="10"/>
      <c r="CS299" s="10"/>
      <c r="CT299" s="10"/>
      <c r="CU299" s="10"/>
      <c r="CV299" s="10"/>
      <c r="CW299" s="10"/>
      <c r="CX299" s="10"/>
      <c r="CY299" s="10"/>
      <c r="CZ299" s="10"/>
      <c r="DA299" s="10"/>
      <c r="DB299" s="10"/>
      <c r="DC299" s="10"/>
      <c r="DD299" s="10"/>
      <c r="DE299" s="10"/>
      <c r="DF299" s="10"/>
      <c r="DG299" s="10"/>
      <c r="DH299" s="10"/>
      <c r="DI299" s="10"/>
      <c r="DJ299" s="10"/>
      <c r="DK299" s="10"/>
      <c r="DL299" s="10"/>
      <c r="DM299" s="10"/>
      <c r="DN299" s="10"/>
      <c r="DO299" s="10"/>
      <c r="DP299" s="10"/>
      <c r="DQ299" s="10"/>
      <c r="DR299" s="10"/>
      <c r="DS299" s="10"/>
      <c r="DT299" s="10"/>
      <c r="DU299" s="10"/>
      <c r="DV299" s="10"/>
      <c r="DW299" s="10"/>
      <c r="DX299" s="10"/>
      <c r="DY299" s="10"/>
      <c r="DZ299" s="10"/>
      <c r="EA299" s="10"/>
      <c r="EB299" s="10"/>
      <c r="EC299" s="10"/>
      <c r="ED299" s="10"/>
      <c r="EE299" s="10"/>
      <c r="EF299" s="10"/>
      <c r="EG299" s="10"/>
      <c r="EH299" s="10"/>
      <c r="EI299" s="10"/>
      <c r="EJ299" s="10"/>
      <c r="EK299" s="10"/>
      <c r="EL299" s="10"/>
      <c r="EM299" s="10"/>
      <c r="EN299" s="10"/>
      <c r="EO299" s="10"/>
      <c r="EP299" s="10"/>
      <c r="EQ299" s="10"/>
      <c r="ER299" s="10"/>
      <c r="ES299" s="10"/>
      <c r="ET299" s="10"/>
      <c r="EU299" s="10"/>
      <c r="EV299" s="10"/>
      <c r="EW299" s="10"/>
      <c r="EX299" s="10"/>
      <c r="EY299" s="10"/>
      <c r="EZ299" s="10"/>
      <c r="FA299" s="10"/>
      <c r="FB299" s="10"/>
      <c r="FC299" s="10"/>
      <c r="FD299" s="10"/>
      <c r="FE299" s="10"/>
      <c r="FF299" s="10"/>
      <c r="FG299" s="10"/>
      <c r="FH299" s="10"/>
      <c r="FI299" s="10"/>
      <c r="FJ299" s="10"/>
      <c r="FK299" s="10"/>
      <c r="FL299" s="10"/>
      <c r="FM299" s="10"/>
      <c r="FN299" s="10"/>
      <c r="FO299" s="10"/>
      <c r="FP299" s="10"/>
      <c r="FQ299" s="10"/>
      <c r="FR299" s="10"/>
      <c r="FS299" s="10"/>
      <c r="FT299" s="10"/>
      <c r="FU299" s="10"/>
      <c r="FV299" s="10"/>
      <c r="FW299" s="10"/>
      <c r="FX299" s="10"/>
    </row>
    <row r="300" spans="2:180" s="8" customFormat="1">
      <c r="B300" s="1"/>
      <c r="C300" s="21"/>
      <c r="D300" s="49"/>
      <c r="E300" s="50"/>
      <c r="F300" s="50"/>
      <c r="G300" s="50"/>
      <c r="H300" s="50"/>
      <c r="I300" s="50"/>
      <c r="J300" s="10"/>
      <c r="K300" s="10"/>
      <c r="L300" s="10"/>
      <c r="M300" s="10"/>
      <c r="N300" s="10"/>
      <c r="O300" s="10"/>
      <c r="P300" s="10"/>
      <c r="Q300" s="10"/>
      <c r="R300" s="10"/>
      <c r="S300" s="10"/>
      <c r="T300" s="10"/>
      <c r="U300" s="10"/>
      <c r="V300" s="10"/>
      <c r="W300" s="10"/>
      <c r="X300" s="10"/>
      <c r="Y300" s="10"/>
      <c r="Z300" s="10"/>
      <c r="AA300" s="10"/>
      <c r="AB300" s="10"/>
      <c r="AC300" s="10"/>
      <c r="AD300" s="10"/>
      <c r="AE300" s="10"/>
      <c r="AF300" s="10"/>
      <c r="AG300" s="10"/>
      <c r="AH300" s="10"/>
      <c r="AI300" s="10"/>
      <c r="AJ300" s="10"/>
      <c r="AK300" s="10"/>
      <c r="AL300" s="10"/>
      <c r="AM300" s="10"/>
      <c r="AN300" s="10"/>
      <c r="AO300" s="10"/>
      <c r="AP300" s="10"/>
      <c r="AQ300" s="10"/>
      <c r="AR300" s="10"/>
      <c r="AS300" s="10"/>
      <c r="AT300" s="10"/>
      <c r="AU300" s="10"/>
      <c r="AV300" s="10"/>
      <c r="AW300" s="10"/>
      <c r="AX300" s="10"/>
      <c r="AY300" s="10"/>
      <c r="AZ300" s="10"/>
      <c r="BA300" s="10"/>
      <c r="BB300" s="10"/>
      <c r="BC300" s="10"/>
      <c r="BD300" s="10"/>
      <c r="BE300" s="10"/>
      <c r="BF300" s="10"/>
      <c r="BG300" s="10"/>
      <c r="BH300" s="10"/>
      <c r="BI300" s="10"/>
      <c r="BJ300" s="10"/>
      <c r="BK300" s="10"/>
      <c r="BL300" s="10"/>
      <c r="BM300" s="10"/>
      <c r="BN300" s="10"/>
      <c r="BO300" s="10"/>
      <c r="BP300" s="10"/>
      <c r="BQ300" s="10"/>
      <c r="BR300" s="10"/>
      <c r="BS300" s="10"/>
      <c r="BT300" s="10"/>
      <c r="BU300" s="10"/>
      <c r="BV300" s="10"/>
      <c r="BW300" s="10"/>
      <c r="BX300" s="10"/>
      <c r="BY300" s="10"/>
      <c r="BZ300" s="10"/>
      <c r="CA300" s="10"/>
      <c r="CB300" s="10"/>
      <c r="CC300" s="10"/>
      <c r="CD300" s="10"/>
      <c r="CE300" s="10"/>
      <c r="CF300" s="10"/>
      <c r="CG300" s="10"/>
      <c r="CH300" s="10"/>
      <c r="CI300" s="10"/>
      <c r="CJ300" s="10"/>
      <c r="CK300" s="10"/>
      <c r="CL300" s="10"/>
      <c r="CM300" s="10"/>
      <c r="CN300" s="10"/>
      <c r="CO300" s="10"/>
      <c r="CP300" s="10"/>
      <c r="CQ300" s="10"/>
      <c r="CR300" s="10"/>
      <c r="CS300" s="10"/>
      <c r="CT300" s="10"/>
      <c r="CU300" s="10"/>
      <c r="CV300" s="10"/>
      <c r="CW300" s="10"/>
      <c r="CX300" s="10"/>
      <c r="CY300" s="10"/>
      <c r="CZ300" s="10"/>
      <c r="DA300" s="10"/>
      <c r="DB300" s="10"/>
      <c r="DC300" s="10"/>
      <c r="DD300" s="10"/>
      <c r="DE300" s="10"/>
      <c r="DF300" s="10"/>
      <c r="DG300" s="10"/>
      <c r="DH300" s="10"/>
      <c r="DI300" s="10"/>
      <c r="DJ300" s="10"/>
      <c r="DK300" s="10"/>
      <c r="DL300" s="10"/>
      <c r="DM300" s="10"/>
      <c r="DN300" s="10"/>
      <c r="DO300" s="10"/>
      <c r="DP300" s="10"/>
      <c r="DQ300" s="10"/>
      <c r="DR300" s="10"/>
      <c r="DS300" s="10"/>
      <c r="DT300" s="10"/>
      <c r="DU300" s="10"/>
      <c r="DV300" s="10"/>
      <c r="DW300" s="10"/>
      <c r="DX300" s="10"/>
      <c r="DY300" s="10"/>
      <c r="DZ300" s="10"/>
      <c r="EA300" s="10"/>
      <c r="EB300" s="10"/>
      <c r="EC300" s="10"/>
      <c r="ED300" s="10"/>
      <c r="EE300" s="10"/>
      <c r="EF300" s="10"/>
      <c r="EG300" s="10"/>
      <c r="EH300" s="10"/>
      <c r="EI300" s="10"/>
      <c r="EJ300" s="10"/>
      <c r="EK300" s="10"/>
      <c r="EL300" s="10"/>
      <c r="EM300" s="10"/>
      <c r="EN300" s="10"/>
      <c r="EO300" s="10"/>
      <c r="EP300" s="10"/>
      <c r="EQ300" s="10"/>
      <c r="ER300" s="10"/>
      <c r="ES300" s="10"/>
      <c r="ET300" s="10"/>
      <c r="EU300" s="10"/>
      <c r="EV300" s="10"/>
      <c r="EW300" s="10"/>
      <c r="EX300" s="10"/>
      <c r="EY300" s="10"/>
      <c r="EZ300" s="10"/>
      <c r="FA300" s="10"/>
      <c r="FB300" s="10"/>
      <c r="FC300" s="10"/>
      <c r="FD300" s="10"/>
      <c r="FE300" s="10"/>
      <c r="FF300" s="10"/>
      <c r="FG300" s="10"/>
      <c r="FH300" s="10"/>
      <c r="FI300" s="10"/>
      <c r="FJ300" s="10"/>
      <c r="FK300" s="10"/>
      <c r="FL300" s="10"/>
      <c r="FM300" s="10"/>
      <c r="FN300" s="10"/>
      <c r="FO300" s="10"/>
      <c r="FP300" s="10"/>
      <c r="FQ300" s="10"/>
      <c r="FR300" s="10"/>
      <c r="FS300" s="10"/>
      <c r="FT300" s="10"/>
      <c r="FU300" s="10"/>
      <c r="FV300" s="10"/>
      <c r="FW300" s="10"/>
      <c r="FX300" s="10"/>
    </row>
    <row r="301" spans="2:180" s="8" customFormat="1">
      <c r="B301" s="1"/>
      <c r="C301" s="21"/>
      <c r="D301" s="49"/>
      <c r="E301" s="50"/>
      <c r="F301" s="50"/>
      <c r="G301" s="50"/>
      <c r="H301" s="50"/>
      <c r="I301" s="50"/>
      <c r="J301" s="10"/>
      <c r="K301" s="10"/>
      <c r="L301" s="10"/>
      <c r="M301" s="10"/>
      <c r="N301" s="10"/>
      <c r="O301" s="10"/>
      <c r="P301" s="10"/>
      <c r="Q301" s="10"/>
      <c r="R301" s="10"/>
      <c r="S301" s="10"/>
      <c r="T301" s="10"/>
      <c r="U301" s="10"/>
      <c r="V301" s="10"/>
      <c r="W301" s="10"/>
      <c r="X301" s="10"/>
      <c r="Y301" s="10"/>
      <c r="Z301" s="10"/>
      <c r="AA301" s="10"/>
      <c r="AB301" s="10"/>
      <c r="AC301" s="10"/>
      <c r="AD301" s="10"/>
      <c r="AE301" s="10"/>
      <c r="AF301" s="10"/>
      <c r="AG301" s="10"/>
      <c r="AH301" s="10"/>
      <c r="AI301" s="10"/>
      <c r="AJ301" s="10"/>
      <c r="AK301" s="10"/>
      <c r="AL301" s="10"/>
      <c r="AM301" s="10"/>
      <c r="AN301" s="10"/>
      <c r="AO301" s="10"/>
      <c r="AP301" s="10"/>
      <c r="AQ301" s="10"/>
      <c r="AR301" s="10"/>
      <c r="AS301" s="10"/>
      <c r="AT301" s="10"/>
      <c r="AU301" s="10"/>
      <c r="AV301" s="10"/>
      <c r="AW301" s="10"/>
      <c r="AX301" s="10"/>
      <c r="AY301" s="10"/>
      <c r="AZ301" s="10"/>
      <c r="BA301" s="10"/>
      <c r="BB301" s="10"/>
      <c r="BC301" s="10"/>
      <c r="BD301" s="10"/>
      <c r="BE301" s="10"/>
      <c r="BF301" s="10"/>
      <c r="BG301" s="10"/>
      <c r="BH301" s="10"/>
      <c r="BI301" s="10"/>
      <c r="BJ301" s="10"/>
      <c r="BK301" s="10"/>
      <c r="BL301" s="10"/>
      <c r="BM301" s="10"/>
      <c r="BN301" s="10"/>
      <c r="BO301" s="10"/>
      <c r="BP301" s="10"/>
      <c r="BQ301" s="10"/>
      <c r="BR301" s="10"/>
      <c r="BS301" s="10"/>
      <c r="BT301" s="10"/>
      <c r="BU301" s="10"/>
      <c r="BV301" s="10"/>
      <c r="BW301" s="10"/>
      <c r="BX301" s="10"/>
      <c r="BY301" s="10"/>
      <c r="BZ301" s="10"/>
      <c r="CA301" s="10"/>
      <c r="CB301" s="10"/>
      <c r="CC301" s="10"/>
      <c r="CD301" s="10"/>
      <c r="CE301" s="10"/>
      <c r="CF301" s="10"/>
      <c r="CG301" s="10"/>
      <c r="CH301" s="10"/>
      <c r="CI301" s="10"/>
      <c r="CJ301" s="10"/>
      <c r="CK301" s="10"/>
      <c r="CL301" s="10"/>
      <c r="CM301" s="10"/>
      <c r="CN301" s="10"/>
      <c r="CO301" s="10"/>
      <c r="CP301" s="10"/>
      <c r="CQ301" s="10"/>
      <c r="CR301" s="10"/>
      <c r="CS301" s="10"/>
      <c r="CT301" s="10"/>
      <c r="CU301" s="10"/>
      <c r="CV301" s="10"/>
      <c r="CW301" s="10"/>
      <c r="CX301" s="10"/>
      <c r="CY301" s="10"/>
      <c r="CZ301" s="10"/>
      <c r="DA301" s="10"/>
      <c r="DB301" s="10"/>
      <c r="DC301" s="10"/>
      <c r="DD301" s="10"/>
      <c r="DE301" s="10"/>
      <c r="DF301" s="10"/>
      <c r="DG301" s="10"/>
      <c r="DH301" s="10"/>
      <c r="DI301" s="10"/>
      <c r="DJ301" s="10"/>
      <c r="DK301" s="10"/>
      <c r="DL301" s="10"/>
      <c r="DM301" s="10"/>
      <c r="DN301" s="10"/>
      <c r="DO301" s="10"/>
      <c r="DP301" s="10"/>
      <c r="DQ301" s="10"/>
      <c r="DR301" s="10"/>
      <c r="DS301" s="10"/>
      <c r="DT301" s="10"/>
      <c r="DU301" s="10"/>
      <c r="DV301" s="10"/>
      <c r="DW301" s="10"/>
      <c r="DX301" s="10"/>
      <c r="DY301" s="10"/>
      <c r="DZ301" s="10"/>
      <c r="EA301" s="10"/>
      <c r="EB301" s="10"/>
      <c r="EC301" s="10"/>
      <c r="ED301" s="10"/>
      <c r="EE301" s="10"/>
      <c r="EF301" s="10"/>
      <c r="EG301" s="10"/>
      <c r="EH301" s="10"/>
      <c r="EI301" s="10"/>
      <c r="EJ301" s="10"/>
      <c r="EK301" s="10"/>
      <c r="EL301" s="10"/>
      <c r="EM301" s="10"/>
      <c r="EN301" s="10"/>
      <c r="EO301" s="10"/>
      <c r="EP301" s="10"/>
      <c r="EQ301" s="10"/>
      <c r="ER301" s="10"/>
      <c r="ES301" s="10"/>
      <c r="ET301" s="10"/>
      <c r="EU301" s="10"/>
      <c r="EV301" s="10"/>
      <c r="EW301" s="10"/>
      <c r="EX301" s="10"/>
      <c r="EY301" s="10"/>
      <c r="EZ301" s="10"/>
      <c r="FA301" s="10"/>
      <c r="FB301" s="10"/>
      <c r="FC301" s="10"/>
      <c r="FD301" s="10"/>
      <c r="FE301" s="10"/>
      <c r="FF301" s="10"/>
      <c r="FG301" s="10"/>
      <c r="FH301" s="10"/>
      <c r="FI301" s="10"/>
      <c r="FJ301" s="10"/>
      <c r="FK301" s="10"/>
      <c r="FL301" s="10"/>
      <c r="FM301" s="10"/>
      <c r="FN301" s="10"/>
      <c r="FO301" s="10"/>
      <c r="FP301" s="10"/>
      <c r="FQ301" s="10"/>
      <c r="FR301" s="10"/>
      <c r="FS301" s="10"/>
      <c r="FT301" s="10"/>
      <c r="FU301" s="10"/>
      <c r="FV301" s="10"/>
      <c r="FW301" s="10"/>
      <c r="FX301" s="10"/>
    </row>
    <row r="302" spans="2:180" s="8" customFormat="1">
      <c r="B302" s="1"/>
      <c r="C302" s="21"/>
      <c r="D302" s="49"/>
      <c r="E302" s="50"/>
      <c r="F302" s="50"/>
      <c r="G302" s="50"/>
      <c r="H302" s="50"/>
      <c r="I302" s="50"/>
      <c r="J302" s="10"/>
      <c r="K302" s="10"/>
      <c r="L302" s="10"/>
      <c r="M302" s="10"/>
      <c r="N302" s="10"/>
      <c r="O302" s="10"/>
      <c r="P302" s="10"/>
      <c r="Q302" s="10"/>
      <c r="R302" s="10"/>
      <c r="S302" s="10"/>
      <c r="T302" s="10"/>
      <c r="U302" s="10"/>
      <c r="V302" s="10"/>
      <c r="W302" s="10"/>
      <c r="X302" s="10"/>
      <c r="Y302" s="10"/>
      <c r="Z302" s="10"/>
      <c r="AA302" s="10"/>
      <c r="AB302" s="10"/>
      <c r="AC302" s="10"/>
      <c r="AD302" s="10"/>
      <c r="AE302" s="10"/>
      <c r="AF302" s="10"/>
      <c r="AG302" s="10"/>
      <c r="AH302" s="10"/>
      <c r="AI302" s="10"/>
      <c r="AJ302" s="10"/>
      <c r="AK302" s="10"/>
      <c r="AL302" s="10"/>
      <c r="AM302" s="10"/>
      <c r="AN302" s="10"/>
      <c r="AO302" s="10"/>
      <c r="AP302" s="10"/>
      <c r="AQ302" s="10"/>
      <c r="AR302" s="10"/>
      <c r="AS302" s="10"/>
      <c r="AT302" s="10"/>
      <c r="AU302" s="10"/>
      <c r="AV302" s="10"/>
      <c r="AW302" s="10"/>
      <c r="AX302" s="10"/>
      <c r="AY302" s="10"/>
      <c r="AZ302" s="10"/>
      <c r="BA302" s="10"/>
      <c r="BB302" s="10"/>
      <c r="BC302" s="10"/>
      <c r="BD302" s="10"/>
      <c r="BE302" s="10"/>
      <c r="BF302" s="10"/>
      <c r="BG302" s="10"/>
      <c r="BH302" s="10"/>
      <c r="BI302" s="10"/>
      <c r="BJ302" s="10"/>
      <c r="BK302" s="10"/>
      <c r="BL302" s="10"/>
      <c r="BM302" s="10"/>
      <c r="BN302" s="10"/>
      <c r="BO302" s="10"/>
      <c r="BP302" s="10"/>
      <c r="BQ302" s="10"/>
      <c r="BR302" s="10"/>
      <c r="BS302" s="10"/>
      <c r="BT302" s="10"/>
      <c r="BU302" s="10"/>
      <c r="BV302" s="10"/>
      <c r="BW302" s="10"/>
      <c r="BX302" s="10"/>
      <c r="BY302" s="10"/>
      <c r="BZ302" s="10"/>
      <c r="CA302" s="10"/>
      <c r="CB302" s="10"/>
      <c r="CC302" s="10"/>
      <c r="CD302" s="10"/>
      <c r="CE302" s="10"/>
      <c r="CF302" s="10"/>
      <c r="CG302" s="10"/>
      <c r="CH302" s="10"/>
      <c r="CI302" s="10"/>
      <c r="CJ302" s="10"/>
      <c r="CK302" s="10"/>
      <c r="CL302" s="10"/>
      <c r="CM302" s="10"/>
      <c r="CN302" s="10"/>
      <c r="CO302" s="10"/>
      <c r="CP302" s="10"/>
      <c r="CQ302" s="10"/>
      <c r="CR302" s="10"/>
      <c r="CS302" s="10"/>
      <c r="CT302" s="10"/>
      <c r="CU302" s="10"/>
      <c r="CV302" s="10"/>
      <c r="CW302" s="10"/>
      <c r="CX302" s="10"/>
      <c r="CY302" s="10"/>
      <c r="CZ302" s="10"/>
      <c r="DA302" s="10"/>
      <c r="DB302" s="10"/>
      <c r="DC302" s="10"/>
      <c r="DD302" s="10"/>
      <c r="DE302" s="10"/>
      <c r="DF302" s="10"/>
      <c r="DG302" s="10"/>
      <c r="DH302" s="10"/>
      <c r="DI302" s="10"/>
      <c r="DJ302" s="10"/>
      <c r="DK302" s="10"/>
      <c r="DL302" s="10"/>
      <c r="DM302" s="10"/>
      <c r="DN302" s="10"/>
      <c r="DO302" s="10"/>
      <c r="DP302" s="10"/>
      <c r="DQ302" s="10"/>
      <c r="DR302" s="10"/>
      <c r="DS302" s="10"/>
      <c r="DT302" s="10"/>
      <c r="DU302" s="10"/>
      <c r="DV302" s="10"/>
      <c r="DW302" s="10"/>
      <c r="DX302" s="10"/>
      <c r="DY302" s="10"/>
      <c r="DZ302" s="10"/>
      <c r="EA302" s="10"/>
      <c r="EB302" s="10"/>
      <c r="EC302" s="10"/>
      <c r="ED302" s="10"/>
      <c r="EE302" s="10"/>
      <c r="EF302" s="10"/>
      <c r="EG302" s="10"/>
      <c r="EH302" s="10"/>
      <c r="EI302" s="10"/>
      <c r="EJ302" s="10"/>
      <c r="EK302" s="10"/>
      <c r="EL302" s="10"/>
      <c r="EM302" s="10"/>
      <c r="EN302" s="10"/>
      <c r="EO302" s="10"/>
      <c r="EP302" s="10"/>
      <c r="EQ302" s="10"/>
      <c r="ER302" s="10"/>
      <c r="ES302" s="10"/>
      <c r="ET302" s="10"/>
      <c r="EU302" s="10"/>
      <c r="EV302" s="10"/>
      <c r="EW302" s="10"/>
      <c r="EX302" s="10"/>
      <c r="EY302" s="10"/>
      <c r="EZ302" s="10"/>
      <c r="FA302" s="10"/>
      <c r="FB302" s="10"/>
      <c r="FC302" s="10"/>
      <c r="FD302" s="10"/>
      <c r="FE302" s="10"/>
      <c r="FF302" s="10"/>
      <c r="FG302" s="10"/>
      <c r="FH302" s="10"/>
      <c r="FI302" s="10"/>
      <c r="FJ302" s="10"/>
      <c r="FK302" s="10"/>
      <c r="FL302" s="10"/>
      <c r="FM302" s="10"/>
      <c r="FN302" s="10"/>
      <c r="FO302" s="10"/>
      <c r="FP302" s="10"/>
      <c r="FQ302" s="10"/>
      <c r="FR302" s="10"/>
      <c r="FS302" s="10"/>
      <c r="FT302" s="10"/>
      <c r="FU302" s="10"/>
      <c r="FV302" s="10"/>
      <c r="FW302" s="10"/>
      <c r="FX302" s="10"/>
    </row>
    <row r="303" spans="2:180" s="8" customFormat="1">
      <c r="B303" s="1"/>
      <c r="C303" s="21"/>
      <c r="D303" s="49"/>
      <c r="E303" s="50"/>
      <c r="F303" s="50"/>
      <c r="G303" s="50"/>
      <c r="H303" s="50"/>
      <c r="I303" s="50"/>
      <c r="J303" s="10"/>
      <c r="K303" s="10"/>
      <c r="L303" s="10"/>
      <c r="M303" s="10"/>
      <c r="N303" s="10"/>
      <c r="O303" s="10"/>
      <c r="P303" s="10"/>
      <c r="Q303" s="10"/>
      <c r="R303" s="10"/>
      <c r="S303" s="10"/>
      <c r="T303" s="10"/>
      <c r="U303" s="10"/>
      <c r="V303" s="10"/>
      <c r="W303" s="10"/>
      <c r="X303" s="10"/>
      <c r="Y303" s="10"/>
      <c r="Z303" s="10"/>
      <c r="AA303" s="10"/>
      <c r="AB303" s="10"/>
      <c r="AC303" s="10"/>
      <c r="AD303" s="10"/>
      <c r="AE303" s="10"/>
      <c r="AF303" s="10"/>
      <c r="AG303" s="10"/>
      <c r="AH303" s="10"/>
      <c r="AI303" s="10"/>
      <c r="AJ303" s="10"/>
      <c r="AK303" s="10"/>
      <c r="AL303" s="10"/>
      <c r="AM303" s="10"/>
      <c r="AN303" s="10"/>
      <c r="AO303" s="10"/>
      <c r="AP303" s="10"/>
      <c r="AQ303" s="10"/>
      <c r="AR303" s="10"/>
      <c r="AS303" s="10"/>
      <c r="AT303" s="10"/>
      <c r="AU303" s="10"/>
      <c r="AV303" s="10"/>
      <c r="AW303" s="10"/>
      <c r="AX303" s="10"/>
      <c r="AY303" s="10"/>
      <c r="AZ303" s="10"/>
      <c r="BA303" s="10"/>
      <c r="BB303" s="10"/>
      <c r="BC303" s="10"/>
      <c r="BD303" s="10"/>
      <c r="BE303" s="10"/>
      <c r="BF303" s="10"/>
      <c r="BG303" s="10"/>
      <c r="BH303" s="10"/>
      <c r="BI303" s="10"/>
      <c r="BJ303" s="10"/>
      <c r="BK303" s="10"/>
      <c r="BL303" s="10"/>
      <c r="BM303" s="10"/>
      <c r="BN303" s="10"/>
      <c r="BO303" s="10"/>
      <c r="BP303" s="10"/>
      <c r="BQ303" s="10"/>
      <c r="BR303" s="10"/>
      <c r="BS303" s="10"/>
      <c r="BT303" s="10"/>
      <c r="BU303" s="10"/>
      <c r="BV303" s="10"/>
      <c r="BW303" s="10"/>
      <c r="BX303" s="10"/>
      <c r="BY303" s="10"/>
      <c r="BZ303" s="10"/>
      <c r="CA303" s="10"/>
      <c r="CB303" s="10"/>
      <c r="CC303" s="10"/>
      <c r="CD303" s="10"/>
      <c r="CE303" s="10"/>
      <c r="CF303" s="10"/>
      <c r="CG303" s="10"/>
      <c r="CH303" s="10"/>
      <c r="CI303" s="10"/>
      <c r="CJ303" s="10"/>
      <c r="CK303" s="10"/>
      <c r="CL303" s="10"/>
      <c r="CM303" s="10"/>
      <c r="CN303" s="10"/>
      <c r="CO303" s="10"/>
      <c r="CP303" s="10"/>
      <c r="CQ303" s="10"/>
      <c r="CR303" s="10"/>
      <c r="CS303" s="10"/>
      <c r="CT303" s="10"/>
      <c r="CU303" s="10"/>
      <c r="CV303" s="10"/>
      <c r="CW303" s="10"/>
      <c r="CX303" s="10"/>
      <c r="CY303" s="10"/>
      <c r="CZ303" s="10"/>
      <c r="DA303" s="10"/>
      <c r="DB303" s="10"/>
      <c r="DC303" s="10"/>
      <c r="DD303" s="10"/>
      <c r="DE303" s="10"/>
      <c r="DF303" s="10"/>
      <c r="DG303" s="10"/>
      <c r="DH303" s="10"/>
      <c r="DI303" s="10"/>
      <c r="DJ303" s="10"/>
      <c r="DK303" s="10"/>
      <c r="DL303" s="10"/>
      <c r="DM303" s="10"/>
      <c r="DN303" s="10"/>
      <c r="DO303" s="10"/>
      <c r="DP303" s="10"/>
      <c r="DQ303" s="10"/>
      <c r="DR303" s="10"/>
      <c r="DS303" s="10"/>
      <c r="DT303" s="10"/>
      <c r="DU303" s="10"/>
      <c r="DV303" s="10"/>
      <c r="DW303" s="10"/>
      <c r="DX303" s="10"/>
      <c r="DY303" s="10"/>
      <c r="DZ303" s="10"/>
      <c r="EA303" s="10"/>
      <c r="EB303" s="10"/>
      <c r="EC303" s="10"/>
      <c r="ED303" s="10"/>
      <c r="EE303" s="10"/>
      <c r="EF303" s="10"/>
      <c r="EG303" s="10"/>
      <c r="EH303" s="10"/>
      <c r="EI303" s="10"/>
      <c r="EJ303" s="10"/>
      <c r="EK303" s="10"/>
      <c r="EL303" s="10"/>
      <c r="EM303" s="10"/>
      <c r="EN303" s="10"/>
      <c r="EO303" s="10"/>
      <c r="EP303" s="10"/>
      <c r="EQ303" s="10"/>
      <c r="ER303" s="10"/>
      <c r="ES303" s="10"/>
      <c r="ET303" s="10"/>
      <c r="EU303" s="10"/>
      <c r="EV303" s="10"/>
      <c r="EW303" s="10"/>
      <c r="EX303" s="10"/>
      <c r="EY303" s="10"/>
      <c r="EZ303" s="10"/>
      <c r="FA303" s="10"/>
      <c r="FB303" s="10"/>
      <c r="FC303" s="10"/>
      <c r="FD303" s="10"/>
      <c r="FE303" s="10"/>
      <c r="FF303" s="10"/>
      <c r="FG303" s="10"/>
      <c r="FH303" s="10"/>
      <c r="FI303" s="10"/>
      <c r="FJ303" s="10"/>
      <c r="FK303" s="10"/>
      <c r="FL303" s="10"/>
      <c r="FM303" s="10"/>
      <c r="FN303" s="10"/>
      <c r="FO303" s="10"/>
      <c r="FP303" s="10"/>
      <c r="FQ303" s="10"/>
      <c r="FR303" s="10"/>
      <c r="FS303" s="10"/>
      <c r="FT303" s="10"/>
      <c r="FU303" s="10"/>
      <c r="FV303" s="10"/>
      <c r="FW303" s="10"/>
      <c r="FX303" s="10"/>
    </row>
    <row r="304" spans="2:180" s="8" customFormat="1">
      <c r="B304" s="1"/>
      <c r="C304" s="21"/>
      <c r="D304" s="49"/>
      <c r="E304" s="50"/>
      <c r="F304" s="50"/>
      <c r="G304" s="50"/>
      <c r="H304" s="50"/>
      <c r="I304" s="50"/>
      <c r="J304" s="10"/>
      <c r="K304" s="10"/>
      <c r="L304" s="10"/>
      <c r="M304" s="10"/>
      <c r="N304" s="10"/>
      <c r="O304" s="10"/>
      <c r="P304" s="10"/>
      <c r="Q304" s="10"/>
      <c r="R304" s="10"/>
      <c r="S304" s="10"/>
      <c r="T304" s="10"/>
      <c r="U304" s="10"/>
      <c r="V304" s="10"/>
      <c r="W304" s="10"/>
      <c r="X304" s="10"/>
      <c r="Y304" s="10"/>
      <c r="Z304" s="10"/>
      <c r="AA304" s="10"/>
      <c r="AB304" s="10"/>
      <c r="AC304" s="10"/>
      <c r="AD304" s="10"/>
      <c r="AE304" s="10"/>
      <c r="AF304" s="10"/>
      <c r="AG304" s="10"/>
      <c r="AH304" s="10"/>
      <c r="AI304" s="10"/>
      <c r="AJ304" s="10"/>
      <c r="AK304" s="10"/>
      <c r="AL304" s="10"/>
      <c r="AM304" s="10"/>
      <c r="AN304" s="10"/>
      <c r="AO304" s="10"/>
      <c r="AP304" s="10"/>
      <c r="AQ304" s="10"/>
      <c r="AR304" s="10"/>
      <c r="AS304" s="10"/>
      <c r="AT304" s="10"/>
      <c r="AU304" s="10"/>
      <c r="AV304" s="10"/>
      <c r="AW304" s="10"/>
      <c r="AX304" s="10"/>
      <c r="AY304" s="10"/>
      <c r="AZ304" s="10"/>
      <c r="BA304" s="10"/>
      <c r="BB304" s="10"/>
      <c r="BC304" s="10"/>
      <c r="BD304" s="10"/>
      <c r="BE304" s="10"/>
      <c r="BF304" s="10"/>
      <c r="BG304" s="10"/>
      <c r="BH304" s="10"/>
      <c r="BI304" s="10"/>
      <c r="BJ304" s="10"/>
      <c r="BK304" s="10"/>
      <c r="BL304" s="10"/>
      <c r="BM304" s="10"/>
      <c r="BN304" s="10"/>
      <c r="BO304" s="10"/>
      <c r="BP304" s="10"/>
      <c r="BQ304" s="10"/>
      <c r="BR304" s="10"/>
      <c r="BS304" s="10"/>
      <c r="BT304" s="10"/>
      <c r="BU304" s="10"/>
      <c r="BV304" s="10"/>
      <c r="BW304" s="10"/>
      <c r="BX304" s="10"/>
      <c r="BY304" s="10"/>
      <c r="BZ304" s="10"/>
      <c r="CA304" s="10"/>
      <c r="CB304" s="10"/>
      <c r="CC304" s="10"/>
      <c r="CD304" s="10"/>
      <c r="CE304" s="10"/>
      <c r="CF304" s="10"/>
      <c r="CG304" s="10"/>
      <c r="CH304" s="10"/>
      <c r="CI304" s="10"/>
      <c r="CJ304" s="10"/>
      <c r="CK304" s="10"/>
      <c r="CL304" s="10"/>
      <c r="CM304" s="10"/>
      <c r="CN304" s="10"/>
      <c r="CO304" s="10"/>
      <c r="CP304" s="10"/>
      <c r="CQ304" s="10"/>
      <c r="CR304" s="10"/>
      <c r="CS304" s="10"/>
      <c r="CT304" s="10"/>
      <c r="CU304" s="10"/>
      <c r="CV304" s="10"/>
      <c r="CW304" s="10"/>
      <c r="CX304" s="10"/>
      <c r="CY304" s="10"/>
      <c r="CZ304" s="10"/>
      <c r="DA304" s="10"/>
      <c r="DB304" s="10"/>
      <c r="DC304" s="10"/>
      <c r="DD304" s="10"/>
      <c r="DE304" s="10"/>
      <c r="DF304" s="10"/>
      <c r="DG304" s="10"/>
      <c r="DH304" s="10"/>
      <c r="DI304" s="10"/>
      <c r="DJ304" s="10"/>
      <c r="DK304" s="10"/>
      <c r="DL304" s="10"/>
      <c r="DM304" s="10"/>
      <c r="DN304" s="10"/>
      <c r="DO304" s="10"/>
      <c r="DP304" s="10"/>
      <c r="DQ304" s="10"/>
      <c r="DR304" s="10"/>
      <c r="DS304" s="10"/>
      <c r="DT304" s="10"/>
      <c r="DU304" s="10"/>
      <c r="DV304" s="10"/>
      <c r="DW304" s="10"/>
      <c r="DX304" s="10"/>
      <c r="DY304" s="10"/>
      <c r="DZ304" s="10"/>
      <c r="EA304" s="10"/>
      <c r="EB304" s="10"/>
      <c r="EC304" s="10"/>
      <c r="ED304" s="10"/>
      <c r="EE304" s="10"/>
      <c r="EF304" s="10"/>
      <c r="EG304" s="10"/>
      <c r="EH304" s="10"/>
      <c r="EI304" s="10"/>
      <c r="EJ304" s="10"/>
      <c r="EK304" s="10"/>
      <c r="EL304" s="10"/>
      <c r="EM304" s="10"/>
      <c r="EN304" s="10"/>
      <c r="EO304" s="10"/>
      <c r="EP304" s="10"/>
      <c r="EQ304" s="10"/>
      <c r="ER304" s="10"/>
      <c r="ES304" s="10"/>
      <c r="ET304" s="10"/>
      <c r="EU304" s="10"/>
      <c r="EV304" s="10"/>
      <c r="EW304" s="10"/>
      <c r="EX304" s="10"/>
      <c r="EY304" s="10"/>
      <c r="EZ304" s="10"/>
      <c r="FA304" s="10"/>
      <c r="FB304" s="10"/>
      <c r="FC304" s="10"/>
      <c r="FD304" s="10"/>
      <c r="FE304" s="10"/>
      <c r="FF304" s="10"/>
      <c r="FG304" s="10"/>
      <c r="FH304" s="10"/>
      <c r="FI304" s="10"/>
      <c r="FJ304" s="10"/>
      <c r="FK304" s="10"/>
      <c r="FL304" s="10"/>
      <c r="FM304" s="10"/>
      <c r="FN304" s="10"/>
      <c r="FO304" s="10"/>
      <c r="FP304" s="10"/>
      <c r="FQ304" s="10"/>
      <c r="FR304" s="10"/>
      <c r="FS304" s="10"/>
      <c r="FT304" s="10"/>
      <c r="FU304" s="10"/>
      <c r="FV304" s="10"/>
      <c r="FW304" s="10"/>
      <c r="FX304" s="10"/>
    </row>
    <row r="305" spans="2:180" s="8" customFormat="1">
      <c r="B305" s="1"/>
      <c r="C305" s="21"/>
      <c r="D305" s="49"/>
      <c r="E305" s="50"/>
      <c r="F305" s="50"/>
      <c r="G305" s="50"/>
      <c r="H305" s="50"/>
      <c r="I305" s="50"/>
      <c r="J305" s="10"/>
      <c r="K305" s="10"/>
      <c r="L305" s="10"/>
      <c r="M305" s="10"/>
      <c r="N305" s="10"/>
      <c r="O305" s="10"/>
      <c r="P305" s="10"/>
      <c r="Q305" s="10"/>
      <c r="R305" s="10"/>
      <c r="S305" s="10"/>
      <c r="T305" s="10"/>
      <c r="U305" s="10"/>
      <c r="V305" s="10"/>
      <c r="W305" s="10"/>
      <c r="X305" s="10"/>
      <c r="Y305" s="10"/>
      <c r="Z305" s="10"/>
      <c r="AA305" s="10"/>
      <c r="AB305" s="10"/>
      <c r="AC305" s="10"/>
      <c r="AD305" s="10"/>
      <c r="AE305" s="10"/>
      <c r="AF305" s="10"/>
      <c r="AG305" s="10"/>
      <c r="AH305" s="10"/>
      <c r="AI305" s="10"/>
      <c r="AJ305" s="10"/>
      <c r="AK305" s="10"/>
      <c r="AL305" s="10"/>
      <c r="AM305" s="10"/>
      <c r="AN305" s="10"/>
      <c r="AO305" s="10"/>
      <c r="AP305" s="10"/>
      <c r="AQ305" s="10"/>
      <c r="AR305" s="10"/>
      <c r="AS305" s="10"/>
      <c r="AT305" s="10"/>
      <c r="AU305" s="10"/>
      <c r="AV305" s="10"/>
      <c r="AW305" s="10"/>
      <c r="AX305" s="10"/>
      <c r="AY305" s="10"/>
      <c r="AZ305" s="10"/>
      <c r="BA305" s="10"/>
      <c r="BB305" s="10"/>
      <c r="BC305" s="10"/>
      <c r="BD305" s="10"/>
      <c r="BE305" s="10"/>
      <c r="BF305" s="10"/>
      <c r="BG305" s="10"/>
      <c r="BH305" s="10"/>
      <c r="BI305" s="10"/>
      <c r="BJ305" s="10"/>
      <c r="BK305" s="10"/>
      <c r="BL305" s="10"/>
      <c r="BM305" s="10"/>
      <c r="BN305" s="10"/>
      <c r="BO305" s="10"/>
      <c r="BP305" s="10"/>
      <c r="BQ305" s="10"/>
      <c r="BR305" s="10"/>
      <c r="BS305" s="10"/>
      <c r="BT305" s="10"/>
      <c r="BU305" s="10"/>
      <c r="BV305" s="10"/>
      <c r="BW305" s="10"/>
      <c r="BX305" s="10"/>
      <c r="BY305" s="10"/>
      <c r="BZ305" s="10"/>
      <c r="CA305" s="10"/>
      <c r="CB305" s="10"/>
      <c r="CC305" s="10"/>
      <c r="CD305" s="10"/>
      <c r="CE305" s="10"/>
      <c r="CF305" s="10"/>
      <c r="CG305" s="10"/>
      <c r="CH305" s="10"/>
      <c r="CI305" s="10"/>
      <c r="CJ305" s="10"/>
      <c r="CK305" s="10"/>
      <c r="CL305" s="10"/>
      <c r="CM305" s="10"/>
      <c r="CN305" s="10"/>
      <c r="CO305" s="10"/>
      <c r="CP305" s="10"/>
      <c r="CQ305" s="10"/>
      <c r="CR305" s="10"/>
      <c r="CS305" s="10"/>
      <c r="CT305" s="10"/>
      <c r="CU305" s="10"/>
      <c r="CV305" s="10"/>
      <c r="CW305" s="10"/>
      <c r="CX305" s="10"/>
      <c r="CY305" s="10"/>
      <c r="CZ305" s="10"/>
      <c r="DA305" s="10"/>
      <c r="DB305" s="10"/>
      <c r="DC305" s="10"/>
      <c r="DD305" s="10"/>
      <c r="DE305" s="10"/>
      <c r="DF305" s="10"/>
      <c r="DG305" s="10"/>
      <c r="DH305" s="10"/>
      <c r="DI305" s="10"/>
      <c r="DJ305" s="10"/>
      <c r="DK305" s="10"/>
      <c r="DL305" s="10"/>
      <c r="DM305" s="10"/>
      <c r="DN305" s="10"/>
      <c r="DO305" s="10"/>
      <c r="DP305" s="10"/>
      <c r="DQ305" s="10"/>
      <c r="DR305" s="10"/>
      <c r="DS305" s="10"/>
      <c r="DT305" s="10"/>
      <c r="DU305" s="10"/>
      <c r="DV305" s="10"/>
      <c r="DW305" s="10"/>
      <c r="DX305" s="10"/>
      <c r="DY305" s="10"/>
      <c r="DZ305" s="10"/>
      <c r="EA305" s="10"/>
      <c r="EB305" s="10"/>
      <c r="EC305" s="10"/>
      <c r="ED305" s="10"/>
      <c r="EE305" s="10"/>
      <c r="EF305" s="10"/>
      <c r="EG305" s="10"/>
      <c r="EH305" s="10"/>
      <c r="EI305" s="10"/>
      <c r="EJ305" s="10"/>
      <c r="EK305" s="10"/>
      <c r="EL305" s="10"/>
      <c r="EM305" s="10"/>
      <c r="EN305" s="10"/>
      <c r="EO305" s="10"/>
      <c r="EP305" s="10"/>
      <c r="EQ305" s="10"/>
      <c r="ER305" s="10"/>
      <c r="ES305" s="10"/>
      <c r="ET305" s="10"/>
      <c r="EU305" s="10"/>
      <c r="EV305" s="10"/>
      <c r="EW305" s="10"/>
      <c r="EX305" s="10"/>
      <c r="EY305" s="10"/>
      <c r="EZ305" s="10"/>
      <c r="FA305" s="10"/>
      <c r="FB305" s="10"/>
      <c r="FC305" s="10"/>
      <c r="FD305" s="10"/>
      <c r="FE305" s="10"/>
      <c r="FF305" s="10"/>
      <c r="FG305" s="10"/>
      <c r="FH305" s="10"/>
      <c r="FI305" s="10"/>
      <c r="FJ305" s="10"/>
      <c r="FK305" s="10"/>
      <c r="FL305" s="10"/>
      <c r="FM305" s="10"/>
      <c r="FN305" s="10"/>
      <c r="FO305" s="10"/>
      <c r="FP305" s="10"/>
      <c r="FQ305" s="10"/>
      <c r="FR305" s="10"/>
      <c r="FS305" s="10"/>
      <c r="FT305" s="10"/>
      <c r="FU305" s="10"/>
      <c r="FV305" s="10"/>
      <c r="FW305" s="10"/>
      <c r="FX305" s="10"/>
    </row>
    <row r="306" spans="2:180" s="8" customFormat="1">
      <c r="B306" s="1"/>
      <c r="C306" s="21"/>
      <c r="D306" s="49"/>
      <c r="E306" s="50"/>
      <c r="F306" s="50"/>
      <c r="G306" s="50"/>
      <c r="H306" s="50"/>
      <c r="I306" s="50"/>
      <c r="J306" s="10"/>
      <c r="K306" s="10"/>
      <c r="L306" s="10"/>
      <c r="M306" s="10"/>
      <c r="N306" s="10"/>
      <c r="O306" s="10"/>
      <c r="P306" s="10"/>
      <c r="Q306" s="10"/>
      <c r="R306" s="10"/>
      <c r="S306" s="10"/>
      <c r="T306" s="10"/>
      <c r="U306" s="10"/>
      <c r="V306" s="10"/>
      <c r="W306" s="10"/>
      <c r="X306" s="10"/>
      <c r="Y306" s="10"/>
      <c r="Z306" s="10"/>
      <c r="AA306" s="10"/>
      <c r="AB306" s="10"/>
      <c r="AC306" s="10"/>
      <c r="AD306" s="10"/>
      <c r="AE306" s="10"/>
      <c r="AF306" s="10"/>
      <c r="AG306" s="10"/>
      <c r="AH306" s="10"/>
      <c r="AI306" s="10"/>
      <c r="AJ306" s="10"/>
      <c r="AK306" s="10"/>
      <c r="AL306" s="10"/>
      <c r="AM306" s="10"/>
      <c r="AN306" s="10"/>
      <c r="AO306" s="10"/>
      <c r="AP306" s="10"/>
      <c r="AQ306" s="10"/>
      <c r="AR306" s="10"/>
      <c r="AS306" s="10"/>
      <c r="AT306" s="10"/>
      <c r="AU306" s="10"/>
      <c r="AV306" s="10"/>
      <c r="AW306" s="10"/>
      <c r="AX306" s="10"/>
      <c r="AY306" s="10"/>
      <c r="AZ306" s="10"/>
      <c r="BA306" s="10"/>
      <c r="BB306" s="10"/>
      <c r="BC306" s="10"/>
      <c r="BD306" s="10"/>
      <c r="BE306" s="10"/>
      <c r="BF306" s="10"/>
      <c r="BG306" s="10"/>
      <c r="BH306" s="10"/>
      <c r="BI306" s="10"/>
      <c r="BJ306" s="10"/>
      <c r="BK306" s="10"/>
      <c r="BL306" s="10"/>
      <c r="BM306" s="10"/>
      <c r="BN306" s="10"/>
      <c r="BO306" s="10"/>
      <c r="BP306" s="10"/>
      <c r="BQ306" s="10"/>
      <c r="BR306" s="10"/>
      <c r="BS306" s="10"/>
      <c r="BT306" s="10"/>
      <c r="BU306" s="10"/>
      <c r="BV306" s="10"/>
      <c r="BW306" s="10"/>
      <c r="BX306" s="10"/>
      <c r="BY306" s="10"/>
      <c r="BZ306" s="10"/>
      <c r="CA306" s="10"/>
      <c r="CB306" s="10"/>
      <c r="CC306" s="10"/>
      <c r="CD306" s="10"/>
      <c r="CE306" s="10"/>
      <c r="CF306" s="10"/>
      <c r="CG306" s="10"/>
      <c r="CH306" s="10"/>
      <c r="CI306" s="10"/>
      <c r="CJ306" s="10"/>
      <c r="CK306" s="10"/>
      <c r="CL306" s="10"/>
      <c r="CM306" s="10"/>
      <c r="CN306" s="10"/>
      <c r="CO306" s="10"/>
      <c r="CP306" s="10"/>
      <c r="CQ306" s="10"/>
      <c r="CR306" s="10"/>
      <c r="CS306" s="10"/>
      <c r="CT306" s="10"/>
      <c r="CU306" s="10"/>
      <c r="CV306" s="10"/>
      <c r="CW306" s="10"/>
      <c r="CX306" s="10"/>
      <c r="CY306" s="10"/>
      <c r="CZ306" s="10"/>
      <c r="DA306" s="10"/>
      <c r="DB306" s="10"/>
      <c r="DC306" s="10"/>
      <c r="DD306" s="10"/>
      <c r="DE306" s="10"/>
      <c r="DF306" s="10"/>
      <c r="DG306" s="10"/>
      <c r="DH306" s="10"/>
      <c r="DI306" s="10"/>
      <c r="DJ306" s="10"/>
      <c r="DK306" s="10"/>
      <c r="DL306" s="10"/>
      <c r="DM306" s="10"/>
      <c r="DN306" s="10"/>
      <c r="DO306" s="10"/>
      <c r="DP306" s="10"/>
      <c r="DQ306" s="10"/>
      <c r="DR306" s="10"/>
      <c r="DS306" s="10"/>
      <c r="DT306" s="10"/>
      <c r="DU306" s="10"/>
      <c r="DV306" s="10"/>
      <c r="DW306" s="10"/>
      <c r="DX306" s="10"/>
      <c r="DY306" s="10"/>
      <c r="DZ306" s="10"/>
      <c r="EA306" s="10"/>
      <c r="EB306" s="10"/>
      <c r="EC306" s="10"/>
      <c r="ED306" s="10"/>
      <c r="EE306" s="10"/>
      <c r="EF306" s="10"/>
      <c r="EG306" s="10"/>
      <c r="EH306" s="10"/>
      <c r="EI306" s="10"/>
      <c r="EJ306" s="10"/>
      <c r="EK306" s="10"/>
      <c r="EL306" s="10"/>
      <c r="EM306" s="10"/>
      <c r="EN306" s="10"/>
      <c r="EO306" s="10"/>
      <c r="EP306" s="10"/>
      <c r="EQ306" s="10"/>
      <c r="ER306" s="10"/>
      <c r="ES306" s="10"/>
      <c r="ET306" s="10"/>
      <c r="EU306" s="10"/>
      <c r="EV306" s="10"/>
      <c r="EW306" s="10"/>
      <c r="EX306" s="10"/>
      <c r="EY306" s="10"/>
      <c r="EZ306" s="10"/>
      <c r="FA306" s="10"/>
      <c r="FB306" s="10"/>
      <c r="FC306" s="10"/>
      <c r="FD306" s="10"/>
      <c r="FE306" s="10"/>
      <c r="FF306" s="10"/>
      <c r="FG306" s="10"/>
      <c r="FH306" s="10"/>
      <c r="FI306" s="10"/>
      <c r="FJ306" s="10"/>
      <c r="FK306" s="10"/>
      <c r="FL306" s="10"/>
      <c r="FM306" s="10"/>
      <c r="FN306" s="10"/>
      <c r="FO306" s="10"/>
      <c r="FP306" s="10"/>
      <c r="FQ306" s="10"/>
      <c r="FR306" s="10"/>
      <c r="FS306" s="10"/>
      <c r="FT306" s="10"/>
      <c r="FU306" s="10"/>
      <c r="FV306" s="10"/>
      <c r="FW306" s="10"/>
      <c r="FX306" s="10"/>
    </row>
    <row r="307" spans="2:180" s="8" customFormat="1">
      <c r="B307" s="1"/>
      <c r="C307" s="21"/>
      <c r="D307" s="49"/>
      <c r="E307" s="50"/>
      <c r="F307" s="50"/>
      <c r="G307" s="50"/>
      <c r="H307" s="50"/>
      <c r="I307" s="50"/>
      <c r="J307" s="10"/>
      <c r="K307" s="10"/>
      <c r="L307" s="10"/>
      <c r="M307" s="10"/>
      <c r="N307" s="10"/>
      <c r="O307" s="10"/>
      <c r="P307" s="10"/>
      <c r="Q307" s="10"/>
      <c r="R307" s="10"/>
      <c r="S307" s="10"/>
      <c r="T307" s="10"/>
      <c r="U307" s="10"/>
      <c r="V307" s="10"/>
      <c r="W307" s="10"/>
      <c r="X307" s="10"/>
      <c r="Y307" s="10"/>
      <c r="Z307" s="10"/>
      <c r="AA307" s="10"/>
      <c r="AB307" s="10"/>
      <c r="AC307" s="10"/>
      <c r="AD307" s="10"/>
      <c r="AE307" s="10"/>
      <c r="AF307" s="10"/>
      <c r="AG307" s="10"/>
      <c r="AH307" s="10"/>
      <c r="AI307" s="10"/>
      <c r="AJ307" s="10"/>
      <c r="AK307" s="10"/>
      <c r="AL307" s="10"/>
      <c r="AM307" s="10"/>
      <c r="AN307" s="10"/>
      <c r="AO307" s="10"/>
      <c r="AP307" s="10"/>
      <c r="AQ307" s="10"/>
      <c r="AR307" s="10"/>
      <c r="AS307" s="10"/>
      <c r="AT307" s="10"/>
      <c r="AU307" s="10"/>
      <c r="AV307" s="10"/>
      <c r="AW307" s="10"/>
      <c r="AX307" s="10"/>
      <c r="AY307" s="10"/>
      <c r="AZ307" s="10"/>
      <c r="BA307" s="10"/>
      <c r="BB307" s="10"/>
      <c r="BC307" s="10"/>
      <c r="BD307" s="10"/>
      <c r="BE307" s="10"/>
      <c r="BF307" s="10"/>
      <c r="BG307" s="10"/>
      <c r="BH307" s="10"/>
      <c r="BI307" s="10"/>
      <c r="BJ307" s="10"/>
      <c r="BK307" s="10"/>
      <c r="BL307" s="10"/>
      <c r="BM307" s="10"/>
      <c r="BN307" s="10"/>
      <c r="BO307" s="10"/>
      <c r="BP307" s="10"/>
      <c r="BQ307" s="10"/>
      <c r="BR307" s="10"/>
      <c r="BS307" s="10"/>
      <c r="BT307" s="10"/>
      <c r="BU307" s="10"/>
      <c r="BV307" s="10"/>
      <c r="BW307" s="10"/>
      <c r="BX307" s="10"/>
      <c r="BY307" s="10"/>
      <c r="BZ307" s="10"/>
      <c r="CA307" s="10"/>
      <c r="CB307" s="10"/>
      <c r="CC307" s="10"/>
      <c r="CD307" s="10"/>
      <c r="CE307" s="10"/>
      <c r="CF307" s="10"/>
      <c r="CG307" s="10"/>
      <c r="CH307" s="10"/>
      <c r="CI307" s="10"/>
      <c r="CJ307" s="10"/>
      <c r="CK307" s="10"/>
      <c r="CL307" s="10"/>
      <c r="CM307" s="10"/>
      <c r="CN307" s="10"/>
      <c r="CO307" s="10"/>
      <c r="CP307" s="10"/>
      <c r="CQ307" s="10"/>
      <c r="CR307" s="10"/>
      <c r="CS307" s="10"/>
      <c r="CT307" s="10"/>
      <c r="CU307" s="10"/>
      <c r="CV307" s="10"/>
      <c r="CW307" s="10"/>
      <c r="CX307" s="10"/>
      <c r="CY307" s="10"/>
      <c r="CZ307" s="10"/>
      <c r="DA307" s="10"/>
      <c r="DB307" s="10"/>
      <c r="DC307" s="10"/>
      <c r="DD307" s="10"/>
      <c r="DE307" s="10"/>
      <c r="DF307" s="10"/>
      <c r="DG307" s="10"/>
      <c r="DH307" s="10"/>
      <c r="DI307" s="10"/>
      <c r="DJ307" s="10"/>
      <c r="DK307" s="10"/>
      <c r="DL307" s="10"/>
      <c r="DM307" s="10"/>
      <c r="DN307" s="10"/>
      <c r="DO307" s="10"/>
      <c r="DP307" s="10"/>
      <c r="DQ307" s="10"/>
      <c r="DR307" s="10"/>
      <c r="DS307" s="10"/>
      <c r="DT307" s="10"/>
      <c r="DU307" s="10"/>
      <c r="DV307" s="10"/>
      <c r="DW307" s="10"/>
      <c r="DX307" s="10"/>
      <c r="DY307" s="10"/>
      <c r="DZ307" s="10"/>
      <c r="EA307" s="10"/>
      <c r="EB307" s="10"/>
      <c r="EC307" s="10"/>
      <c r="ED307" s="10"/>
      <c r="EE307" s="10"/>
      <c r="EF307" s="10"/>
      <c r="EG307" s="10"/>
      <c r="EH307" s="10"/>
      <c r="EI307" s="10"/>
      <c r="EJ307" s="10"/>
      <c r="EK307" s="10"/>
      <c r="EL307" s="10"/>
      <c r="EM307" s="10"/>
      <c r="EN307" s="10"/>
      <c r="EO307" s="10"/>
      <c r="EP307" s="10"/>
      <c r="EQ307" s="10"/>
      <c r="ER307" s="10"/>
      <c r="ES307" s="10"/>
      <c r="ET307" s="10"/>
      <c r="EU307" s="10"/>
      <c r="EV307" s="10"/>
      <c r="EW307" s="10"/>
      <c r="EX307" s="10"/>
      <c r="EY307" s="10"/>
      <c r="EZ307" s="10"/>
      <c r="FA307" s="10"/>
      <c r="FB307" s="10"/>
      <c r="FC307" s="10"/>
      <c r="FD307" s="10"/>
      <c r="FE307" s="10"/>
      <c r="FF307" s="10"/>
      <c r="FG307" s="10"/>
      <c r="FH307" s="10"/>
      <c r="FI307" s="10"/>
      <c r="FJ307" s="10"/>
      <c r="FK307" s="10"/>
      <c r="FL307" s="10"/>
      <c r="FM307" s="10"/>
      <c r="FN307" s="10"/>
      <c r="FO307" s="10"/>
      <c r="FP307" s="10"/>
      <c r="FQ307" s="10"/>
      <c r="FR307" s="10"/>
      <c r="FS307" s="10"/>
      <c r="FT307" s="10"/>
      <c r="FU307" s="10"/>
      <c r="FV307" s="10"/>
      <c r="FW307" s="10"/>
      <c r="FX307" s="10"/>
    </row>
    <row r="308" spans="2:180" s="8" customFormat="1">
      <c r="B308" s="1"/>
      <c r="C308" s="21"/>
      <c r="D308" s="49"/>
      <c r="E308" s="50"/>
      <c r="F308" s="50"/>
      <c r="G308" s="50"/>
      <c r="H308" s="50"/>
      <c r="I308" s="50"/>
      <c r="J308" s="10"/>
      <c r="K308" s="10"/>
      <c r="L308" s="10"/>
      <c r="M308" s="10"/>
      <c r="N308" s="10"/>
      <c r="O308" s="10"/>
      <c r="P308" s="10"/>
      <c r="Q308" s="10"/>
      <c r="R308" s="10"/>
      <c r="S308" s="10"/>
      <c r="T308" s="10"/>
      <c r="U308" s="10"/>
      <c r="V308" s="10"/>
      <c r="W308" s="10"/>
      <c r="X308" s="10"/>
      <c r="Y308" s="10"/>
      <c r="Z308" s="10"/>
      <c r="AA308" s="10"/>
      <c r="AB308" s="10"/>
      <c r="AC308" s="10"/>
      <c r="AD308" s="10"/>
      <c r="AE308" s="10"/>
      <c r="AF308" s="10"/>
      <c r="AG308" s="10"/>
      <c r="AH308" s="10"/>
      <c r="AI308" s="10"/>
      <c r="AJ308" s="10"/>
      <c r="AK308" s="10"/>
      <c r="AL308" s="10"/>
      <c r="AM308" s="10"/>
      <c r="AN308" s="10"/>
      <c r="AO308" s="10"/>
      <c r="AP308" s="10"/>
      <c r="AQ308" s="10"/>
      <c r="AR308" s="10"/>
      <c r="AS308" s="10"/>
      <c r="AT308" s="10"/>
      <c r="AU308" s="10"/>
      <c r="AV308" s="10"/>
      <c r="AW308" s="10"/>
      <c r="AX308" s="10"/>
      <c r="AY308" s="10"/>
      <c r="AZ308" s="10"/>
      <c r="BA308" s="10"/>
      <c r="BB308" s="10"/>
      <c r="BC308" s="10"/>
      <c r="BD308" s="10"/>
      <c r="BE308" s="10"/>
      <c r="BF308" s="10"/>
      <c r="BG308" s="10"/>
      <c r="BH308" s="10"/>
      <c r="BI308" s="10"/>
      <c r="BJ308" s="10"/>
      <c r="BK308" s="10"/>
      <c r="BL308" s="10"/>
      <c r="BM308" s="10"/>
      <c r="BN308" s="10"/>
      <c r="BO308" s="10"/>
      <c r="BP308" s="10"/>
      <c r="BQ308" s="10"/>
      <c r="BR308" s="10"/>
      <c r="BS308" s="10"/>
      <c r="BT308" s="10"/>
      <c r="BU308" s="10"/>
      <c r="BV308" s="10"/>
      <c r="BW308" s="10"/>
      <c r="BX308" s="10"/>
      <c r="BY308" s="10"/>
      <c r="BZ308" s="10"/>
      <c r="CA308" s="10"/>
      <c r="CB308" s="10"/>
      <c r="CC308" s="10"/>
      <c r="CD308" s="10"/>
      <c r="CE308" s="10"/>
      <c r="CF308" s="10"/>
      <c r="CG308" s="10"/>
      <c r="CH308" s="10"/>
      <c r="CI308" s="10"/>
      <c r="CJ308" s="10"/>
      <c r="CK308" s="10"/>
      <c r="CL308" s="10"/>
      <c r="CM308" s="10"/>
      <c r="CN308" s="10"/>
      <c r="CO308" s="10"/>
      <c r="CP308" s="10"/>
      <c r="CQ308" s="10"/>
      <c r="CR308" s="10"/>
      <c r="CS308" s="10"/>
      <c r="CT308" s="10"/>
      <c r="CU308" s="10"/>
      <c r="CV308" s="10"/>
      <c r="CW308" s="10"/>
      <c r="CX308" s="10"/>
      <c r="CY308" s="10"/>
      <c r="CZ308" s="10"/>
      <c r="DA308" s="10"/>
      <c r="DB308" s="10"/>
      <c r="DC308" s="10"/>
      <c r="DD308" s="10"/>
      <c r="DE308" s="10"/>
      <c r="DF308" s="10"/>
      <c r="DG308" s="10"/>
      <c r="DH308" s="10"/>
      <c r="DI308" s="10"/>
      <c r="DJ308" s="10"/>
      <c r="DK308" s="10"/>
      <c r="DL308" s="10"/>
      <c r="DM308" s="10"/>
      <c r="DN308" s="10"/>
      <c r="DO308" s="10"/>
      <c r="DP308" s="10"/>
      <c r="DQ308" s="10"/>
      <c r="DR308" s="10"/>
      <c r="DS308" s="10"/>
      <c r="DT308" s="10"/>
      <c r="DU308" s="10"/>
      <c r="DV308" s="10"/>
      <c r="DW308" s="10"/>
      <c r="DX308" s="10"/>
      <c r="DY308" s="10"/>
      <c r="DZ308" s="10"/>
      <c r="EA308" s="10"/>
      <c r="EB308" s="10"/>
      <c r="EC308" s="10"/>
      <c r="ED308" s="10"/>
      <c r="EE308" s="10"/>
      <c r="EF308" s="10"/>
      <c r="EG308" s="10"/>
      <c r="EH308" s="10"/>
      <c r="EI308" s="10"/>
      <c r="EJ308" s="10"/>
      <c r="EK308" s="10"/>
      <c r="EL308" s="10"/>
      <c r="EM308" s="10"/>
      <c r="EN308" s="10"/>
      <c r="EO308" s="10"/>
      <c r="EP308" s="10"/>
      <c r="EQ308" s="10"/>
      <c r="ER308" s="10"/>
      <c r="ES308" s="10"/>
      <c r="ET308" s="10"/>
      <c r="EU308" s="10"/>
      <c r="EV308" s="10"/>
      <c r="EW308" s="10"/>
      <c r="EX308" s="10"/>
      <c r="EY308" s="10"/>
      <c r="EZ308" s="10"/>
      <c r="FA308" s="10"/>
      <c r="FB308" s="10"/>
      <c r="FC308" s="10"/>
      <c r="FD308" s="10"/>
      <c r="FE308" s="10"/>
      <c r="FF308" s="10"/>
      <c r="FG308" s="10"/>
      <c r="FH308" s="10"/>
      <c r="FI308" s="10"/>
      <c r="FJ308" s="10"/>
      <c r="FK308" s="10"/>
      <c r="FL308" s="10"/>
      <c r="FM308" s="10"/>
      <c r="FN308" s="10"/>
      <c r="FO308" s="10"/>
      <c r="FP308" s="10"/>
      <c r="FQ308" s="10"/>
      <c r="FR308" s="10"/>
      <c r="FS308" s="10"/>
      <c r="FT308" s="10"/>
      <c r="FU308" s="10"/>
      <c r="FV308" s="10"/>
      <c r="FW308" s="10"/>
      <c r="FX308" s="10"/>
    </row>
    <row r="309" spans="2:180" s="8" customFormat="1">
      <c r="B309" s="1"/>
      <c r="C309" s="21"/>
      <c r="D309" s="49"/>
      <c r="E309" s="50"/>
      <c r="F309" s="50"/>
      <c r="G309" s="50"/>
      <c r="H309" s="50"/>
      <c r="I309" s="50"/>
      <c r="J309" s="10"/>
      <c r="K309" s="10"/>
      <c r="L309" s="10"/>
      <c r="M309" s="10"/>
      <c r="N309" s="10"/>
      <c r="O309" s="10"/>
      <c r="P309" s="10"/>
      <c r="Q309" s="10"/>
      <c r="R309" s="10"/>
      <c r="S309" s="10"/>
      <c r="T309" s="10"/>
      <c r="U309" s="10"/>
      <c r="V309" s="10"/>
      <c r="W309" s="10"/>
      <c r="X309" s="10"/>
      <c r="Y309" s="10"/>
      <c r="Z309" s="10"/>
      <c r="AA309" s="10"/>
      <c r="AB309" s="10"/>
      <c r="AC309" s="10"/>
      <c r="AD309" s="10"/>
      <c r="AE309" s="10"/>
      <c r="AF309" s="10"/>
      <c r="AG309" s="10"/>
      <c r="AH309" s="10"/>
      <c r="AI309" s="10"/>
      <c r="AJ309" s="10"/>
      <c r="AK309" s="10"/>
      <c r="AL309" s="10"/>
      <c r="AM309" s="10"/>
      <c r="AN309" s="10"/>
      <c r="AO309" s="10"/>
      <c r="AP309" s="10"/>
      <c r="AQ309" s="10"/>
      <c r="AR309" s="10"/>
      <c r="AS309" s="10"/>
      <c r="AT309" s="10"/>
      <c r="AU309" s="10"/>
      <c r="AV309" s="10"/>
      <c r="AW309" s="10"/>
      <c r="AX309" s="10"/>
      <c r="AY309" s="10"/>
      <c r="AZ309" s="10"/>
      <c r="BA309" s="10"/>
      <c r="BB309" s="10"/>
      <c r="BC309" s="10"/>
      <c r="BD309" s="10"/>
      <c r="BE309" s="10"/>
      <c r="BF309" s="10"/>
      <c r="BG309" s="10"/>
      <c r="BH309" s="10"/>
      <c r="BI309" s="10"/>
      <c r="BJ309" s="10"/>
      <c r="BK309" s="10"/>
      <c r="BL309" s="10"/>
      <c r="BM309" s="10"/>
      <c r="BN309" s="10"/>
      <c r="BO309" s="10"/>
      <c r="BP309" s="10"/>
      <c r="BQ309" s="10"/>
      <c r="BR309" s="10"/>
      <c r="BS309" s="10"/>
      <c r="BT309" s="10"/>
      <c r="BU309" s="10"/>
      <c r="BV309" s="10"/>
      <c r="BW309" s="10"/>
      <c r="BX309" s="10"/>
      <c r="BY309" s="10"/>
      <c r="BZ309" s="10"/>
      <c r="CA309" s="10"/>
      <c r="CB309" s="10"/>
      <c r="CC309" s="10"/>
      <c r="CD309" s="10"/>
      <c r="CE309" s="10"/>
      <c r="CF309" s="10"/>
      <c r="CG309" s="10"/>
      <c r="CH309" s="10"/>
      <c r="CI309" s="10"/>
      <c r="CJ309" s="10"/>
      <c r="CK309" s="10"/>
      <c r="CL309" s="10"/>
      <c r="CM309" s="10"/>
      <c r="CN309" s="10"/>
      <c r="CO309" s="10"/>
      <c r="CP309" s="10"/>
      <c r="CQ309" s="10"/>
      <c r="CR309" s="10"/>
      <c r="CS309" s="10"/>
      <c r="CT309" s="10"/>
      <c r="CU309" s="10"/>
      <c r="CV309" s="10"/>
      <c r="CW309" s="10"/>
      <c r="CX309" s="10"/>
      <c r="CY309" s="10"/>
      <c r="CZ309" s="10"/>
      <c r="DA309" s="10"/>
      <c r="DB309" s="10"/>
      <c r="DC309" s="10"/>
      <c r="DD309" s="10"/>
      <c r="DE309" s="10"/>
      <c r="DF309" s="10"/>
      <c r="DG309" s="10"/>
      <c r="DH309" s="10"/>
      <c r="DI309" s="10"/>
      <c r="DJ309" s="10"/>
      <c r="DK309" s="10"/>
      <c r="DL309" s="10"/>
      <c r="DM309" s="10"/>
      <c r="DN309" s="10"/>
      <c r="DO309" s="10"/>
      <c r="DP309" s="10"/>
      <c r="DQ309" s="10"/>
      <c r="DR309" s="10"/>
      <c r="DS309" s="10"/>
      <c r="DT309" s="10"/>
      <c r="DU309" s="10"/>
      <c r="DV309" s="10"/>
      <c r="DW309" s="10"/>
      <c r="DX309" s="10"/>
      <c r="DY309" s="10"/>
      <c r="DZ309" s="10"/>
      <c r="EA309" s="10"/>
      <c r="EB309" s="10"/>
      <c r="EC309" s="10"/>
      <c r="ED309" s="10"/>
      <c r="EE309" s="10"/>
      <c r="EF309" s="10"/>
      <c r="EG309" s="10"/>
      <c r="EH309" s="10"/>
      <c r="EI309" s="10"/>
      <c r="EJ309" s="10"/>
      <c r="EK309" s="10"/>
      <c r="EL309" s="10"/>
      <c r="EM309" s="10"/>
      <c r="EN309" s="10"/>
      <c r="EO309" s="10"/>
      <c r="EP309" s="10"/>
      <c r="EQ309" s="10"/>
      <c r="ER309" s="10"/>
      <c r="ES309" s="10"/>
      <c r="ET309" s="10"/>
      <c r="EU309" s="10"/>
      <c r="EV309" s="10"/>
      <c r="EW309" s="10"/>
      <c r="EX309" s="10"/>
      <c r="EY309" s="10"/>
      <c r="EZ309" s="10"/>
      <c r="FA309" s="10"/>
      <c r="FB309" s="10"/>
      <c r="FC309" s="10"/>
      <c r="FD309" s="10"/>
      <c r="FE309" s="10"/>
      <c r="FF309" s="10"/>
      <c r="FG309" s="10"/>
      <c r="FH309" s="10"/>
      <c r="FI309" s="10"/>
      <c r="FJ309" s="10"/>
      <c r="FK309" s="10"/>
      <c r="FL309" s="10"/>
      <c r="FM309" s="10"/>
      <c r="FN309" s="10"/>
      <c r="FO309" s="10"/>
      <c r="FP309" s="10"/>
      <c r="FQ309" s="10"/>
      <c r="FR309" s="10"/>
      <c r="FS309" s="10"/>
      <c r="FT309" s="10"/>
      <c r="FU309" s="10"/>
      <c r="FV309" s="10"/>
      <c r="FW309" s="10"/>
      <c r="FX309" s="10"/>
    </row>
    <row r="310" spans="2:180" s="8" customFormat="1">
      <c r="B310" s="1"/>
      <c r="C310" s="21"/>
      <c r="D310" s="49"/>
      <c r="E310" s="50"/>
      <c r="F310" s="50"/>
      <c r="G310" s="50"/>
      <c r="H310" s="50"/>
      <c r="I310" s="50"/>
      <c r="J310" s="10"/>
      <c r="K310" s="10"/>
      <c r="L310" s="10"/>
      <c r="M310" s="10"/>
      <c r="N310" s="10"/>
      <c r="O310" s="10"/>
      <c r="P310" s="10"/>
      <c r="Q310" s="10"/>
      <c r="R310" s="10"/>
      <c r="S310" s="10"/>
      <c r="T310" s="10"/>
      <c r="U310" s="10"/>
      <c r="V310" s="10"/>
      <c r="W310" s="10"/>
      <c r="X310" s="10"/>
      <c r="Y310" s="10"/>
      <c r="Z310" s="10"/>
      <c r="AA310" s="10"/>
      <c r="AB310" s="10"/>
      <c r="AC310" s="10"/>
      <c r="AD310" s="10"/>
      <c r="AE310" s="10"/>
      <c r="AF310" s="10"/>
      <c r="AG310" s="10"/>
      <c r="AH310" s="10"/>
      <c r="AI310" s="10"/>
      <c r="AJ310" s="10"/>
      <c r="AK310" s="10"/>
      <c r="AL310" s="10"/>
      <c r="AM310" s="10"/>
      <c r="AN310" s="10"/>
      <c r="AO310" s="10"/>
      <c r="AP310" s="10"/>
      <c r="AQ310" s="10"/>
      <c r="AR310" s="10"/>
      <c r="AS310" s="10"/>
      <c r="AT310" s="10"/>
      <c r="AU310" s="10"/>
      <c r="AV310" s="10"/>
      <c r="AW310" s="10"/>
      <c r="AX310" s="10"/>
      <c r="AY310" s="10"/>
      <c r="AZ310" s="10"/>
      <c r="BA310" s="10"/>
      <c r="BB310" s="10"/>
      <c r="BC310" s="10"/>
      <c r="BD310" s="10"/>
      <c r="BE310" s="10"/>
      <c r="BF310" s="10"/>
      <c r="BG310" s="10"/>
      <c r="BH310" s="10"/>
      <c r="BI310" s="10"/>
      <c r="BJ310" s="10"/>
      <c r="BK310" s="10"/>
      <c r="BL310" s="10"/>
      <c r="BM310" s="10"/>
      <c r="BN310" s="10"/>
      <c r="BO310" s="10"/>
      <c r="BP310" s="10"/>
      <c r="BQ310" s="10"/>
      <c r="BR310" s="10"/>
      <c r="BS310" s="10"/>
      <c r="BT310" s="10"/>
      <c r="BU310" s="10"/>
      <c r="BV310" s="10"/>
      <c r="BW310" s="10"/>
      <c r="BX310" s="10"/>
      <c r="BY310" s="10"/>
      <c r="BZ310" s="10"/>
      <c r="CA310" s="10"/>
      <c r="CB310" s="10"/>
      <c r="CC310" s="10"/>
      <c r="CD310" s="10"/>
      <c r="CE310" s="10"/>
      <c r="CF310" s="10"/>
      <c r="CG310" s="10"/>
      <c r="CH310" s="10"/>
      <c r="CI310" s="10"/>
      <c r="CJ310" s="10"/>
      <c r="CK310" s="10"/>
      <c r="CL310" s="10"/>
      <c r="CM310" s="10"/>
      <c r="CN310" s="10"/>
      <c r="CO310" s="10"/>
      <c r="CP310" s="10"/>
      <c r="CQ310" s="10"/>
      <c r="CR310" s="10"/>
      <c r="CS310" s="10"/>
      <c r="CT310" s="10"/>
      <c r="CU310" s="10"/>
      <c r="CV310" s="10"/>
      <c r="CW310" s="10"/>
      <c r="CX310" s="10"/>
      <c r="CY310" s="10"/>
      <c r="CZ310" s="10"/>
      <c r="DA310" s="10"/>
      <c r="DB310" s="10"/>
      <c r="DC310" s="10"/>
      <c r="DD310" s="10"/>
      <c r="DE310" s="10"/>
      <c r="DF310" s="10"/>
      <c r="DG310" s="10"/>
      <c r="DH310" s="10"/>
      <c r="DI310" s="10"/>
      <c r="DJ310" s="10"/>
      <c r="DK310" s="10"/>
      <c r="DL310" s="10"/>
      <c r="DM310" s="10"/>
      <c r="DN310" s="10"/>
      <c r="DO310" s="10"/>
      <c r="DP310" s="10"/>
      <c r="DQ310" s="10"/>
      <c r="DR310" s="10"/>
      <c r="DS310" s="10"/>
      <c r="DT310" s="10"/>
      <c r="DU310" s="10"/>
      <c r="DV310" s="10"/>
      <c r="DW310" s="10"/>
      <c r="DX310" s="10"/>
      <c r="DY310" s="10"/>
      <c r="DZ310" s="10"/>
      <c r="EA310" s="10"/>
      <c r="EB310" s="10"/>
      <c r="EC310" s="10"/>
      <c r="ED310" s="10"/>
      <c r="EE310" s="10"/>
      <c r="EF310" s="10"/>
      <c r="EG310" s="10"/>
      <c r="EH310" s="10"/>
      <c r="EI310" s="10"/>
      <c r="EJ310" s="10"/>
      <c r="EK310" s="10"/>
      <c r="EL310" s="10"/>
      <c r="EM310" s="10"/>
      <c r="EN310" s="10"/>
      <c r="EO310" s="10"/>
      <c r="EP310" s="10"/>
      <c r="EQ310" s="10"/>
      <c r="ER310" s="10"/>
      <c r="ES310" s="10"/>
      <c r="ET310" s="10"/>
      <c r="EU310" s="10"/>
      <c r="EV310" s="10"/>
      <c r="EW310" s="10"/>
      <c r="EX310" s="10"/>
      <c r="EY310" s="10"/>
      <c r="EZ310" s="10"/>
      <c r="FA310" s="10"/>
      <c r="FB310" s="10"/>
      <c r="FC310" s="10"/>
      <c r="FD310" s="10"/>
      <c r="FE310" s="10"/>
      <c r="FF310" s="10"/>
      <c r="FG310" s="10"/>
      <c r="FH310" s="10"/>
      <c r="FI310" s="10"/>
      <c r="FJ310" s="10"/>
      <c r="FK310" s="10"/>
      <c r="FL310" s="10"/>
      <c r="FM310" s="10"/>
      <c r="FN310" s="10"/>
      <c r="FO310" s="10"/>
      <c r="FP310" s="10"/>
      <c r="FQ310" s="10"/>
      <c r="FR310" s="10"/>
      <c r="FS310" s="10"/>
      <c r="FT310" s="10"/>
      <c r="FU310" s="10"/>
      <c r="FV310" s="10"/>
      <c r="FW310" s="10"/>
      <c r="FX310" s="10"/>
    </row>
    <row r="311" spans="2:180" s="8" customFormat="1">
      <c r="B311" s="1"/>
      <c r="C311" s="21"/>
      <c r="D311" s="49"/>
      <c r="E311" s="50"/>
      <c r="F311" s="50"/>
      <c r="G311" s="50"/>
      <c r="H311" s="50"/>
      <c r="I311" s="50"/>
      <c r="J311" s="10"/>
      <c r="K311" s="10"/>
      <c r="L311" s="10"/>
      <c r="M311" s="10"/>
      <c r="N311" s="10"/>
      <c r="O311" s="10"/>
      <c r="P311" s="10"/>
      <c r="Q311" s="10"/>
      <c r="R311" s="10"/>
      <c r="S311" s="10"/>
      <c r="T311" s="10"/>
      <c r="U311" s="10"/>
      <c r="V311" s="10"/>
      <c r="W311" s="10"/>
      <c r="X311" s="10"/>
      <c r="Y311" s="10"/>
      <c r="Z311" s="10"/>
      <c r="AA311" s="10"/>
      <c r="AB311" s="10"/>
      <c r="AC311" s="10"/>
      <c r="AD311" s="10"/>
      <c r="AE311" s="10"/>
      <c r="AF311" s="10"/>
      <c r="AG311" s="10"/>
      <c r="AH311" s="10"/>
      <c r="AI311" s="10"/>
      <c r="AJ311" s="10"/>
      <c r="AK311" s="10"/>
      <c r="AL311" s="10"/>
      <c r="AM311" s="10"/>
      <c r="AN311" s="10"/>
      <c r="AO311" s="10"/>
      <c r="AP311" s="10"/>
      <c r="AQ311" s="10"/>
      <c r="AR311" s="10"/>
      <c r="AS311" s="10"/>
      <c r="AT311" s="10"/>
      <c r="AU311" s="10"/>
      <c r="AV311" s="10"/>
      <c r="AW311" s="10"/>
      <c r="AX311" s="10"/>
      <c r="AY311" s="10"/>
      <c r="AZ311" s="10"/>
      <c r="BA311" s="10"/>
      <c r="BB311" s="10"/>
      <c r="BC311" s="10"/>
      <c r="BD311" s="10"/>
      <c r="BE311" s="10"/>
      <c r="BF311" s="10"/>
      <c r="BG311" s="10"/>
      <c r="BH311" s="10"/>
      <c r="BI311" s="10"/>
      <c r="BJ311" s="10"/>
      <c r="BK311" s="10"/>
      <c r="BL311" s="10"/>
      <c r="BM311" s="10"/>
      <c r="BN311" s="10"/>
      <c r="BO311" s="10"/>
      <c r="BP311" s="10"/>
      <c r="BQ311" s="10"/>
      <c r="BR311" s="10"/>
      <c r="BS311" s="10"/>
      <c r="BT311" s="10"/>
      <c r="BU311" s="10"/>
      <c r="BV311" s="10"/>
      <c r="BW311" s="10"/>
      <c r="BX311" s="10"/>
      <c r="BY311" s="10"/>
      <c r="BZ311" s="10"/>
      <c r="CA311" s="10"/>
      <c r="CB311" s="10"/>
      <c r="CC311" s="10"/>
      <c r="CD311" s="10"/>
      <c r="CE311" s="10"/>
      <c r="CF311" s="10"/>
      <c r="CG311" s="10"/>
      <c r="CH311" s="10"/>
      <c r="CI311" s="10"/>
      <c r="CJ311" s="10"/>
      <c r="CK311" s="10"/>
      <c r="CL311" s="10"/>
      <c r="CM311" s="10"/>
      <c r="CN311" s="10"/>
      <c r="CO311" s="10"/>
      <c r="CP311" s="10"/>
      <c r="CQ311" s="10"/>
      <c r="CR311" s="10"/>
      <c r="CS311" s="10"/>
      <c r="CT311" s="10"/>
      <c r="CU311" s="10"/>
      <c r="CV311" s="10"/>
      <c r="CW311" s="10"/>
      <c r="CX311" s="10"/>
      <c r="CY311" s="10"/>
      <c r="CZ311" s="10"/>
      <c r="DA311" s="10"/>
      <c r="DB311" s="10"/>
      <c r="DC311" s="10"/>
      <c r="DD311" s="10"/>
      <c r="DE311" s="10"/>
      <c r="DF311" s="10"/>
      <c r="DG311" s="10"/>
      <c r="DH311" s="10"/>
      <c r="DI311" s="10"/>
      <c r="DJ311" s="10"/>
      <c r="DK311" s="10"/>
      <c r="DL311" s="10"/>
      <c r="DM311" s="10"/>
      <c r="DN311" s="10"/>
      <c r="DO311" s="10"/>
      <c r="DP311" s="10"/>
      <c r="DQ311" s="10"/>
      <c r="DR311" s="10"/>
      <c r="DS311" s="10"/>
      <c r="DT311" s="10"/>
      <c r="DU311" s="10"/>
      <c r="DV311" s="10"/>
      <c r="DW311" s="10"/>
      <c r="DX311" s="10"/>
      <c r="DY311" s="10"/>
      <c r="DZ311" s="10"/>
      <c r="EA311" s="10"/>
      <c r="EB311" s="10"/>
      <c r="EC311" s="10"/>
      <c r="ED311" s="10"/>
      <c r="EE311" s="10"/>
      <c r="EF311" s="10"/>
      <c r="EG311" s="10"/>
      <c r="EH311" s="10"/>
      <c r="EI311" s="10"/>
      <c r="EJ311" s="10"/>
      <c r="EK311" s="10"/>
      <c r="EL311" s="10"/>
      <c r="EM311" s="10"/>
      <c r="EN311" s="10"/>
      <c r="EO311" s="10"/>
      <c r="EP311" s="10"/>
      <c r="EQ311" s="10"/>
      <c r="ER311" s="10"/>
      <c r="ES311" s="10"/>
      <c r="ET311" s="10"/>
      <c r="EU311" s="10"/>
      <c r="EV311" s="10"/>
      <c r="EW311" s="10"/>
      <c r="EX311" s="10"/>
      <c r="EY311" s="10"/>
      <c r="EZ311" s="10"/>
      <c r="FA311" s="10"/>
      <c r="FB311" s="10"/>
      <c r="FC311" s="10"/>
      <c r="FD311" s="10"/>
      <c r="FE311" s="10"/>
      <c r="FF311" s="10"/>
      <c r="FG311" s="10"/>
      <c r="FH311" s="10"/>
      <c r="FI311" s="10"/>
      <c r="FJ311" s="10"/>
      <c r="FK311" s="10"/>
      <c r="FL311" s="10"/>
      <c r="FM311" s="10"/>
      <c r="FN311" s="10"/>
      <c r="FO311" s="10"/>
      <c r="FP311" s="10"/>
      <c r="FQ311" s="10"/>
      <c r="FR311" s="10"/>
      <c r="FS311" s="10"/>
      <c r="FT311" s="10"/>
      <c r="FU311" s="10"/>
      <c r="FV311" s="10"/>
      <c r="FW311" s="10"/>
      <c r="FX311" s="10"/>
    </row>
    <row r="312" spans="2:180" s="8" customFormat="1">
      <c r="B312" s="1"/>
      <c r="C312" s="21"/>
      <c r="D312" s="49"/>
      <c r="E312" s="50"/>
      <c r="F312" s="50"/>
      <c r="G312" s="50"/>
      <c r="H312" s="50"/>
      <c r="I312" s="50"/>
      <c r="J312" s="10"/>
      <c r="K312" s="10"/>
      <c r="L312" s="10"/>
      <c r="M312" s="10"/>
      <c r="N312" s="10"/>
      <c r="O312" s="10"/>
      <c r="P312" s="10"/>
      <c r="Q312" s="10"/>
      <c r="R312" s="10"/>
      <c r="S312" s="10"/>
      <c r="T312" s="10"/>
      <c r="U312" s="10"/>
      <c r="V312" s="10"/>
      <c r="W312" s="10"/>
      <c r="X312" s="10"/>
      <c r="Y312" s="10"/>
      <c r="Z312" s="10"/>
      <c r="AA312" s="10"/>
      <c r="AB312" s="10"/>
      <c r="AC312" s="10"/>
      <c r="AD312" s="10"/>
      <c r="AE312" s="10"/>
      <c r="AF312" s="10"/>
      <c r="AG312" s="10"/>
      <c r="AH312" s="10"/>
      <c r="AI312" s="10"/>
      <c r="AJ312" s="10"/>
      <c r="AK312" s="10"/>
      <c r="AL312" s="10"/>
      <c r="AM312" s="10"/>
      <c r="AN312" s="10"/>
      <c r="AO312" s="10"/>
      <c r="AP312" s="10"/>
      <c r="AQ312" s="10"/>
      <c r="AR312" s="10"/>
      <c r="AS312" s="10"/>
      <c r="AT312" s="10"/>
      <c r="AU312" s="10"/>
      <c r="AV312" s="10"/>
      <c r="AW312" s="10"/>
      <c r="AX312" s="10"/>
      <c r="AY312" s="10"/>
      <c r="AZ312" s="10"/>
      <c r="BA312" s="10"/>
      <c r="BB312" s="10"/>
      <c r="BC312" s="10"/>
      <c r="BD312" s="10"/>
      <c r="BE312" s="10"/>
      <c r="BF312" s="10"/>
      <c r="BG312" s="10"/>
      <c r="BH312" s="10"/>
      <c r="BI312" s="10"/>
      <c r="BJ312" s="10"/>
      <c r="BK312" s="10"/>
      <c r="BL312" s="10"/>
      <c r="BM312" s="10"/>
      <c r="BN312" s="10"/>
      <c r="BO312" s="10"/>
      <c r="BP312" s="10"/>
      <c r="BQ312" s="10"/>
      <c r="BR312" s="10"/>
      <c r="BS312" s="10"/>
      <c r="BT312" s="10"/>
      <c r="BU312" s="10"/>
      <c r="BV312" s="10"/>
      <c r="BW312" s="10"/>
      <c r="BX312" s="10"/>
      <c r="BY312" s="10"/>
      <c r="BZ312" s="10"/>
      <c r="CA312" s="10"/>
      <c r="CB312" s="10"/>
      <c r="CC312" s="10"/>
      <c r="CD312" s="10"/>
      <c r="CE312" s="10"/>
      <c r="CF312" s="10"/>
      <c r="CG312" s="10"/>
      <c r="CH312" s="10"/>
      <c r="CI312" s="10"/>
      <c r="CJ312" s="10"/>
      <c r="CK312" s="10"/>
      <c r="CL312" s="10"/>
      <c r="CM312" s="10"/>
      <c r="CN312" s="10"/>
      <c r="CO312" s="10"/>
      <c r="CP312" s="10"/>
      <c r="CQ312" s="10"/>
      <c r="CR312" s="10"/>
      <c r="CS312" s="10"/>
      <c r="CT312" s="10"/>
      <c r="CU312" s="10"/>
      <c r="CV312" s="10"/>
      <c r="CW312" s="10"/>
      <c r="CX312" s="10"/>
      <c r="CY312" s="10"/>
      <c r="CZ312" s="10"/>
      <c r="DA312" s="10"/>
      <c r="DB312" s="10"/>
      <c r="DC312" s="10"/>
      <c r="DD312" s="10"/>
      <c r="DE312" s="10"/>
      <c r="DF312" s="10"/>
      <c r="DG312" s="10"/>
      <c r="DH312" s="10"/>
      <c r="DI312" s="10"/>
      <c r="DJ312" s="10"/>
      <c r="DK312" s="10"/>
      <c r="DL312" s="10"/>
      <c r="DM312" s="10"/>
      <c r="DN312" s="10"/>
      <c r="DO312" s="10"/>
      <c r="DP312" s="10"/>
      <c r="DQ312" s="10"/>
      <c r="DR312" s="10"/>
      <c r="DS312" s="10"/>
      <c r="DT312" s="10"/>
      <c r="DU312" s="10"/>
      <c r="DV312" s="10"/>
      <c r="DW312" s="10"/>
      <c r="DX312" s="10"/>
      <c r="DY312" s="10"/>
      <c r="DZ312" s="10"/>
      <c r="EA312" s="10"/>
      <c r="EB312" s="10"/>
      <c r="EC312" s="10"/>
      <c r="ED312" s="10"/>
      <c r="EE312" s="10"/>
      <c r="EF312" s="10"/>
      <c r="EG312" s="10"/>
      <c r="EH312" s="10"/>
      <c r="EI312" s="10"/>
      <c r="EJ312" s="10"/>
      <c r="EK312" s="10"/>
      <c r="EL312" s="10"/>
      <c r="EM312" s="10"/>
      <c r="EN312" s="10"/>
      <c r="EO312" s="10"/>
      <c r="EP312" s="10"/>
      <c r="EQ312" s="10"/>
      <c r="ER312" s="10"/>
      <c r="ES312" s="10"/>
      <c r="ET312" s="10"/>
      <c r="EU312" s="10"/>
      <c r="EV312" s="10"/>
      <c r="EW312" s="10"/>
      <c r="EX312" s="10"/>
      <c r="EY312" s="10"/>
      <c r="EZ312" s="10"/>
      <c r="FA312" s="10"/>
      <c r="FB312" s="10"/>
      <c r="FC312" s="10"/>
      <c r="FD312" s="10"/>
      <c r="FE312" s="10"/>
      <c r="FF312" s="10"/>
      <c r="FG312" s="10"/>
      <c r="FH312" s="10"/>
      <c r="FI312" s="10"/>
      <c r="FJ312" s="10"/>
      <c r="FK312" s="10"/>
      <c r="FL312" s="10"/>
      <c r="FM312" s="10"/>
      <c r="FN312" s="10"/>
      <c r="FO312" s="10"/>
      <c r="FP312" s="10"/>
      <c r="FQ312" s="10"/>
      <c r="FR312" s="10"/>
      <c r="FS312" s="10"/>
      <c r="FT312" s="10"/>
      <c r="FU312" s="10"/>
      <c r="FV312" s="10"/>
      <c r="FW312" s="10"/>
      <c r="FX312" s="10"/>
    </row>
    <row r="313" spans="2:180" s="8" customFormat="1">
      <c r="B313" s="1"/>
      <c r="C313" s="21"/>
      <c r="D313" s="49"/>
      <c r="E313" s="50"/>
      <c r="F313" s="50"/>
      <c r="G313" s="50"/>
      <c r="H313" s="50"/>
      <c r="I313" s="50"/>
      <c r="J313" s="10"/>
      <c r="K313" s="10"/>
      <c r="L313" s="10"/>
      <c r="M313" s="10"/>
      <c r="N313" s="10"/>
      <c r="O313" s="10"/>
      <c r="P313" s="10"/>
      <c r="Q313" s="10"/>
      <c r="R313" s="10"/>
      <c r="S313" s="10"/>
      <c r="T313" s="10"/>
      <c r="U313" s="10"/>
      <c r="V313" s="10"/>
      <c r="W313" s="10"/>
      <c r="X313" s="10"/>
      <c r="Y313" s="10"/>
      <c r="Z313" s="10"/>
      <c r="AA313" s="10"/>
      <c r="AB313" s="10"/>
      <c r="AC313" s="10"/>
      <c r="AD313" s="10"/>
      <c r="AE313" s="10"/>
      <c r="AF313" s="10"/>
      <c r="AG313" s="10"/>
      <c r="AH313" s="10"/>
      <c r="AI313" s="10"/>
      <c r="AJ313" s="10"/>
      <c r="AK313" s="10"/>
      <c r="AL313" s="10"/>
      <c r="AM313" s="10"/>
      <c r="AN313" s="10"/>
      <c r="AO313" s="10"/>
      <c r="AP313" s="10"/>
      <c r="AQ313" s="10"/>
      <c r="AR313" s="10"/>
      <c r="AS313" s="10"/>
      <c r="AT313" s="10"/>
      <c r="AU313" s="10"/>
      <c r="AV313" s="10"/>
      <c r="AW313" s="10"/>
      <c r="AX313" s="10"/>
      <c r="AY313" s="10"/>
      <c r="AZ313" s="10"/>
      <c r="BA313" s="10"/>
      <c r="BB313" s="10"/>
      <c r="BC313" s="10"/>
      <c r="BD313" s="10"/>
      <c r="BE313" s="10"/>
      <c r="BF313" s="10"/>
      <c r="BG313" s="10"/>
      <c r="BH313" s="10"/>
      <c r="BI313" s="10"/>
      <c r="BJ313" s="10"/>
      <c r="BK313" s="10"/>
      <c r="BL313" s="10"/>
      <c r="BM313" s="10"/>
      <c r="BN313" s="10"/>
      <c r="BO313" s="10"/>
      <c r="BP313" s="10"/>
      <c r="BQ313" s="10"/>
      <c r="BR313" s="10"/>
      <c r="BS313" s="10"/>
      <c r="BT313" s="10"/>
      <c r="BU313" s="10"/>
      <c r="BV313" s="10"/>
      <c r="BW313" s="10"/>
      <c r="BX313" s="10"/>
      <c r="BY313" s="10"/>
      <c r="BZ313" s="10"/>
      <c r="CA313" s="10"/>
      <c r="CB313" s="10"/>
      <c r="CC313" s="10"/>
      <c r="CD313" s="10"/>
      <c r="CE313" s="10"/>
      <c r="CF313" s="10"/>
      <c r="CG313" s="10"/>
      <c r="CH313" s="10"/>
      <c r="CI313" s="10"/>
      <c r="CJ313" s="10"/>
      <c r="CK313" s="10"/>
      <c r="CL313" s="10"/>
      <c r="CM313" s="10"/>
      <c r="CN313" s="10"/>
      <c r="CO313" s="10"/>
      <c r="CP313" s="10"/>
      <c r="CQ313" s="10"/>
      <c r="CR313" s="10"/>
      <c r="CS313" s="10"/>
      <c r="CT313" s="10"/>
      <c r="CU313" s="10"/>
      <c r="CV313" s="10"/>
      <c r="CW313" s="10"/>
      <c r="CX313" s="10"/>
      <c r="CY313" s="10"/>
      <c r="CZ313" s="10"/>
      <c r="DA313" s="10"/>
      <c r="DB313" s="10"/>
      <c r="DC313" s="10"/>
      <c r="DD313" s="10"/>
      <c r="DE313" s="10"/>
      <c r="DF313" s="10"/>
      <c r="DG313" s="10"/>
      <c r="DH313" s="10"/>
      <c r="DI313" s="10"/>
      <c r="DJ313" s="10"/>
      <c r="DK313" s="10"/>
      <c r="DL313" s="10"/>
      <c r="DM313" s="10"/>
      <c r="DN313" s="10"/>
      <c r="DO313" s="10"/>
      <c r="DP313" s="10"/>
      <c r="DQ313" s="10"/>
      <c r="DR313" s="10"/>
      <c r="DS313" s="10"/>
      <c r="DT313" s="10"/>
      <c r="DU313" s="10"/>
      <c r="DV313" s="10"/>
      <c r="DW313" s="10"/>
      <c r="DX313" s="10"/>
      <c r="DY313" s="10"/>
      <c r="DZ313" s="10"/>
      <c r="EA313" s="10"/>
      <c r="EB313" s="10"/>
      <c r="EC313" s="10"/>
      <c r="ED313" s="10"/>
      <c r="EE313" s="10"/>
      <c r="EF313" s="10"/>
      <c r="EG313" s="10"/>
      <c r="EH313" s="10"/>
      <c r="EI313" s="10"/>
      <c r="EJ313" s="10"/>
      <c r="EK313" s="10"/>
      <c r="EL313" s="10"/>
      <c r="EM313" s="10"/>
      <c r="EN313" s="10"/>
      <c r="EO313" s="10"/>
      <c r="EP313" s="10"/>
      <c r="EQ313" s="10"/>
      <c r="ER313" s="10"/>
      <c r="ES313" s="10"/>
      <c r="ET313" s="10"/>
      <c r="EU313" s="10"/>
      <c r="EV313" s="10"/>
      <c r="EW313" s="10"/>
      <c r="EX313" s="10"/>
      <c r="EY313" s="10"/>
      <c r="EZ313" s="10"/>
      <c r="FA313" s="10"/>
      <c r="FB313" s="10"/>
      <c r="FC313" s="10"/>
      <c r="FD313" s="10"/>
      <c r="FE313" s="10"/>
      <c r="FF313" s="10"/>
      <c r="FG313" s="10"/>
      <c r="FH313" s="10"/>
      <c r="FI313" s="10"/>
      <c r="FJ313" s="10"/>
      <c r="FK313" s="10"/>
      <c r="FL313" s="10"/>
      <c r="FM313" s="10"/>
      <c r="FN313" s="10"/>
      <c r="FO313" s="10"/>
      <c r="FP313" s="10"/>
      <c r="FQ313" s="10"/>
      <c r="FR313" s="10"/>
      <c r="FS313" s="10"/>
      <c r="FT313" s="10"/>
      <c r="FU313" s="10"/>
      <c r="FV313" s="10"/>
      <c r="FW313" s="10"/>
      <c r="FX313" s="10"/>
    </row>
    <row r="314" spans="2:180" s="8" customFormat="1">
      <c r="B314" s="1"/>
      <c r="C314" s="21"/>
      <c r="D314" s="49"/>
      <c r="E314" s="50"/>
      <c r="F314" s="50"/>
      <c r="G314" s="50"/>
      <c r="H314" s="50"/>
      <c r="I314" s="50"/>
      <c r="J314" s="10"/>
      <c r="K314" s="10"/>
      <c r="L314" s="10"/>
      <c r="M314" s="10"/>
      <c r="N314" s="10"/>
      <c r="O314" s="10"/>
      <c r="P314" s="10"/>
      <c r="Q314" s="10"/>
      <c r="R314" s="10"/>
      <c r="S314" s="10"/>
      <c r="T314" s="10"/>
      <c r="U314" s="10"/>
      <c r="V314" s="10"/>
      <c r="W314" s="10"/>
      <c r="X314" s="10"/>
      <c r="Y314" s="10"/>
      <c r="Z314" s="10"/>
      <c r="AA314" s="10"/>
      <c r="AB314" s="10"/>
      <c r="AC314" s="10"/>
      <c r="AD314" s="10"/>
      <c r="AE314" s="10"/>
      <c r="AF314" s="10"/>
      <c r="AG314" s="10"/>
      <c r="AH314" s="10"/>
      <c r="AI314" s="10"/>
      <c r="AJ314" s="10"/>
      <c r="AK314" s="10"/>
      <c r="AL314" s="10"/>
      <c r="AM314" s="10"/>
      <c r="AN314" s="10"/>
      <c r="AO314" s="10"/>
      <c r="AP314" s="10"/>
      <c r="AQ314" s="10"/>
      <c r="AR314" s="10"/>
      <c r="AS314" s="10"/>
      <c r="AT314" s="10"/>
      <c r="AU314" s="10"/>
      <c r="AV314" s="10"/>
      <c r="AW314" s="10"/>
      <c r="AX314" s="10"/>
      <c r="AY314" s="10"/>
      <c r="AZ314" s="10"/>
      <c r="BA314" s="10"/>
      <c r="BB314" s="10"/>
      <c r="BC314" s="10"/>
      <c r="BD314" s="10"/>
      <c r="BE314" s="10"/>
      <c r="BF314" s="10"/>
      <c r="BG314" s="10"/>
      <c r="BH314" s="10"/>
      <c r="BI314" s="10"/>
      <c r="BJ314" s="10"/>
      <c r="BK314" s="10"/>
      <c r="BL314" s="10"/>
      <c r="BM314" s="10"/>
      <c r="BN314" s="10"/>
      <c r="BO314" s="10"/>
      <c r="BP314" s="10"/>
      <c r="BQ314" s="10"/>
      <c r="BR314" s="10"/>
      <c r="BS314" s="10"/>
      <c r="BT314" s="10"/>
      <c r="BU314" s="10"/>
      <c r="BV314" s="10"/>
      <c r="BW314" s="10"/>
      <c r="BX314" s="10"/>
      <c r="BY314" s="10"/>
      <c r="BZ314" s="10"/>
      <c r="CA314" s="10"/>
      <c r="CB314" s="10"/>
      <c r="CC314" s="10"/>
      <c r="CD314" s="10"/>
      <c r="CE314" s="10"/>
      <c r="CF314" s="10"/>
      <c r="CG314" s="10"/>
      <c r="CH314" s="10"/>
      <c r="CI314" s="10"/>
      <c r="CJ314" s="10"/>
      <c r="CK314" s="10"/>
      <c r="CL314" s="10"/>
      <c r="CM314" s="10"/>
      <c r="CN314" s="10"/>
      <c r="CO314" s="10"/>
      <c r="CP314" s="10"/>
      <c r="CQ314" s="10"/>
      <c r="CR314" s="10"/>
      <c r="CS314" s="10"/>
      <c r="CT314" s="10"/>
      <c r="CU314" s="10"/>
      <c r="CV314" s="10"/>
      <c r="CW314" s="10"/>
      <c r="CX314" s="10"/>
      <c r="CY314" s="10"/>
      <c r="CZ314" s="10"/>
      <c r="DA314" s="10"/>
      <c r="DB314" s="10"/>
      <c r="DC314" s="10"/>
      <c r="DD314" s="10"/>
      <c r="DE314" s="10"/>
      <c r="DF314" s="10"/>
      <c r="DG314" s="10"/>
      <c r="DH314" s="10"/>
      <c r="DI314" s="10"/>
      <c r="DJ314" s="10"/>
      <c r="DK314" s="10"/>
      <c r="DL314" s="10"/>
      <c r="DM314" s="10"/>
      <c r="DN314" s="10"/>
      <c r="DO314" s="10"/>
      <c r="DP314" s="10"/>
      <c r="DQ314" s="10"/>
      <c r="DR314" s="10"/>
      <c r="DS314" s="10"/>
      <c r="DT314" s="10"/>
      <c r="DU314" s="10"/>
      <c r="DV314" s="10"/>
      <c r="DW314" s="10"/>
      <c r="DX314" s="10"/>
      <c r="DY314" s="10"/>
      <c r="DZ314" s="10"/>
      <c r="EA314" s="10"/>
      <c r="EB314" s="10"/>
      <c r="EC314" s="10"/>
      <c r="ED314" s="10"/>
      <c r="EE314" s="10"/>
      <c r="EF314" s="10"/>
      <c r="EG314" s="10"/>
      <c r="EH314" s="10"/>
      <c r="EI314" s="10"/>
      <c r="EJ314" s="10"/>
      <c r="EK314" s="10"/>
      <c r="EL314" s="10"/>
      <c r="EM314" s="10"/>
      <c r="EN314" s="10"/>
      <c r="EO314" s="10"/>
      <c r="EP314" s="10"/>
      <c r="EQ314" s="10"/>
      <c r="ER314" s="10"/>
      <c r="ES314" s="10"/>
      <c r="ET314" s="10"/>
      <c r="EU314" s="10"/>
      <c r="EV314" s="10"/>
      <c r="EW314" s="10"/>
      <c r="EX314" s="10"/>
      <c r="EY314" s="10"/>
      <c r="EZ314" s="10"/>
      <c r="FA314" s="10"/>
      <c r="FB314" s="10"/>
      <c r="FC314" s="10"/>
      <c r="FD314" s="10"/>
      <c r="FE314" s="10"/>
      <c r="FF314" s="10"/>
      <c r="FG314" s="10"/>
      <c r="FH314" s="10"/>
      <c r="FI314" s="10"/>
      <c r="FJ314" s="10"/>
      <c r="FK314" s="10"/>
      <c r="FL314" s="10"/>
      <c r="FM314" s="10"/>
      <c r="FN314" s="10"/>
      <c r="FO314" s="10"/>
      <c r="FP314" s="10"/>
      <c r="FQ314" s="10"/>
      <c r="FR314" s="10"/>
      <c r="FS314" s="10"/>
      <c r="FT314" s="10"/>
      <c r="FU314" s="10"/>
      <c r="FV314" s="10"/>
      <c r="FW314" s="10"/>
      <c r="FX314" s="10"/>
    </row>
    <row r="315" spans="2:180" s="8" customFormat="1">
      <c r="B315" s="1"/>
      <c r="C315" s="21"/>
      <c r="D315" s="49"/>
      <c r="E315" s="50"/>
      <c r="F315" s="50"/>
      <c r="G315" s="50"/>
      <c r="H315" s="50"/>
      <c r="I315" s="50"/>
      <c r="J315" s="10"/>
      <c r="K315" s="10"/>
      <c r="L315" s="10"/>
      <c r="M315" s="10"/>
      <c r="N315" s="10"/>
      <c r="O315" s="10"/>
      <c r="P315" s="10"/>
      <c r="Q315" s="10"/>
      <c r="R315" s="10"/>
      <c r="S315" s="10"/>
      <c r="T315" s="10"/>
      <c r="U315" s="10"/>
      <c r="V315" s="10"/>
      <c r="W315" s="10"/>
      <c r="X315" s="10"/>
      <c r="Y315" s="10"/>
      <c r="Z315" s="10"/>
      <c r="AA315" s="10"/>
      <c r="AB315" s="10"/>
      <c r="AC315" s="10"/>
      <c r="AD315" s="10"/>
      <c r="AE315" s="10"/>
      <c r="AF315" s="10"/>
      <c r="AG315" s="10"/>
      <c r="AH315" s="10"/>
      <c r="AI315" s="10"/>
      <c r="AJ315" s="10"/>
      <c r="AK315" s="10"/>
      <c r="AL315" s="10"/>
      <c r="AM315" s="10"/>
      <c r="AN315" s="10"/>
      <c r="AO315" s="10"/>
      <c r="AP315" s="10"/>
      <c r="AQ315" s="10"/>
      <c r="AR315" s="10"/>
      <c r="AS315" s="10"/>
      <c r="AT315" s="10"/>
      <c r="AU315" s="10"/>
      <c r="AV315" s="10"/>
      <c r="AW315" s="10"/>
      <c r="AX315" s="10"/>
      <c r="AY315" s="10"/>
      <c r="AZ315" s="10"/>
      <c r="BA315" s="10"/>
      <c r="BB315" s="10"/>
      <c r="BC315" s="10"/>
      <c r="BD315" s="10"/>
      <c r="BE315" s="10"/>
      <c r="BF315" s="10"/>
      <c r="BG315" s="10"/>
      <c r="BH315" s="10"/>
      <c r="BI315" s="10"/>
      <c r="BJ315" s="10"/>
      <c r="BK315" s="10"/>
      <c r="BL315" s="10"/>
      <c r="BM315" s="10"/>
      <c r="BN315" s="10"/>
      <c r="BO315" s="10"/>
      <c r="BP315" s="10"/>
      <c r="BQ315" s="10"/>
      <c r="BR315" s="10"/>
      <c r="BS315" s="10"/>
      <c r="BT315" s="10"/>
      <c r="BU315" s="10"/>
      <c r="BV315" s="10"/>
      <c r="BW315" s="10"/>
      <c r="BX315" s="10"/>
      <c r="BY315" s="10"/>
      <c r="BZ315" s="10"/>
      <c r="CA315" s="10"/>
      <c r="CB315" s="10"/>
      <c r="CC315" s="10"/>
      <c r="CD315" s="10"/>
      <c r="CE315" s="10"/>
      <c r="CF315" s="10"/>
      <c r="CG315" s="10"/>
      <c r="CH315" s="10"/>
      <c r="CI315" s="10"/>
      <c r="CJ315" s="10"/>
      <c r="CK315" s="10"/>
      <c r="CL315" s="10"/>
      <c r="CM315" s="10"/>
      <c r="CN315" s="10"/>
      <c r="CO315" s="10"/>
      <c r="CP315" s="10"/>
      <c r="CQ315" s="10"/>
      <c r="CR315" s="10"/>
      <c r="CS315" s="10"/>
      <c r="CT315" s="10"/>
      <c r="CU315" s="10"/>
      <c r="CV315" s="10"/>
      <c r="CW315" s="10"/>
      <c r="CX315" s="10"/>
      <c r="CY315" s="10"/>
      <c r="CZ315" s="10"/>
      <c r="DA315" s="10"/>
      <c r="DB315" s="10"/>
      <c r="DC315" s="10"/>
      <c r="DD315" s="10"/>
      <c r="DE315" s="10"/>
      <c r="DF315" s="10"/>
      <c r="DG315" s="10"/>
      <c r="DH315" s="10"/>
      <c r="DI315" s="10"/>
      <c r="DJ315" s="10"/>
      <c r="DK315" s="10"/>
      <c r="DL315" s="10"/>
      <c r="DM315" s="10"/>
      <c r="DN315" s="10"/>
      <c r="DO315" s="10"/>
      <c r="DP315" s="10"/>
      <c r="DQ315" s="10"/>
      <c r="DR315" s="10"/>
      <c r="DS315" s="10"/>
      <c r="DT315" s="10"/>
      <c r="DU315" s="10"/>
      <c r="DV315" s="10"/>
      <c r="DW315" s="10"/>
      <c r="DX315" s="10"/>
      <c r="DY315" s="10"/>
      <c r="DZ315" s="10"/>
      <c r="EA315" s="10"/>
      <c r="EB315" s="10"/>
      <c r="EC315" s="10"/>
      <c r="ED315" s="10"/>
      <c r="EE315" s="10"/>
      <c r="EF315" s="10"/>
      <c r="EG315" s="10"/>
      <c r="EH315" s="10"/>
      <c r="EI315" s="10"/>
      <c r="EJ315" s="10"/>
      <c r="EK315" s="10"/>
      <c r="EL315" s="10"/>
      <c r="EM315" s="10"/>
      <c r="EN315" s="10"/>
      <c r="EO315" s="10"/>
      <c r="EP315" s="10"/>
      <c r="EQ315" s="10"/>
      <c r="ER315" s="10"/>
      <c r="ES315" s="10"/>
      <c r="ET315" s="10"/>
      <c r="EU315" s="10"/>
      <c r="EV315" s="10"/>
      <c r="EW315" s="10"/>
      <c r="EX315" s="10"/>
      <c r="EY315" s="10"/>
      <c r="EZ315" s="10"/>
      <c r="FA315" s="10"/>
      <c r="FB315" s="10"/>
      <c r="FC315" s="10"/>
      <c r="FD315" s="10"/>
      <c r="FE315" s="10"/>
      <c r="FF315" s="10"/>
      <c r="FG315" s="10"/>
      <c r="FH315" s="10"/>
      <c r="FI315" s="10"/>
      <c r="FJ315" s="10"/>
      <c r="FK315" s="10"/>
      <c r="FL315" s="10"/>
      <c r="FM315" s="10"/>
      <c r="FN315" s="10"/>
      <c r="FO315" s="10"/>
      <c r="FP315" s="10"/>
      <c r="FQ315" s="10"/>
      <c r="FR315" s="10"/>
      <c r="FS315" s="10"/>
      <c r="FT315" s="10"/>
      <c r="FU315" s="10"/>
      <c r="FV315" s="10"/>
      <c r="FW315" s="10"/>
      <c r="FX315" s="10"/>
    </row>
    <row r="316" spans="2:180" s="8" customFormat="1">
      <c r="B316" s="1"/>
      <c r="C316" s="21"/>
      <c r="D316" s="49"/>
      <c r="E316" s="50"/>
      <c r="F316" s="50"/>
      <c r="G316" s="50"/>
      <c r="H316" s="50"/>
      <c r="I316" s="50"/>
      <c r="J316" s="10"/>
      <c r="K316" s="10"/>
      <c r="L316" s="10"/>
      <c r="M316" s="10"/>
      <c r="N316" s="10"/>
      <c r="O316" s="10"/>
      <c r="P316" s="10"/>
      <c r="Q316" s="10"/>
      <c r="R316" s="10"/>
      <c r="S316" s="10"/>
      <c r="T316" s="10"/>
      <c r="U316" s="10"/>
      <c r="V316" s="10"/>
      <c r="W316" s="10"/>
      <c r="X316" s="10"/>
      <c r="Y316" s="10"/>
      <c r="Z316" s="10"/>
      <c r="AA316" s="10"/>
      <c r="AB316" s="10"/>
      <c r="AC316" s="10"/>
      <c r="AD316" s="10"/>
      <c r="AE316" s="10"/>
      <c r="AF316" s="10"/>
      <c r="AG316" s="10"/>
      <c r="AH316" s="10"/>
      <c r="AI316" s="10"/>
      <c r="AJ316" s="10"/>
      <c r="AK316" s="10"/>
      <c r="AL316" s="10"/>
      <c r="AM316" s="10"/>
      <c r="AN316" s="10"/>
      <c r="AO316" s="10"/>
      <c r="AP316" s="10"/>
      <c r="AQ316" s="10"/>
      <c r="AR316" s="10"/>
      <c r="AS316" s="10"/>
      <c r="AT316" s="10"/>
      <c r="AU316" s="10"/>
      <c r="AV316" s="10"/>
      <c r="AW316" s="10"/>
      <c r="AX316" s="10"/>
      <c r="AY316" s="10"/>
      <c r="AZ316" s="10"/>
      <c r="BA316" s="10"/>
      <c r="BB316" s="10"/>
      <c r="BC316" s="10"/>
      <c r="BD316" s="10"/>
      <c r="BE316" s="10"/>
      <c r="BF316" s="10"/>
      <c r="BG316" s="10"/>
      <c r="BH316" s="10"/>
      <c r="BI316" s="10"/>
      <c r="BJ316" s="10"/>
      <c r="BK316" s="10"/>
      <c r="BL316" s="10"/>
      <c r="BM316" s="10"/>
      <c r="BN316" s="10"/>
      <c r="BO316" s="10"/>
      <c r="BP316" s="10"/>
      <c r="BQ316" s="10"/>
      <c r="BR316" s="10"/>
      <c r="BS316" s="10"/>
      <c r="BT316" s="10"/>
      <c r="BU316" s="10"/>
      <c r="BV316" s="10"/>
      <c r="BW316" s="10"/>
      <c r="BX316" s="10"/>
      <c r="BY316" s="10"/>
      <c r="BZ316" s="10"/>
      <c r="CA316" s="10"/>
      <c r="CB316" s="10"/>
      <c r="CC316" s="10"/>
      <c r="CD316" s="10"/>
      <c r="CE316" s="10"/>
      <c r="CF316" s="10"/>
      <c r="CG316" s="10"/>
      <c r="CH316" s="10"/>
      <c r="CI316" s="10"/>
      <c r="CJ316" s="10"/>
      <c r="CK316" s="10"/>
      <c r="CL316" s="10"/>
      <c r="CM316" s="10"/>
      <c r="CN316" s="10"/>
      <c r="CO316" s="10"/>
      <c r="CP316" s="10"/>
      <c r="CQ316" s="10"/>
      <c r="CR316" s="10"/>
      <c r="CS316" s="10"/>
      <c r="CT316" s="10"/>
      <c r="CU316" s="10"/>
      <c r="CV316" s="10"/>
      <c r="CW316" s="10"/>
      <c r="CX316" s="10"/>
      <c r="CY316" s="10"/>
      <c r="CZ316" s="10"/>
      <c r="DA316" s="10"/>
      <c r="DB316" s="10"/>
      <c r="DC316" s="10"/>
      <c r="DD316" s="10"/>
      <c r="DE316" s="10"/>
      <c r="DF316" s="10"/>
      <c r="DG316" s="10"/>
      <c r="DH316" s="10"/>
      <c r="DI316" s="10"/>
      <c r="DJ316" s="10"/>
      <c r="DK316" s="10"/>
      <c r="DL316" s="10"/>
      <c r="DM316" s="10"/>
      <c r="DN316" s="10"/>
      <c r="DO316" s="10"/>
      <c r="DP316" s="10"/>
      <c r="DQ316" s="10"/>
      <c r="DR316" s="10"/>
      <c r="DS316" s="10"/>
      <c r="DT316" s="10"/>
      <c r="DU316" s="10"/>
      <c r="DV316" s="10"/>
      <c r="DW316" s="10"/>
      <c r="DX316" s="10"/>
      <c r="DY316" s="10"/>
      <c r="DZ316" s="10"/>
      <c r="EA316" s="10"/>
      <c r="EB316" s="10"/>
      <c r="EC316" s="10"/>
      <c r="ED316" s="10"/>
      <c r="EE316" s="10"/>
      <c r="EF316" s="10"/>
      <c r="EG316" s="10"/>
      <c r="EH316" s="10"/>
      <c r="EI316" s="10"/>
      <c r="EJ316" s="10"/>
      <c r="EK316" s="10"/>
      <c r="EL316" s="10"/>
      <c r="EM316" s="10"/>
      <c r="EN316" s="10"/>
      <c r="EO316" s="10"/>
      <c r="EP316" s="10"/>
      <c r="EQ316" s="10"/>
      <c r="ER316" s="10"/>
      <c r="ES316" s="10"/>
      <c r="ET316" s="10"/>
      <c r="EU316" s="10"/>
      <c r="EV316" s="10"/>
      <c r="EW316" s="10"/>
      <c r="EX316" s="10"/>
      <c r="EY316" s="10"/>
      <c r="EZ316" s="10"/>
      <c r="FA316" s="10"/>
      <c r="FB316" s="10"/>
      <c r="FC316" s="10"/>
      <c r="FD316" s="10"/>
      <c r="FE316" s="10"/>
      <c r="FF316" s="10"/>
      <c r="FG316" s="10"/>
      <c r="FH316" s="10"/>
      <c r="FI316" s="10"/>
      <c r="FJ316" s="10"/>
      <c r="FK316" s="10"/>
      <c r="FL316" s="10"/>
      <c r="FM316" s="10"/>
      <c r="FN316" s="10"/>
      <c r="FO316" s="10"/>
      <c r="FP316" s="10"/>
      <c r="FQ316" s="10"/>
      <c r="FR316" s="10"/>
      <c r="FS316" s="10"/>
      <c r="FT316" s="10"/>
      <c r="FU316" s="10"/>
      <c r="FV316" s="10"/>
      <c r="FW316" s="10"/>
      <c r="FX316" s="10"/>
    </row>
    <row r="317" spans="2:180" s="8" customFormat="1">
      <c r="B317" s="1"/>
      <c r="C317" s="21"/>
      <c r="D317" s="49"/>
      <c r="E317" s="50"/>
      <c r="F317" s="50"/>
      <c r="G317" s="50"/>
      <c r="H317" s="50"/>
      <c r="I317" s="50"/>
      <c r="J317" s="10"/>
      <c r="K317" s="10"/>
      <c r="L317" s="10"/>
      <c r="M317" s="10"/>
      <c r="N317" s="10"/>
      <c r="O317" s="10"/>
      <c r="P317" s="10"/>
      <c r="Q317" s="10"/>
      <c r="R317" s="10"/>
      <c r="S317" s="10"/>
      <c r="T317" s="10"/>
      <c r="U317" s="10"/>
      <c r="V317" s="10"/>
      <c r="W317" s="10"/>
      <c r="X317" s="10"/>
      <c r="Y317" s="10"/>
      <c r="Z317" s="10"/>
      <c r="AA317" s="10"/>
      <c r="AB317" s="10"/>
      <c r="AC317" s="10"/>
      <c r="AD317" s="10"/>
      <c r="AE317" s="10"/>
      <c r="AF317" s="10"/>
      <c r="AG317" s="10"/>
      <c r="AH317" s="10"/>
      <c r="AI317" s="10"/>
      <c r="AJ317" s="10"/>
      <c r="AK317" s="10"/>
      <c r="AL317" s="10"/>
      <c r="AM317" s="10"/>
      <c r="AN317" s="10"/>
      <c r="AO317" s="10"/>
      <c r="AP317" s="10"/>
      <c r="AQ317" s="10"/>
      <c r="AR317" s="10"/>
      <c r="AS317" s="10"/>
      <c r="AT317" s="10"/>
      <c r="AU317" s="10"/>
      <c r="AV317" s="10"/>
      <c r="AW317" s="10"/>
      <c r="AX317" s="10"/>
      <c r="AY317" s="10"/>
      <c r="AZ317" s="10"/>
      <c r="BA317" s="10"/>
      <c r="BB317" s="10"/>
      <c r="BC317" s="10"/>
      <c r="BD317" s="10"/>
      <c r="BE317" s="10"/>
      <c r="BF317" s="10"/>
      <c r="BG317" s="10"/>
      <c r="BH317" s="10"/>
      <c r="BI317" s="10"/>
      <c r="BJ317" s="10"/>
      <c r="BK317" s="10"/>
      <c r="BL317" s="10"/>
      <c r="BM317" s="10"/>
      <c r="BN317" s="10"/>
      <c r="BO317" s="10"/>
      <c r="BP317" s="10"/>
      <c r="BQ317" s="10"/>
      <c r="BR317" s="10"/>
      <c r="BS317" s="10"/>
      <c r="BT317" s="10"/>
      <c r="BU317" s="10"/>
      <c r="BV317" s="10"/>
      <c r="BW317" s="10"/>
      <c r="BX317" s="10"/>
      <c r="BY317" s="10"/>
      <c r="BZ317" s="10"/>
      <c r="CA317" s="10"/>
      <c r="CB317" s="10"/>
      <c r="CC317" s="10"/>
      <c r="CD317" s="10"/>
      <c r="CE317" s="10"/>
      <c r="CF317" s="10"/>
      <c r="CG317" s="10"/>
      <c r="CH317" s="10"/>
      <c r="CI317" s="10"/>
      <c r="CJ317" s="10"/>
      <c r="CK317" s="10"/>
      <c r="CL317" s="10"/>
      <c r="CM317" s="10"/>
      <c r="CN317" s="10"/>
      <c r="CO317" s="10"/>
      <c r="CP317" s="10"/>
      <c r="CQ317" s="10"/>
      <c r="CR317" s="10"/>
      <c r="CS317" s="10"/>
      <c r="CT317" s="10"/>
      <c r="CU317" s="10"/>
      <c r="CV317" s="10"/>
      <c r="CW317" s="10"/>
      <c r="CX317" s="10"/>
      <c r="CY317" s="10"/>
      <c r="CZ317" s="10"/>
      <c r="DA317" s="10"/>
      <c r="DB317" s="10"/>
      <c r="DC317" s="10"/>
      <c r="DD317" s="10"/>
      <c r="DE317" s="10"/>
      <c r="DF317" s="10"/>
      <c r="DG317" s="10"/>
      <c r="DH317" s="10"/>
      <c r="DI317" s="10"/>
      <c r="DJ317" s="10"/>
      <c r="DK317" s="10"/>
      <c r="DL317" s="10"/>
      <c r="DM317" s="10"/>
      <c r="DN317" s="10"/>
      <c r="DO317" s="10"/>
      <c r="DP317" s="10"/>
      <c r="DQ317" s="10"/>
      <c r="DR317" s="10"/>
      <c r="DS317" s="10"/>
      <c r="DT317" s="10"/>
      <c r="DU317" s="10"/>
      <c r="DV317" s="10"/>
      <c r="DW317" s="10"/>
      <c r="DX317" s="10"/>
      <c r="DY317" s="10"/>
      <c r="DZ317" s="10"/>
      <c r="EA317" s="10"/>
      <c r="EB317" s="10"/>
      <c r="EC317" s="10"/>
      <c r="ED317" s="10"/>
      <c r="EE317" s="10"/>
      <c r="EF317" s="10"/>
      <c r="EG317" s="10"/>
      <c r="EH317" s="10"/>
      <c r="EI317" s="10"/>
      <c r="EJ317" s="10"/>
      <c r="EK317" s="10"/>
      <c r="EL317" s="10"/>
      <c r="EM317" s="10"/>
      <c r="EN317" s="10"/>
      <c r="EO317" s="10"/>
      <c r="EP317" s="10"/>
      <c r="EQ317" s="10"/>
      <c r="ER317" s="10"/>
      <c r="ES317" s="10"/>
      <c r="ET317" s="10"/>
      <c r="EU317" s="10"/>
      <c r="EV317" s="10"/>
      <c r="EW317" s="10"/>
      <c r="EX317" s="10"/>
      <c r="EY317" s="10"/>
      <c r="EZ317" s="10"/>
      <c r="FA317" s="10"/>
      <c r="FB317" s="10"/>
      <c r="FC317" s="10"/>
      <c r="FD317" s="10"/>
      <c r="FE317" s="10"/>
      <c r="FF317" s="10"/>
      <c r="FG317" s="10"/>
      <c r="FH317" s="10"/>
      <c r="FI317" s="10"/>
      <c r="FJ317" s="10"/>
      <c r="FK317" s="10"/>
      <c r="FL317" s="10"/>
      <c r="FM317" s="10"/>
      <c r="FN317" s="10"/>
      <c r="FO317" s="10"/>
      <c r="FP317" s="10"/>
      <c r="FQ317" s="10"/>
      <c r="FR317" s="10"/>
      <c r="FS317" s="10"/>
      <c r="FT317" s="10"/>
      <c r="FU317" s="10"/>
      <c r="FV317" s="10"/>
      <c r="FW317" s="10"/>
      <c r="FX317" s="10"/>
    </row>
    <row r="318" spans="2:180" s="8" customFormat="1">
      <c r="B318" s="1"/>
      <c r="C318" s="21"/>
      <c r="D318" s="49"/>
      <c r="E318" s="50"/>
      <c r="F318" s="50"/>
      <c r="G318" s="50"/>
      <c r="H318" s="50"/>
      <c r="I318" s="50"/>
      <c r="J318" s="10"/>
      <c r="K318" s="10"/>
      <c r="L318" s="10"/>
      <c r="M318" s="10"/>
      <c r="N318" s="10"/>
      <c r="O318" s="10"/>
      <c r="P318" s="10"/>
      <c r="Q318" s="10"/>
      <c r="R318" s="10"/>
      <c r="S318" s="10"/>
      <c r="T318" s="10"/>
      <c r="U318" s="10"/>
      <c r="V318" s="10"/>
      <c r="W318" s="10"/>
      <c r="X318" s="10"/>
      <c r="Y318" s="10"/>
      <c r="Z318" s="10"/>
      <c r="AA318" s="10"/>
      <c r="AB318" s="10"/>
      <c r="AC318" s="10"/>
      <c r="AD318" s="10"/>
      <c r="AE318" s="10"/>
      <c r="AF318" s="10"/>
      <c r="AG318" s="10"/>
      <c r="AH318" s="10"/>
      <c r="AI318" s="10"/>
      <c r="AJ318" s="10"/>
      <c r="AK318" s="10"/>
      <c r="AL318" s="10"/>
      <c r="AM318" s="10"/>
      <c r="AN318" s="10"/>
      <c r="AO318" s="10"/>
      <c r="AP318" s="10"/>
      <c r="AQ318" s="10"/>
      <c r="AR318" s="10"/>
      <c r="AS318" s="10"/>
      <c r="AT318" s="10"/>
      <c r="AU318" s="10"/>
      <c r="AV318" s="10"/>
      <c r="AW318" s="10"/>
      <c r="AX318" s="10"/>
      <c r="AY318" s="10"/>
      <c r="AZ318" s="10"/>
      <c r="BA318" s="10"/>
      <c r="BB318" s="10"/>
      <c r="BC318" s="10"/>
      <c r="BD318" s="10"/>
      <c r="BE318" s="10"/>
      <c r="BF318" s="10"/>
      <c r="BG318" s="10"/>
      <c r="BH318" s="10"/>
      <c r="BI318" s="10"/>
      <c r="BJ318" s="10"/>
      <c r="BK318" s="10"/>
      <c r="BL318" s="10"/>
      <c r="BM318" s="10"/>
      <c r="BN318" s="10"/>
      <c r="BO318" s="10"/>
      <c r="BP318" s="10"/>
      <c r="BQ318" s="10"/>
      <c r="BR318" s="10"/>
      <c r="BS318" s="10"/>
      <c r="BT318" s="10"/>
      <c r="BU318" s="10"/>
      <c r="BV318" s="10"/>
      <c r="BW318" s="10"/>
      <c r="BX318" s="10"/>
      <c r="BY318" s="10"/>
      <c r="BZ318" s="10"/>
      <c r="CA318" s="10"/>
      <c r="CB318" s="10"/>
      <c r="CC318" s="10"/>
      <c r="CD318" s="10"/>
      <c r="CE318" s="10"/>
      <c r="CF318" s="10"/>
      <c r="CG318" s="10"/>
      <c r="CH318" s="10"/>
      <c r="CI318" s="10"/>
      <c r="CJ318" s="10"/>
      <c r="CK318" s="10"/>
      <c r="CL318" s="10"/>
      <c r="CM318" s="10"/>
      <c r="CN318" s="10"/>
      <c r="CO318" s="10"/>
      <c r="CP318" s="10"/>
      <c r="CQ318" s="10"/>
      <c r="CR318" s="10"/>
      <c r="CS318" s="10"/>
      <c r="CT318" s="10"/>
      <c r="CU318" s="10"/>
      <c r="CV318" s="10"/>
      <c r="CW318" s="10"/>
      <c r="CX318" s="10"/>
      <c r="CY318" s="10"/>
      <c r="CZ318" s="10"/>
      <c r="DA318" s="10"/>
      <c r="DB318" s="10"/>
      <c r="DC318" s="10"/>
      <c r="DD318" s="10"/>
      <c r="DE318" s="10"/>
      <c r="DF318" s="10"/>
      <c r="DG318" s="10"/>
      <c r="DH318" s="10"/>
      <c r="DI318" s="10"/>
      <c r="DJ318" s="10"/>
      <c r="DK318" s="10"/>
      <c r="DL318" s="10"/>
      <c r="DM318" s="10"/>
      <c r="DN318" s="10"/>
      <c r="DO318" s="10"/>
      <c r="DP318" s="10"/>
      <c r="DQ318" s="10"/>
      <c r="DR318" s="10"/>
      <c r="DS318" s="10"/>
      <c r="DT318" s="10"/>
      <c r="DU318" s="10"/>
      <c r="DV318" s="10"/>
      <c r="DW318" s="10"/>
      <c r="DX318" s="10"/>
      <c r="DY318" s="10"/>
      <c r="DZ318" s="10"/>
      <c r="EA318" s="10"/>
      <c r="EB318" s="10"/>
      <c r="EC318" s="10"/>
      <c r="ED318" s="10"/>
      <c r="EE318" s="10"/>
      <c r="EF318" s="10"/>
      <c r="EG318" s="10"/>
      <c r="EH318" s="10"/>
      <c r="EI318" s="10"/>
      <c r="EJ318" s="10"/>
      <c r="EK318" s="10"/>
      <c r="EL318" s="10"/>
      <c r="EM318" s="10"/>
      <c r="EN318" s="10"/>
      <c r="EO318" s="10"/>
      <c r="EP318" s="10"/>
      <c r="EQ318" s="10"/>
      <c r="ER318" s="10"/>
      <c r="ES318" s="10"/>
      <c r="ET318" s="10"/>
      <c r="EU318" s="10"/>
      <c r="EV318" s="10"/>
      <c r="EW318" s="10"/>
      <c r="EX318" s="10"/>
      <c r="EY318" s="10"/>
      <c r="EZ318" s="10"/>
      <c r="FA318" s="10"/>
      <c r="FB318" s="10"/>
      <c r="FC318" s="10"/>
      <c r="FD318" s="10"/>
      <c r="FE318" s="10"/>
      <c r="FF318" s="10"/>
      <c r="FG318" s="10"/>
      <c r="FH318" s="10"/>
      <c r="FI318" s="10"/>
      <c r="FJ318" s="10"/>
      <c r="FK318" s="10"/>
      <c r="FL318" s="10"/>
      <c r="FM318" s="10"/>
      <c r="FN318" s="10"/>
      <c r="FO318" s="10"/>
      <c r="FP318" s="10"/>
      <c r="FQ318" s="10"/>
      <c r="FR318" s="10"/>
      <c r="FS318" s="10"/>
      <c r="FT318" s="10"/>
      <c r="FU318" s="10"/>
      <c r="FV318" s="10"/>
      <c r="FW318" s="10"/>
      <c r="FX318" s="10"/>
    </row>
    <row r="319" spans="2:180" s="8" customFormat="1">
      <c r="B319" s="1"/>
      <c r="C319" s="21"/>
      <c r="D319" s="49"/>
      <c r="E319" s="50"/>
      <c r="F319" s="50"/>
      <c r="G319" s="50"/>
      <c r="H319" s="50"/>
      <c r="I319" s="50"/>
      <c r="J319" s="10"/>
      <c r="K319" s="10"/>
      <c r="L319" s="10"/>
      <c r="M319" s="10"/>
      <c r="N319" s="10"/>
      <c r="O319" s="10"/>
      <c r="P319" s="10"/>
      <c r="Q319" s="10"/>
      <c r="R319" s="10"/>
      <c r="S319" s="10"/>
      <c r="T319" s="10"/>
      <c r="U319" s="10"/>
      <c r="V319" s="10"/>
      <c r="W319" s="10"/>
      <c r="X319" s="10"/>
      <c r="Y319" s="10"/>
      <c r="Z319" s="10"/>
      <c r="AA319" s="10"/>
      <c r="AB319" s="10"/>
      <c r="AC319" s="10"/>
      <c r="AD319" s="10"/>
      <c r="AE319" s="10"/>
      <c r="AF319" s="10"/>
      <c r="AG319" s="10"/>
      <c r="AH319" s="10"/>
      <c r="AI319" s="10"/>
      <c r="AJ319" s="10"/>
      <c r="AK319" s="10"/>
      <c r="AL319" s="10"/>
      <c r="AM319" s="10"/>
      <c r="AN319" s="10"/>
      <c r="AO319" s="10"/>
      <c r="AP319" s="10"/>
      <c r="AQ319" s="10"/>
      <c r="AR319" s="10"/>
      <c r="AS319" s="10"/>
      <c r="AT319" s="10"/>
      <c r="AU319" s="10"/>
      <c r="AV319" s="10"/>
      <c r="AW319" s="10"/>
      <c r="AX319" s="10"/>
      <c r="AY319" s="10"/>
      <c r="AZ319" s="10"/>
      <c r="BA319" s="10"/>
      <c r="BB319" s="10"/>
      <c r="BC319" s="10"/>
      <c r="BD319" s="10"/>
      <c r="BE319" s="10"/>
      <c r="BF319" s="10"/>
      <c r="BG319" s="10"/>
      <c r="BH319" s="10"/>
      <c r="BI319" s="10"/>
      <c r="BJ319" s="10"/>
      <c r="BK319" s="10"/>
      <c r="BL319" s="10"/>
      <c r="BM319" s="10"/>
      <c r="BN319" s="10"/>
      <c r="BO319" s="10"/>
      <c r="BP319" s="10"/>
      <c r="BQ319" s="10"/>
      <c r="BR319" s="10"/>
      <c r="BS319" s="10"/>
      <c r="BT319" s="10"/>
      <c r="BU319" s="10"/>
      <c r="BV319" s="10"/>
      <c r="BW319" s="10"/>
      <c r="BX319" s="10"/>
      <c r="BY319" s="10"/>
      <c r="BZ319" s="10"/>
      <c r="CA319" s="10"/>
      <c r="CB319" s="10"/>
      <c r="CC319" s="10"/>
      <c r="CD319" s="10"/>
      <c r="CE319" s="10"/>
      <c r="CF319" s="10"/>
      <c r="CG319" s="10"/>
      <c r="CH319" s="10"/>
      <c r="CI319" s="10"/>
      <c r="CJ319" s="10"/>
      <c r="CK319" s="10"/>
      <c r="CL319" s="10"/>
      <c r="CM319" s="10"/>
      <c r="CN319" s="10"/>
      <c r="CO319" s="10"/>
      <c r="CP319" s="10"/>
      <c r="CQ319" s="10"/>
      <c r="CR319" s="10"/>
      <c r="CS319" s="10"/>
      <c r="CT319" s="10"/>
      <c r="CU319" s="10"/>
      <c r="CV319" s="10"/>
      <c r="CW319" s="10"/>
      <c r="CX319" s="10"/>
      <c r="CY319" s="10"/>
      <c r="CZ319" s="10"/>
      <c r="DA319" s="10"/>
      <c r="DB319" s="10"/>
      <c r="DC319" s="10"/>
      <c r="DD319" s="10"/>
      <c r="DE319" s="10"/>
      <c r="DF319" s="10"/>
      <c r="DG319" s="10"/>
      <c r="DH319" s="10"/>
      <c r="DI319" s="10"/>
      <c r="DJ319" s="10"/>
      <c r="DK319" s="10"/>
      <c r="DL319" s="10"/>
      <c r="DM319" s="10"/>
      <c r="DN319" s="10"/>
      <c r="DO319" s="10"/>
      <c r="DP319" s="10"/>
      <c r="DQ319" s="10"/>
      <c r="DR319" s="10"/>
      <c r="DS319" s="10"/>
      <c r="DT319" s="10"/>
      <c r="DU319" s="10"/>
      <c r="DV319" s="10"/>
      <c r="DW319" s="10"/>
      <c r="DX319" s="10"/>
      <c r="DY319" s="10"/>
      <c r="DZ319" s="10"/>
      <c r="EA319" s="10"/>
      <c r="EB319" s="10"/>
      <c r="EC319" s="10"/>
      <c r="ED319" s="10"/>
      <c r="EE319" s="10"/>
      <c r="EF319" s="10"/>
      <c r="EG319" s="10"/>
      <c r="EH319" s="10"/>
      <c r="EI319" s="10"/>
      <c r="EJ319" s="10"/>
      <c r="EK319" s="10"/>
      <c r="EL319" s="10"/>
      <c r="EM319" s="10"/>
      <c r="EN319" s="10"/>
      <c r="EO319" s="10"/>
      <c r="EP319" s="10"/>
      <c r="EQ319" s="10"/>
      <c r="ER319" s="10"/>
      <c r="ES319" s="10"/>
      <c r="ET319" s="10"/>
      <c r="EU319" s="10"/>
      <c r="EV319" s="10"/>
      <c r="EW319" s="10"/>
      <c r="EX319" s="10"/>
      <c r="EY319" s="10"/>
      <c r="EZ319" s="10"/>
      <c r="FA319" s="10"/>
      <c r="FB319" s="10"/>
      <c r="FC319" s="10"/>
      <c r="FD319" s="10"/>
      <c r="FE319" s="10"/>
      <c r="FF319" s="10"/>
      <c r="FG319" s="10"/>
      <c r="FH319" s="10"/>
      <c r="FI319" s="10"/>
      <c r="FJ319" s="10"/>
      <c r="FK319" s="10"/>
      <c r="FL319" s="10"/>
      <c r="FM319" s="10"/>
      <c r="FN319" s="10"/>
      <c r="FO319" s="10"/>
      <c r="FP319" s="10"/>
      <c r="FQ319" s="10"/>
      <c r="FR319" s="10"/>
      <c r="FS319" s="10"/>
      <c r="FT319" s="10"/>
      <c r="FU319" s="10"/>
      <c r="FV319" s="10"/>
      <c r="FW319" s="10"/>
      <c r="FX319" s="10"/>
    </row>
    <row r="320" spans="2:180" s="8" customFormat="1">
      <c r="B320" s="1"/>
      <c r="C320" s="21"/>
      <c r="D320" s="49"/>
      <c r="E320" s="50"/>
      <c r="F320" s="50"/>
      <c r="G320" s="50"/>
      <c r="H320" s="50"/>
      <c r="I320" s="50"/>
      <c r="J320" s="10"/>
      <c r="K320" s="10"/>
      <c r="L320" s="10"/>
      <c r="M320" s="10"/>
      <c r="N320" s="10"/>
      <c r="O320" s="10"/>
      <c r="P320" s="10"/>
      <c r="Q320" s="10"/>
      <c r="R320" s="10"/>
      <c r="S320" s="10"/>
      <c r="T320" s="10"/>
      <c r="U320" s="10"/>
      <c r="V320" s="10"/>
      <c r="W320" s="10"/>
      <c r="X320" s="10"/>
      <c r="Y320" s="10"/>
      <c r="Z320" s="10"/>
      <c r="AA320" s="10"/>
      <c r="AB320" s="10"/>
      <c r="AC320" s="10"/>
      <c r="AD320" s="10"/>
      <c r="AE320" s="10"/>
      <c r="AF320" s="10"/>
      <c r="AG320" s="10"/>
      <c r="AH320" s="10"/>
      <c r="AI320" s="10"/>
      <c r="AJ320" s="10"/>
      <c r="AK320" s="10"/>
      <c r="AL320" s="10"/>
      <c r="AM320" s="10"/>
      <c r="AN320" s="10"/>
      <c r="AO320" s="10"/>
      <c r="AP320" s="10"/>
      <c r="AQ320" s="10"/>
      <c r="AR320" s="10"/>
      <c r="AS320" s="10"/>
      <c r="AT320" s="10"/>
      <c r="AU320" s="10"/>
      <c r="AV320" s="10"/>
      <c r="AW320" s="10"/>
      <c r="AX320" s="10"/>
      <c r="AY320" s="10"/>
      <c r="AZ320" s="10"/>
      <c r="BA320" s="10"/>
      <c r="BB320" s="10"/>
      <c r="BC320" s="10"/>
      <c r="BD320" s="10"/>
      <c r="BE320" s="10"/>
      <c r="BF320" s="10"/>
      <c r="BG320" s="10"/>
      <c r="BH320" s="10"/>
      <c r="BI320" s="10"/>
      <c r="BJ320" s="10"/>
      <c r="BK320" s="10"/>
      <c r="BL320" s="10"/>
      <c r="BM320" s="10"/>
      <c r="BN320" s="10"/>
      <c r="BO320" s="10"/>
      <c r="BP320" s="10"/>
      <c r="BQ320" s="10"/>
      <c r="BR320" s="10"/>
      <c r="BS320" s="10"/>
      <c r="BT320" s="10"/>
      <c r="BU320" s="10"/>
      <c r="BV320" s="10"/>
      <c r="BW320" s="10"/>
      <c r="BX320" s="10"/>
      <c r="BY320" s="10"/>
      <c r="BZ320" s="10"/>
      <c r="CA320" s="10"/>
      <c r="CB320" s="10"/>
      <c r="CC320" s="10"/>
      <c r="CD320" s="10"/>
      <c r="CE320" s="10"/>
      <c r="CF320" s="10"/>
      <c r="CG320" s="10"/>
      <c r="CH320" s="10"/>
      <c r="CI320" s="10"/>
      <c r="CJ320" s="10"/>
      <c r="CK320" s="10"/>
      <c r="CL320" s="10"/>
      <c r="CM320" s="10"/>
      <c r="CN320" s="10"/>
      <c r="CO320" s="10"/>
      <c r="CP320" s="10"/>
      <c r="CQ320" s="10"/>
      <c r="CR320" s="10"/>
      <c r="CS320" s="10"/>
      <c r="CT320" s="10"/>
      <c r="CU320" s="10"/>
      <c r="CV320" s="10"/>
      <c r="CW320" s="10"/>
      <c r="CX320" s="10"/>
      <c r="CY320" s="10"/>
      <c r="CZ320" s="10"/>
      <c r="DA320" s="10"/>
      <c r="DB320" s="10"/>
      <c r="DC320" s="10"/>
      <c r="DD320" s="10"/>
      <c r="DE320" s="10"/>
      <c r="DF320" s="10"/>
      <c r="DG320" s="10"/>
      <c r="DH320" s="10"/>
      <c r="DI320" s="10"/>
      <c r="DJ320" s="10"/>
      <c r="DK320" s="10"/>
      <c r="DL320" s="10"/>
      <c r="DM320" s="10"/>
      <c r="DN320" s="10"/>
      <c r="DO320" s="10"/>
      <c r="DP320" s="10"/>
      <c r="DQ320" s="10"/>
      <c r="DR320" s="10"/>
      <c r="DS320" s="10"/>
      <c r="DT320" s="10"/>
      <c r="DU320" s="10"/>
      <c r="DV320" s="10"/>
      <c r="DW320" s="10"/>
      <c r="DX320" s="10"/>
      <c r="DY320" s="10"/>
      <c r="DZ320" s="10"/>
      <c r="EA320" s="10"/>
      <c r="EB320" s="10"/>
      <c r="EC320" s="10"/>
      <c r="ED320" s="10"/>
      <c r="EE320" s="10"/>
      <c r="EF320" s="10"/>
      <c r="EG320" s="10"/>
      <c r="EH320" s="10"/>
      <c r="EI320" s="10"/>
      <c r="EJ320" s="10"/>
      <c r="EK320" s="10"/>
      <c r="EL320" s="10"/>
      <c r="EM320" s="10"/>
      <c r="EN320" s="10"/>
      <c r="EO320" s="10"/>
      <c r="EP320" s="10"/>
      <c r="EQ320" s="10"/>
      <c r="ER320" s="10"/>
      <c r="ES320" s="10"/>
      <c r="ET320" s="10"/>
      <c r="EU320" s="10"/>
      <c r="EV320" s="10"/>
      <c r="EW320" s="10"/>
      <c r="EX320" s="10"/>
      <c r="EY320" s="10"/>
      <c r="EZ320" s="10"/>
      <c r="FA320" s="10"/>
      <c r="FB320" s="10"/>
      <c r="FC320" s="10"/>
      <c r="FD320" s="10"/>
      <c r="FE320" s="10"/>
      <c r="FF320" s="10"/>
      <c r="FG320" s="10"/>
      <c r="FH320" s="10"/>
      <c r="FI320" s="10"/>
      <c r="FJ320" s="10"/>
      <c r="FK320" s="10"/>
      <c r="FL320" s="10"/>
      <c r="FM320" s="10"/>
      <c r="FN320" s="10"/>
      <c r="FO320" s="10"/>
      <c r="FP320" s="10"/>
      <c r="FQ320" s="10"/>
      <c r="FR320" s="10"/>
      <c r="FS320" s="10"/>
      <c r="FT320" s="10"/>
      <c r="FU320" s="10"/>
      <c r="FV320" s="10"/>
      <c r="FW320" s="10"/>
      <c r="FX320" s="10"/>
    </row>
    <row r="321" spans="2:180" s="8" customFormat="1">
      <c r="B321" s="1"/>
      <c r="C321" s="21"/>
      <c r="D321" s="49"/>
      <c r="E321" s="50"/>
      <c r="F321" s="50"/>
      <c r="G321" s="50"/>
      <c r="H321" s="50"/>
      <c r="I321" s="50"/>
      <c r="J321" s="10"/>
      <c r="K321" s="10"/>
      <c r="L321" s="10"/>
      <c r="M321" s="10"/>
      <c r="N321" s="10"/>
      <c r="O321" s="10"/>
      <c r="P321" s="10"/>
      <c r="Q321" s="10"/>
      <c r="R321" s="10"/>
      <c r="S321" s="10"/>
      <c r="T321" s="10"/>
      <c r="U321" s="10"/>
      <c r="V321" s="10"/>
      <c r="W321" s="10"/>
      <c r="X321" s="10"/>
      <c r="Y321" s="10"/>
      <c r="Z321" s="10"/>
      <c r="AA321" s="10"/>
      <c r="AB321" s="10"/>
      <c r="AC321" s="10"/>
      <c r="AD321" s="10"/>
      <c r="AE321" s="10"/>
      <c r="AF321" s="10"/>
      <c r="AG321" s="10"/>
      <c r="AH321" s="10"/>
      <c r="AI321" s="10"/>
      <c r="AJ321" s="10"/>
      <c r="AK321" s="10"/>
      <c r="AL321" s="10"/>
      <c r="AM321" s="10"/>
      <c r="AN321" s="10"/>
      <c r="AO321" s="10"/>
      <c r="AP321" s="10"/>
      <c r="AQ321" s="10"/>
      <c r="AR321" s="10"/>
      <c r="AS321" s="10"/>
      <c r="AT321" s="10"/>
      <c r="AU321" s="10"/>
      <c r="AV321" s="10"/>
      <c r="AW321" s="10"/>
      <c r="AX321" s="10"/>
      <c r="AY321" s="10"/>
      <c r="AZ321" s="10"/>
      <c r="BA321" s="10"/>
      <c r="BB321" s="10"/>
      <c r="BC321" s="10"/>
      <c r="BD321" s="10"/>
      <c r="BE321" s="10"/>
      <c r="BF321" s="10"/>
      <c r="BG321" s="10"/>
      <c r="BH321" s="10"/>
      <c r="BI321" s="10"/>
      <c r="BJ321" s="10"/>
      <c r="BK321" s="10"/>
      <c r="BL321" s="10"/>
      <c r="BM321" s="10"/>
      <c r="BN321" s="10"/>
      <c r="BO321" s="10"/>
      <c r="BP321" s="10"/>
      <c r="BQ321" s="10"/>
      <c r="BR321" s="10"/>
      <c r="BS321" s="10"/>
      <c r="BT321" s="10"/>
      <c r="BU321" s="10"/>
      <c r="BV321" s="10"/>
      <c r="BW321" s="10"/>
      <c r="BX321" s="10"/>
      <c r="BY321" s="10"/>
      <c r="BZ321" s="10"/>
      <c r="CA321" s="10"/>
      <c r="CB321" s="10"/>
      <c r="CC321" s="10"/>
      <c r="CD321" s="10"/>
      <c r="CE321" s="10"/>
      <c r="CF321" s="10"/>
      <c r="CG321" s="10"/>
      <c r="CH321" s="10"/>
      <c r="CI321" s="10"/>
      <c r="CJ321" s="10"/>
      <c r="CK321" s="10"/>
      <c r="CL321" s="10"/>
      <c r="CM321" s="10"/>
      <c r="CN321" s="10"/>
      <c r="CO321" s="10"/>
      <c r="CP321" s="10"/>
      <c r="CQ321" s="10"/>
      <c r="CR321" s="10"/>
      <c r="CS321" s="10"/>
      <c r="CT321" s="10"/>
      <c r="CU321" s="10"/>
      <c r="CV321" s="10"/>
      <c r="CW321" s="10"/>
      <c r="CX321" s="10"/>
      <c r="CY321" s="10"/>
      <c r="CZ321" s="10"/>
      <c r="DA321" s="10"/>
      <c r="DB321" s="10"/>
      <c r="DC321" s="10"/>
      <c r="DD321" s="10"/>
      <c r="DE321" s="10"/>
      <c r="DF321" s="10"/>
      <c r="DG321" s="10"/>
      <c r="DH321" s="10"/>
      <c r="DI321" s="10"/>
      <c r="DJ321" s="10"/>
      <c r="DK321" s="10"/>
      <c r="DL321" s="10"/>
      <c r="DM321" s="10"/>
      <c r="DN321" s="10"/>
      <c r="DO321" s="10"/>
      <c r="DP321" s="10"/>
      <c r="DQ321" s="10"/>
      <c r="DR321" s="10"/>
      <c r="DS321" s="10"/>
      <c r="DT321" s="10"/>
      <c r="DU321" s="10"/>
      <c r="DV321" s="10"/>
      <c r="DW321" s="10"/>
      <c r="DX321" s="10"/>
      <c r="DY321" s="10"/>
      <c r="DZ321" s="10"/>
      <c r="EA321" s="10"/>
      <c r="EB321" s="10"/>
      <c r="EC321" s="10"/>
      <c r="ED321" s="10"/>
      <c r="EE321" s="10"/>
      <c r="EF321" s="10"/>
      <c r="EG321" s="10"/>
      <c r="EH321" s="10"/>
      <c r="EI321" s="10"/>
      <c r="EJ321" s="10"/>
      <c r="EK321" s="10"/>
      <c r="EL321" s="10"/>
      <c r="EM321" s="10"/>
      <c r="EN321" s="10"/>
      <c r="EO321" s="10"/>
      <c r="EP321" s="10"/>
      <c r="EQ321" s="10"/>
      <c r="ER321" s="10"/>
      <c r="ES321" s="10"/>
      <c r="ET321" s="10"/>
      <c r="EU321" s="10"/>
      <c r="EV321" s="10"/>
      <c r="EW321" s="10"/>
      <c r="EX321" s="10"/>
      <c r="EY321" s="10"/>
      <c r="EZ321" s="10"/>
      <c r="FA321" s="10"/>
      <c r="FB321" s="10"/>
      <c r="FC321" s="10"/>
      <c r="FD321" s="10"/>
      <c r="FE321" s="10"/>
      <c r="FF321" s="10"/>
      <c r="FG321" s="10"/>
      <c r="FH321" s="10"/>
      <c r="FI321" s="10"/>
      <c r="FJ321" s="10"/>
      <c r="FK321" s="10"/>
      <c r="FL321" s="10"/>
      <c r="FM321" s="10"/>
      <c r="FN321" s="10"/>
      <c r="FO321" s="10"/>
      <c r="FP321" s="10"/>
      <c r="FQ321" s="10"/>
      <c r="FR321" s="10"/>
      <c r="FS321" s="10"/>
      <c r="FT321" s="10"/>
      <c r="FU321" s="10"/>
      <c r="FV321" s="10"/>
      <c r="FW321" s="10"/>
      <c r="FX321" s="10"/>
    </row>
    <row r="322" spans="2:180" s="8" customFormat="1">
      <c r="B322" s="1"/>
      <c r="C322" s="21"/>
      <c r="D322" s="49"/>
      <c r="E322" s="50"/>
      <c r="F322" s="50"/>
      <c r="G322" s="50"/>
      <c r="H322" s="50"/>
      <c r="I322" s="50"/>
      <c r="J322" s="10"/>
      <c r="K322" s="10"/>
      <c r="L322" s="10"/>
      <c r="M322" s="10"/>
      <c r="N322" s="10"/>
      <c r="O322" s="10"/>
      <c r="P322" s="10"/>
      <c r="Q322" s="10"/>
      <c r="R322" s="10"/>
      <c r="S322" s="10"/>
      <c r="T322" s="10"/>
      <c r="U322" s="10"/>
      <c r="V322" s="10"/>
      <c r="W322" s="10"/>
      <c r="X322" s="10"/>
      <c r="Y322" s="10"/>
      <c r="Z322" s="10"/>
      <c r="AA322" s="10"/>
      <c r="AB322" s="10"/>
      <c r="AC322" s="10"/>
      <c r="AD322" s="10"/>
      <c r="AE322" s="10"/>
      <c r="AF322" s="10"/>
      <c r="AG322" s="10"/>
      <c r="AH322" s="10"/>
      <c r="AI322" s="10"/>
      <c r="AJ322" s="10"/>
      <c r="AK322" s="10"/>
      <c r="AL322" s="10"/>
      <c r="AM322" s="10"/>
      <c r="AN322" s="10"/>
      <c r="AO322" s="10"/>
      <c r="AP322" s="10"/>
      <c r="AQ322" s="10"/>
      <c r="AR322" s="10"/>
      <c r="AS322" s="10"/>
      <c r="AT322" s="10"/>
      <c r="AU322" s="10"/>
      <c r="AV322" s="10"/>
      <c r="AW322" s="10"/>
      <c r="AX322" s="10"/>
      <c r="AY322" s="10"/>
      <c r="AZ322" s="10"/>
      <c r="BA322" s="10"/>
      <c r="BB322" s="10"/>
      <c r="BC322" s="10"/>
      <c r="BD322" s="10"/>
      <c r="BE322" s="10"/>
      <c r="BF322" s="10"/>
      <c r="BG322" s="10"/>
      <c r="BH322" s="10"/>
      <c r="BI322" s="10"/>
      <c r="BJ322" s="10"/>
      <c r="BK322" s="10"/>
      <c r="BL322" s="10"/>
      <c r="BM322" s="10"/>
      <c r="BN322" s="10"/>
      <c r="BO322" s="10"/>
      <c r="BP322" s="10"/>
      <c r="BQ322" s="10"/>
      <c r="BR322" s="10"/>
      <c r="BS322" s="10"/>
      <c r="BT322" s="10"/>
      <c r="BU322" s="10"/>
      <c r="BV322" s="10"/>
      <c r="BW322" s="10"/>
      <c r="BX322" s="10"/>
      <c r="BY322" s="10"/>
      <c r="BZ322" s="10"/>
      <c r="CA322" s="10"/>
      <c r="CB322" s="10"/>
      <c r="CC322" s="10"/>
      <c r="CD322" s="10"/>
      <c r="CE322" s="10"/>
      <c r="CF322" s="10"/>
      <c r="CG322" s="10"/>
      <c r="CH322" s="10"/>
      <c r="CI322" s="10"/>
      <c r="CJ322" s="10"/>
      <c r="CK322" s="10"/>
      <c r="CL322" s="10"/>
      <c r="CM322" s="10"/>
      <c r="CN322" s="10"/>
      <c r="CO322" s="10"/>
      <c r="CP322" s="10"/>
      <c r="CQ322" s="10"/>
      <c r="CR322" s="10"/>
      <c r="CS322" s="10"/>
      <c r="CT322" s="10"/>
      <c r="CU322" s="10"/>
      <c r="CV322" s="10"/>
      <c r="CW322" s="10"/>
      <c r="CX322" s="10"/>
      <c r="CY322" s="10"/>
      <c r="CZ322" s="10"/>
      <c r="DA322" s="10"/>
      <c r="DB322" s="10"/>
      <c r="DC322" s="10"/>
      <c r="DD322" s="10"/>
      <c r="DE322" s="10"/>
      <c r="DF322" s="10"/>
      <c r="DG322" s="10"/>
      <c r="DH322" s="10"/>
      <c r="DI322" s="10"/>
      <c r="DJ322" s="10"/>
      <c r="DK322" s="10"/>
      <c r="DL322" s="10"/>
      <c r="DM322" s="10"/>
      <c r="DN322" s="10"/>
      <c r="DO322" s="10"/>
      <c r="DP322" s="10"/>
      <c r="DQ322" s="10"/>
      <c r="DR322" s="10"/>
      <c r="DS322" s="10"/>
      <c r="DT322" s="10"/>
      <c r="DU322" s="10"/>
      <c r="DV322" s="10"/>
      <c r="DW322" s="10"/>
      <c r="DX322" s="10"/>
      <c r="DY322" s="10"/>
      <c r="DZ322" s="10"/>
      <c r="EA322" s="10"/>
      <c r="EB322" s="10"/>
      <c r="EC322" s="10"/>
      <c r="ED322" s="10"/>
      <c r="EE322" s="10"/>
      <c r="EF322" s="10"/>
      <c r="EG322" s="10"/>
      <c r="EH322" s="10"/>
      <c r="EI322" s="10"/>
      <c r="EJ322" s="10"/>
      <c r="EK322" s="10"/>
      <c r="EL322" s="10"/>
      <c r="EM322" s="10"/>
      <c r="EN322" s="10"/>
      <c r="EO322" s="10"/>
      <c r="EP322" s="10"/>
      <c r="EQ322" s="10"/>
      <c r="ER322" s="10"/>
      <c r="ES322" s="10"/>
      <c r="ET322" s="10"/>
      <c r="EU322" s="10"/>
      <c r="EV322" s="10"/>
      <c r="EW322" s="10"/>
      <c r="EX322" s="10"/>
      <c r="EY322" s="10"/>
      <c r="EZ322" s="10"/>
      <c r="FA322" s="10"/>
      <c r="FB322" s="10"/>
      <c r="FC322" s="10"/>
      <c r="FD322" s="10"/>
      <c r="FE322" s="10"/>
      <c r="FF322" s="10"/>
      <c r="FG322" s="10"/>
      <c r="FH322" s="10"/>
      <c r="FI322" s="10"/>
      <c r="FJ322" s="10"/>
      <c r="FK322" s="10"/>
      <c r="FL322" s="10"/>
      <c r="FM322" s="10"/>
      <c r="FN322" s="10"/>
      <c r="FO322" s="10"/>
      <c r="FP322" s="10"/>
      <c r="FQ322" s="10"/>
      <c r="FR322" s="10"/>
      <c r="FS322" s="10"/>
      <c r="FT322" s="10"/>
      <c r="FU322" s="10"/>
      <c r="FV322" s="10"/>
      <c r="FW322" s="10"/>
      <c r="FX322" s="10"/>
    </row>
    <row r="323" spans="2:180" s="8" customFormat="1">
      <c r="B323" s="1"/>
      <c r="C323" s="21"/>
      <c r="D323" s="49"/>
      <c r="E323" s="50"/>
      <c r="F323" s="50"/>
      <c r="G323" s="50"/>
      <c r="H323" s="50"/>
      <c r="I323" s="50"/>
      <c r="J323" s="10"/>
      <c r="K323" s="10"/>
      <c r="L323" s="10"/>
      <c r="M323" s="10"/>
      <c r="N323" s="10"/>
      <c r="O323" s="10"/>
      <c r="P323" s="10"/>
      <c r="Q323" s="10"/>
      <c r="R323" s="10"/>
      <c r="S323" s="10"/>
      <c r="T323" s="10"/>
      <c r="U323" s="10"/>
      <c r="V323" s="10"/>
      <c r="W323" s="10"/>
      <c r="X323" s="10"/>
      <c r="Y323" s="10"/>
      <c r="Z323" s="10"/>
      <c r="AA323" s="10"/>
      <c r="AB323" s="10"/>
      <c r="AC323" s="10"/>
      <c r="AD323" s="10"/>
      <c r="AE323" s="10"/>
      <c r="AF323" s="10"/>
      <c r="AG323" s="10"/>
      <c r="AH323" s="10"/>
      <c r="AI323" s="10"/>
      <c r="AJ323" s="10"/>
      <c r="AK323" s="10"/>
      <c r="AL323" s="10"/>
      <c r="AM323" s="10"/>
      <c r="AN323" s="10"/>
      <c r="AO323" s="10"/>
      <c r="AP323" s="10"/>
      <c r="AQ323" s="10"/>
      <c r="AR323" s="10"/>
      <c r="AS323" s="10"/>
      <c r="AT323" s="10"/>
      <c r="AU323" s="10"/>
      <c r="AV323" s="10"/>
      <c r="AW323" s="10"/>
      <c r="AX323" s="10"/>
      <c r="AY323" s="10"/>
      <c r="AZ323" s="10"/>
      <c r="BA323" s="10"/>
      <c r="BB323" s="10"/>
      <c r="BC323" s="10"/>
      <c r="BD323" s="10"/>
      <c r="BE323" s="10"/>
      <c r="BF323" s="10"/>
      <c r="BG323" s="10"/>
      <c r="BH323" s="10"/>
      <c r="BI323" s="10"/>
      <c r="BJ323" s="10"/>
      <c r="BK323" s="10"/>
      <c r="BL323" s="10"/>
      <c r="BM323" s="10"/>
      <c r="BN323" s="10"/>
      <c r="BO323" s="10"/>
      <c r="BP323" s="10"/>
      <c r="BQ323" s="10"/>
      <c r="BR323" s="10"/>
      <c r="BS323" s="10"/>
      <c r="BT323" s="10"/>
      <c r="BU323" s="10"/>
      <c r="BV323" s="10"/>
      <c r="BW323" s="10"/>
      <c r="BX323" s="10"/>
      <c r="BY323" s="10"/>
      <c r="BZ323" s="10"/>
      <c r="CA323" s="10"/>
      <c r="CB323" s="10"/>
      <c r="CC323" s="10"/>
      <c r="CD323" s="10"/>
      <c r="CE323" s="10"/>
      <c r="CF323" s="10"/>
      <c r="CG323" s="10"/>
      <c r="CH323" s="10"/>
      <c r="CI323" s="10"/>
      <c r="CJ323" s="10"/>
      <c r="CK323" s="10"/>
      <c r="CL323" s="10"/>
      <c r="CM323" s="10"/>
      <c r="CN323" s="10"/>
      <c r="CO323" s="10"/>
      <c r="CP323" s="10"/>
      <c r="CQ323" s="10"/>
      <c r="CR323" s="10"/>
      <c r="CS323" s="10"/>
      <c r="CT323" s="10"/>
      <c r="CU323" s="10"/>
      <c r="CV323" s="10"/>
      <c r="CW323" s="10"/>
      <c r="CX323" s="10"/>
      <c r="CY323" s="10"/>
      <c r="CZ323" s="10"/>
      <c r="DA323" s="10"/>
      <c r="DB323" s="10"/>
      <c r="DC323" s="10"/>
      <c r="DD323" s="10"/>
      <c r="DE323" s="10"/>
      <c r="DF323" s="10"/>
      <c r="DG323" s="10"/>
      <c r="DH323" s="10"/>
      <c r="DI323" s="10"/>
      <c r="DJ323" s="10"/>
      <c r="DK323" s="10"/>
      <c r="DL323" s="10"/>
      <c r="DM323" s="10"/>
      <c r="DN323" s="10"/>
      <c r="DO323" s="10"/>
      <c r="DP323" s="10"/>
      <c r="DQ323" s="10"/>
      <c r="DR323" s="10"/>
      <c r="DS323" s="10"/>
      <c r="DT323" s="10"/>
      <c r="DU323" s="10"/>
      <c r="DV323" s="10"/>
      <c r="DW323" s="10"/>
      <c r="DX323" s="10"/>
      <c r="DY323" s="10"/>
      <c r="DZ323" s="10"/>
      <c r="EA323" s="10"/>
      <c r="EB323" s="10"/>
      <c r="EC323" s="10"/>
      <c r="ED323" s="10"/>
      <c r="EE323" s="10"/>
      <c r="EF323" s="10"/>
      <c r="EG323" s="10"/>
      <c r="EH323" s="10"/>
      <c r="EI323" s="10"/>
      <c r="EJ323" s="10"/>
      <c r="EK323" s="10"/>
      <c r="EL323" s="10"/>
      <c r="EM323" s="10"/>
      <c r="EN323" s="10"/>
      <c r="EO323" s="10"/>
      <c r="EP323" s="10"/>
      <c r="EQ323" s="10"/>
      <c r="ER323" s="10"/>
      <c r="ES323" s="10"/>
      <c r="ET323" s="10"/>
      <c r="EU323" s="10"/>
      <c r="EV323" s="10"/>
      <c r="EW323" s="10"/>
      <c r="EX323" s="10"/>
      <c r="EY323" s="10"/>
      <c r="EZ323" s="10"/>
      <c r="FA323" s="10"/>
      <c r="FB323" s="10"/>
      <c r="FC323" s="10"/>
      <c r="FD323" s="10"/>
      <c r="FE323" s="10"/>
      <c r="FF323" s="10"/>
      <c r="FG323" s="10"/>
      <c r="FH323" s="10"/>
      <c r="FI323" s="10"/>
      <c r="FJ323" s="10"/>
      <c r="FK323" s="10"/>
      <c r="FL323" s="10"/>
      <c r="FM323" s="10"/>
      <c r="FN323" s="10"/>
      <c r="FO323" s="10"/>
      <c r="FP323" s="10"/>
      <c r="FQ323" s="10"/>
      <c r="FR323" s="10"/>
      <c r="FS323" s="10"/>
      <c r="FT323" s="10"/>
      <c r="FU323" s="10"/>
      <c r="FV323" s="10"/>
      <c r="FW323" s="10"/>
      <c r="FX323" s="10"/>
    </row>
    <row r="324" spans="2:180" s="8" customFormat="1">
      <c r="B324" s="1"/>
      <c r="C324" s="21"/>
      <c r="D324" s="49"/>
      <c r="E324" s="50"/>
      <c r="F324" s="50"/>
      <c r="G324" s="50"/>
      <c r="H324" s="50"/>
      <c r="I324" s="50"/>
      <c r="J324" s="10"/>
      <c r="K324" s="10"/>
      <c r="L324" s="10"/>
      <c r="M324" s="10"/>
      <c r="N324" s="10"/>
      <c r="O324" s="10"/>
      <c r="P324" s="10"/>
      <c r="Q324" s="10"/>
      <c r="R324" s="10"/>
      <c r="S324" s="10"/>
      <c r="T324" s="10"/>
      <c r="U324" s="10"/>
      <c r="V324" s="10"/>
      <c r="W324" s="10"/>
      <c r="X324" s="10"/>
      <c r="Y324" s="10"/>
      <c r="Z324" s="10"/>
      <c r="AA324" s="10"/>
      <c r="AB324" s="10"/>
      <c r="AC324" s="10"/>
      <c r="AD324" s="10"/>
      <c r="AE324" s="10"/>
      <c r="AF324" s="10"/>
      <c r="AG324" s="10"/>
      <c r="AH324" s="10"/>
      <c r="AI324" s="10"/>
      <c r="AJ324" s="10"/>
      <c r="AK324" s="10"/>
      <c r="AL324" s="10"/>
      <c r="AM324" s="10"/>
      <c r="AN324" s="10"/>
      <c r="AO324" s="10"/>
      <c r="AP324" s="10"/>
      <c r="AQ324" s="10"/>
      <c r="AR324" s="10"/>
      <c r="AS324" s="10"/>
      <c r="AT324" s="10"/>
      <c r="AU324" s="10"/>
      <c r="AV324" s="10"/>
      <c r="AW324" s="10"/>
      <c r="AX324" s="10"/>
      <c r="AY324" s="10"/>
      <c r="AZ324" s="10"/>
      <c r="BA324" s="10"/>
      <c r="BB324" s="10"/>
      <c r="BC324" s="10"/>
      <c r="BD324" s="10"/>
      <c r="BE324" s="10"/>
      <c r="BF324" s="10"/>
      <c r="BG324" s="10"/>
      <c r="BH324" s="10"/>
      <c r="BI324" s="10"/>
      <c r="BJ324" s="10"/>
      <c r="BK324" s="10"/>
      <c r="BL324" s="10"/>
      <c r="BM324" s="10"/>
      <c r="BN324" s="10"/>
      <c r="BO324" s="10"/>
      <c r="BP324" s="10"/>
      <c r="BQ324" s="10"/>
      <c r="BR324" s="10"/>
      <c r="BS324" s="10"/>
      <c r="BT324" s="10"/>
      <c r="BU324" s="10"/>
      <c r="BV324" s="10"/>
      <c r="BW324" s="10"/>
      <c r="BX324" s="10"/>
      <c r="BY324" s="10"/>
      <c r="BZ324" s="10"/>
      <c r="CA324" s="10"/>
      <c r="CB324" s="10"/>
      <c r="CC324" s="10"/>
      <c r="CD324" s="10"/>
      <c r="CE324" s="10"/>
      <c r="CF324" s="10"/>
      <c r="CG324" s="10"/>
      <c r="CH324" s="10"/>
      <c r="CI324" s="10"/>
      <c r="CJ324" s="10"/>
      <c r="CK324" s="10"/>
      <c r="CL324" s="10"/>
      <c r="CM324" s="10"/>
      <c r="CN324" s="10"/>
      <c r="CO324" s="10"/>
      <c r="CP324" s="10"/>
      <c r="CQ324" s="10"/>
      <c r="CR324" s="10"/>
      <c r="CS324" s="10"/>
      <c r="CT324" s="10"/>
      <c r="CU324" s="10"/>
      <c r="CV324" s="10"/>
      <c r="CW324" s="10"/>
      <c r="CX324" s="10"/>
      <c r="CY324" s="10"/>
      <c r="CZ324" s="10"/>
      <c r="DA324" s="10"/>
      <c r="DB324" s="10"/>
      <c r="DC324" s="10"/>
      <c r="DD324" s="10"/>
      <c r="DE324" s="10"/>
      <c r="DF324" s="10"/>
      <c r="DG324" s="10"/>
      <c r="DH324" s="10"/>
      <c r="DI324" s="10"/>
      <c r="DJ324" s="10"/>
      <c r="DK324" s="10"/>
      <c r="DL324" s="10"/>
      <c r="DM324" s="10"/>
      <c r="DN324" s="10"/>
      <c r="DO324" s="10"/>
      <c r="DP324" s="10"/>
      <c r="DQ324" s="10"/>
      <c r="DR324" s="10"/>
      <c r="DS324" s="10"/>
      <c r="DT324" s="10"/>
      <c r="DU324" s="10"/>
      <c r="DV324" s="10"/>
      <c r="DW324" s="10"/>
      <c r="DX324" s="10"/>
      <c r="DY324" s="10"/>
      <c r="DZ324" s="10"/>
      <c r="EA324" s="10"/>
      <c r="EB324" s="10"/>
      <c r="EC324" s="10"/>
      <c r="ED324" s="10"/>
      <c r="EE324" s="10"/>
      <c r="EF324" s="10"/>
      <c r="EG324" s="10"/>
      <c r="EH324" s="10"/>
      <c r="EI324" s="10"/>
      <c r="EJ324" s="10"/>
      <c r="EK324" s="10"/>
      <c r="EL324" s="10"/>
      <c r="EM324" s="10"/>
      <c r="EN324" s="10"/>
      <c r="EO324" s="10"/>
      <c r="EP324" s="10"/>
      <c r="EQ324" s="10"/>
      <c r="ER324" s="10"/>
      <c r="ES324" s="10"/>
      <c r="ET324" s="10"/>
      <c r="EU324" s="10"/>
      <c r="EV324" s="10"/>
      <c r="EW324" s="10"/>
      <c r="EX324" s="10"/>
      <c r="EY324" s="10"/>
      <c r="EZ324" s="10"/>
      <c r="FA324" s="10"/>
      <c r="FB324" s="10"/>
      <c r="FC324" s="10"/>
      <c r="FD324" s="10"/>
      <c r="FE324" s="10"/>
      <c r="FF324" s="10"/>
      <c r="FG324" s="10"/>
      <c r="FH324" s="10"/>
      <c r="FI324" s="10"/>
      <c r="FJ324" s="10"/>
      <c r="FK324" s="10"/>
      <c r="FL324" s="10"/>
      <c r="FM324" s="10"/>
      <c r="FN324" s="10"/>
      <c r="FO324" s="10"/>
      <c r="FP324" s="10"/>
      <c r="FQ324" s="10"/>
      <c r="FR324" s="10"/>
      <c r="FS324" s="10"/>
      <c r="FT324" s="10"/>
      <c r="FU324" s="10"/>
      <c r="FV324" s="10"/>
      <c r="FW324" s="10"/>
      <c r="FX324" s="10"/>
    </row>
    <row r="325" spans="2:180" s="8" customFormat="1">
      <c r="B325" s="1"/>
      <c r="C325" s="21"/>
      <c r="D325" s="49"/>
      <c r="E325" s="50"/>
      <c r="F325" s="50"/>
      <c r="G325" s="50"/>
      <c r="H325" s="50"/>
      <c r="I325" s="50"/>
      <c r="J325" s="10"/>
      <c r="K325" s="10"/>
      <c r="L325" s="10"/>
      <c r="M325" s="10"/>
      <c r="N325" s="10"/>
      <c r="O325" s="10"/>
      <c r="P325" s="10"/>
      <c r="Q325" s="10"/>
      <c r="R325" s="10"/>
      <c r="S325" s="10"/>
      <c r="T325" s="10"/>
      <c r="U325" s="10"/>
      <c r="V325" s="10"/>
      <c r="W325" s="10"/>
      <c r="X325" s="10"/>
      <c r="Y325" s="10"/>
      <c r="Z325" s="10"/>
      <c r="AA325" s="10"/>
      <c r="AB325" s="10"/>
      <c r="AC325" s="10"/>
      <c r="AD325" s="10"/>
      <c r="AE325" s="10"/>
      <c r="AF325" s="10"/>
      <c r="AG325" s="10"/>
      <c r="AH325" s="10"/>
      <c r="AI325" s="10"/>
      <c r="AJ325" s="10"/>
      <c r="AK325" s="10"/>
      <c r="AL325" s="10"/>
      <c r="AM325" s="10"/>
      <c r="AN325" s="10"/>
      <c r="AO325" s="10"/>
      <c r="AP325" s="10"/>
      <c r="AQ325" s="10"/>
      <c r="AR325" s="10"/>
      <c r="AS325" s="10"/>
      <c r="AT325" s="10"/>
      <c r="AU325" s="10"/>
      <c r="AV325" s="10"/>
      <c r="AW325" s="10"/>
      <c r="AX325" s="10"/>
      <c r="AY325" s="10"/>
      <c r="AZ325" s="10"/>
      <c r="BA325" s="10"/>
      <c r="BB325" s="10"/>
      <c r="BC325" s="10"/>
      <c r="BD325" s="10"/>
      <c r="BE325" s="10"/>
      <c r="BF325" s="10"/>
      <c r="BG325" s="10"/>
      <c r="BH325" s="10"/>
      <c r="BI325" s="10"/>
      <c r="BJ325" s="10"/>
      <c r="BK325" s="10"/>
      <c r="BL325" s="10"/>
      <c r="BM325" s="10"/>
      <c r="BN325" s="10"/>
      <c r="BO325" s="10"/>
      <c r="BP325" s="10"/>
      <c r="BQ325" s="10"/>
      <c r="BR325" s="10"/>
      <c r="BS325" s="10"/>
      <c r="BT325" s="10"/>
      <c r="BU325" s="10"/>
      <c r="BV325" s="10"/>
      <c r="BW325" s="10"/>
      <c r="BX325" s="10"/>
      <c r="BY325" s="10"/>
      <c r="BZ325" s="10"/>
      <c r="CA325" s="10"/>
      <c r="CB325" s="10"/>
      <c r="CC325" s="10"/>
      <c r="CD325" s="10"/>
      <c r="CE325" s="10"/>
      <c r="CF325" s="10"/>
      <c r="CG325" s="10"/>
      <c r="CH325" s="10"/>
      <c r="CI325" s="10"/>
      <c r="CJ325" s="10"/>
      <c r="CK325" s="10"/>
      <c r="CL325" s="10"/>
      <c r="CM325" s="10"/>
      <c r="CN325" s="10"/>
      <c r="CO325" s="10"/>
      <c r="CP325" s="10"/>
      <c r="CQ325" s="10"/>
      <c r="CR325" s="10"/>
      <c r="CS325" s="10"/>
      <c r="CT325" s="10"/>
      <c r="CU325" s="10"/>
      <c r="CV325" s="10"/>
      <c r="CW325" s="10"/>
      <c r="CX325" s="10"/>
      <c r="CY325" s="10"/>
      <c r="CZ325" s="10"/>
      <c r="DA325" s="10"/>
      <c r="DB325" s="10"/>
      <c r="DC325" s="10"/>
      <c r="DD325" s="10"/>
      <c r="DE325" s="10"/>
      <c r="DF325" s="10"/>
      <c r="DG325" s="10"/>
      <c r="DH325" s="10"/>
      <c r="DI325" s="10"/>
      <c r="DJ325" s="10"/>
      <c r="DK325" s="10"/>
      <c r="DL325" s="10"/>
      <c r="DM325" s="10"/>
      <c r="DN325" s="10"/>
      <c r="DO325" s="10"/>
      <c r="DP325" s="10"/>
      <c r="DQ325" s="10"/>
      <c r="DR325" s="10"/>
      <c r="DS325" s="10"/>
      <c r="DT325" s="10"/>
      <c r="DU325" s="10"/>
      <c r="DV325" s="10"/>
      <c r="DW325" s="10"/>
      <c r="DX325" s="10"/>
      <c r="DY325" s="10"/>
      <c r="DZ325" s="10"/>
      <c r="EA325" s="10"/>
      <c r="EB325" s="10"/>
      <c r="EC325" s="10"/>
      <c r="ED325" s="10"/>
      <c r="EE325" s="10"/>
      <c r="EF325" s="10"/>
      <c r="EG325" s="10"/>
      <c r="EH325" s="10"/>
      <c r="EI325" s="10"/>
      <c r="EJ325" s="10"/>
      <c r="EK325" s="10"/>
      <c r="EL325" s="10"/>
      <c r="EM325" s="10"/>
      <c r="EN325" s="10"/>
      <c r="EO325" s="10"/>
      <c r="EP325" s="10"/>
      <c r="EQ325" s="10"/>
      <c r="ER325" s="10"/>
      <c r="ES325" s="10"/>
      <c r="ET325" s="10"/>
      <c r="EU325" s="10"/>
      <c r="EV325" s="10"/>
      <c r="EW325" s="10"/>
      <c r="EX325" s="10"/>
      <c r="EY325" s="10"/>
      <c r="EZ325" s="10"/>
      <c r="FA325" s="10"/>
      <c r="FB325" s="10"/>
      <c r="FC325" s="10"/>
      <c r="FD325" s="10"/>
      <c r="FE325" s="10"/>
      <c r="FF325" s="10"/>
      <c r="FG325" s="10"/>
      <c r="FH325" s="10"/>
      <c r="FI325" s="10"/>
      <c r="FJ325" s="10"/>
      <c r="FK325" s="10"/>
      <c r="FL325" s="10"/>
      <c r="FM325" s="10"/>
      <c r="FN325" s="10"/>
      <c r="FO325" s="10"/>
      <c r="FP325" s="10"/>
      <c r="FQ325" s="10"/>
      <c r="FR325" s="10"/>
      <c r="FS325" s="10"/>
      <c r="FT325" s="10"/>
      <c r="FU325" s="10"/>
      <c r="FV325" s="10"/>
      <c r="FW325" s="10"/>
      <c r="FX325" s="10"/>
    </row>
    <row r="326" spans="2:180" s="8" customFormat="1">
      <c r="B326" s="1"/>
      <c r="C326" s="21"/>
      <c r="D326" s="49"/>
      <c r="E326" s="50"/>
      <c r="F326" s="50"/>
      <c r="G326" s="50"/>
      <c r="H326" s="50"/>
      <c r="I326" s="50"/>
      <c r="J326" s="10"/>
      <c r="K326" s="10"/>
      <c r="L326" s="10"/>
      <c r="M326" s="10"/>
      <c r="N326" s="10"/>
      <c r="O326" s="10"/>
      <c r="P326" s="10"/>
      <c r="Q326" s="10"/>
      <c r="R326" s="10"/>
      <c r="S326" s="10"/>
      <c r="T326" s="10"/>
      <c r="U326" s="10"/>
      <c r="V326" s="10"/>
      <c r="W326" s="10"/>
      <c r="X326" s="10"/>
      <c r="Y326" s="10"/>
      <c r="Z326" s="10"/>
      <c r="AA326" s="10"/>
      <c r="AB326" s="10"/>
      <c r="AC326" s="10"/>
      <c r="AD326" s="10"/>
      <c r="AE326" s="10"/>
      <c r="AF326" s="10"/>
      <c r="AG326" s="10"/>
      <c r="AH326" s="10"/>
      <c r="AI326" s="10"/>
      <c r="AJ326" s="10"/>
      <c r="AK326" s="10"/>
      <c r="AL326" s="10"/>
      <c r="AM326" s="10"/>
      <c r="AN326" s="10"/>
      <c r="AO326" s="10"/>
      <c r="AP326" s="10"/>
      <c r="AQ326" s="10"/>
      <c r="AR326" s="10"/>
      <c r="AS326" s="10"/>
      <c r="AT326" s="10"/>
      <c r="AU326" s="10"/>
      <c r="AV326" s="10"/>
      <c r="AW326" s="10"/>
      <c r="AX326" s="10"/>
      <c r="AY326" s="10"/>
      <c r="AZ326" s="10"/>
      <c r="BA326" s="10"/>
      <c r="BB326" s="10"/>
      <c r="BC326" s="10"/>
      <c r="BD326" s="10"/>
      <c r="BE326" s="10"/>
      <c r="BF326" s="10"/>
      <c r="BG326" s="10"/>
      <c r="BH326" s="10"/>
      <c r="BI326" s="10"/>
      <c r="BJ326" s="10"/>
      <c r="BK326" s="10"/>
      <c r="BL326" s="10"/>
      <c r="BM326" s="10"/>
      <c r="BN326" s="10"/>
      <c r="BO326" s="10"/>
      <c r="BP326" s="10"/>
      <c r="BQ326" s="10"/>
      <c r="BR326" s="10"/>
      <c r="BS326" s="10"/>
      <c r="BT326" s="10"/>
      <c r="BU326" s="10"/>
      <c r="BV326" s="10"/>
      <c r="BW326" s="10"/>
      <c r="BX326" s="10"/>
      <c r="BY326" s="10"/>
      <c r="BZ326" s="10"/>
      <c r="CA326" s="10"/>
      <c r="CB326" s="10"/>
      <c r="CC326" s="10"/>
      <c r="CD326" s="10"/>
      <c r="CE326" s="10"/>
      <c r="CF326" s="10"/>
      <c r="CG326" s="10"/>
      <c r="CH326" s="10"/>
      <c r="CI326" s="10"/>
      <c r="CJ326" s="10"/>
      <c r="CK326" s="10"/>
      <c r="CL326" s="10"/>
      <c r="CM326" s="10"/>
      <c r="CN326" s="10"/>
      <c r="CO326" s="10"/>
      <c r="CP326" s="10"/>
      <c r="CQ326" s="10"/>
      <c r="CR326" s="10"/>
      <c r="CS326" s="10"/>
      <c r="CT326" s="10"/>
      <c r="CU326" s="10"/>
      <c r="CV326" s="10"/>
      <c r="CW326" s="10"/>
      <c r="CX326" s="10"/>
      <c r="CY326" s="10"/>
      <c r="CZ326" s="10"/>
      <c r="DA326" s="10"/>
      <c r="DB326" s="10"/>
      <c r="DC326" s="10"/>
      <c r="DD326" s="10"/>
      <c r="DE326" s="10"/>
      <c r="DF326" s="10"/>
      <c r="DG326" s="10"/>
      <c r="DH326" s="10"/>
      <c r="DI326" s="10"/>
      <c r="DJ326" s="10"/>
      <c r="DK326" s="10"/>
      <c r="DL326" s="10"/>
      <c r="DM326" s="10"/>
      <c r="DN326" s="10"/>
      <c r="DO326" s="10"/>
      <c r="DP326" s="10"/>
      <c r="DQ326" s="10"/>
      <c r="DR326" s="10"/>
      <c r="DS326" s="10"/>
      <c r="DT326" s="10"/>
      <c r="DU326" s="10"/>
      <c r="DV326" s="10"/>
      <c r="DW326" s="10"/>
      <c r="DX326" s="10"/>
      <c r="DY326" s="10"/>
      <c r="DZ326" s="10"/>
      <c r="EA326" s="10"/>
      <c r="EB326" s="10"/>
      <c r="EC326" s="10"/>
      <c r="ED326" s="10"/>
      <c r="EE326" s="10"/>
      <c r="EF326" s="10"/>
      <c r="EG326" s="10"/>
      <c r="EH326" s="10"/>
      <c r="EI326" s="10"/>
      <c r="EJ326" s="10"/>
      <c r="EK326" s="10"/>
      <c r="EL326" s="10"/>
      <c r="EM326" s="10"/>
      <c r="EN326" s="10"/>
      <c r="EO326" s="10"/>
      <c r="EP326" s="10"/>
      <c r="EQ326" s="10"/>
      <c r="ER326" s="10"/>
      <c r="ES326" s="10"/>
      <c r="ET326" s="10"/>
      <c r="EU326" s="10"/>
      <c r="EV326" s="10"/>
      <c r="EW326" s="10"/>
      <c r="EX326" s="10"/>
      <c r="EY326" s="10"/>
      <c r="EZ326" s="10"/>
      <c r="FA326" s="10"/>
      <c r="FB326" s="10"/>
      <c r="FC326" s="10"/>
      <c r="FD326" s="10"/>
      <c r="FE326" s="10"/>
      <c r="FF326" s="10"/>
      <c r="FG326" s="10"/>
      <c r="FH326" s="10"/>
      <c r="FI326" s="10"/>
      <c r="FJ326" s="10"/>
      <c r="FK326" s="10"/>
      <c r="FL326" s="10"/>
      <c r="FM326" s="10"/>
      <c r="FN326" s="10"/>
      <c r="FO326" s="10"/>
      <c r="FP326" s="10"/>
      <c r="FQ326" s="10"/>
      <c r="FR326" s="10"/>
      <c r="FS326" s="10"/>
      <c r="FT326" s="10"/>
      <c r="FU326" s="10"/>
      <c r="FV326" s="10"/>
      <c r="FW326" s="10"/>
      <c r="FX326" s="10"/>
    </row>
    <row r="327" spans="2:180" s="8" customFormat="1">
      <c r="B327" s="1"/>
      <c r="C327" s="21"/>
      <c r="D327" s="49"/>
      <c r="E327" s="50"/>
      <c r="F327" s="50"/>
      <c r="G327" s="50"/>
      <c r="H327" s="50"/>
      <c r="I327" s="50"/>
      <c r="J327" s="10"/>
      <c r="K327" s="10"/>
      <c r="L327" s="10"/>
      <c r="M327" s="10"/>
      <c r="N327" s="10"/>
      <c r="O327" s="10"/>
      <c r="P327" s="10"/>
      <c r="Q327" s="10"/>
      <c r="R327" s="10"/>
      <c r="S327" s="10"/>
      <c r="T327" s="10"/>
      <c r="U327" s="10"/>
      <c r="V327" s="10"/>
      <c r="W327" s="10"/>
      <c r="X327" s="10"/>
      <c r="Y327" s="10"/>
      <c r="Z327" s="10"/>
      <c r="AA327" s="10"/>
      <c r="AB327" s="10"/>
      <c r="AC327" s="10"/>
      <c r="AD327" s="10"/>
      <c r="AE327" s="10"/>
      <c r="AF327" s="10"/>
      <c r="AG327" s="10"/>
      <c r="AH327" s="10"/>
      <c r="AI327" s="10"/>
      <c r="AJ327" s="10"/>
      <c r="AK327" s="10"/>
      <c r="AL327" s="10"/>
      <c r="AM327" s="10"/>
      <c r="AN327" s="10"/>
      <c r="AO327" s="10"/>
      <c r="AP327" s="10"/>
      <c r="AQ327" s="10"/>
      <c r="AR327" s="10"/>
      <c r="AS327" s="10"/>
      <c r="AT327" s="10"/>
      <c r="AU327" s="10"/>
      <c r="AV327" s="10"/>
      <c r="AW327" s="10"/>
      <c r="AX327" s="10"/>
      <c r="AY327" s="10"/>
      <c r="AZ327" s="10"/>
      <c r="BA327" s="10"/>
      <c r="BB327" s="10"/>
      <c r="BC327" s="10"/>
      <c r="BD327" s="10"/>
      <c r="BE327" s="10"/>
      <c r="BF327" s="10"/>
      <c r="BG327" s="10"/>
      <c r="BH327" s="10"/>
      <c r="BI327" s="10"/>
      <c r="BJ327" s="10"/>
      <c r="BK327" s="10"/>
      <c r="BL327" s="10"/>
      <c r="BM327" s="10"/>
      <c r="BN327" s="10"/>
      <c r="BO327" s="10"/>
      <c r="BP327" s="10"/>
      <c r="BQ327" s="10"/>
      <c r="BR327" s="10"/>
      <c r="BS327" s="10"/>
      <c r="BT327" s="10"/>
      <c r="BU327" s="10"/>
      <c r="BV327" s="10"/>
      <c r="BW327" s="10"/>
      <c r="BX327" s="10"/>
      <c r="BY327" s="10"/>
      <c r="BZ327" s="10"/>
      <c r="CA327" s="10"/>
      <c r="CB327" s="10"/>
      <c r="CC327" s="10"/>
      <c r="CD327" s="10"/>
      <c r="CE327" s="10"/>
      <c r="CF327" s="10"/>
      <c r="CG327" s="10"/>
      <c r="CH327" s="10"/>
      <c r="CI327" s="10"/>
      <c r="CJ327" s="10"/>
      <c r="CK327" s="10"/>
      <c r="CL327" s="10"/>
      <c r="CM327" s="10"/>
      <c r="CN327" s="10"/>
      <c r="CO327" s="10"/>
      <c r="CP327" s="10"/>
      <c r="CQ327" s="10"/>
      <c r="CR327" s="10"/>
      <c r="CS327" s="10"/>
      <c r="CT327" s="10"/>
      <c r="CU327" s="10"/>
      <c r="CV327" s="10"/>
      <c r="CW327" s="10"/>
      <c r="CX327" s="10"/>
      <c r="CY327" s="10"/>
      <c r="CZ327" s="10"/>
      <c r="DA327" s="10"/>
      <c r="DB327" s="10"/>
      <c r="DC327" s="10"/>
      <c r="DD327" s="10"/>
      <c r="DE327" s="10"/>
      <c r="DF327" s="10"/>
      <c r="DG327" s="10"/>
      <c r="DH327" s="10"/>
      <c r="DI327" s="10"/>
      <c r="DJ327" s="10"/>
      <c r="DK327" s="10"/>
      <c r="DL327" s="10"/>
      <c r="DM327" s="10"/>
      <c r="DN327" s="10"/>
      <c r="DO327" s="10"/>
      <c r="DP327" s="10"/>
      <c r="DQ327" s="10"/>
      <c r="DR327" s="10"/>
      <c r="DS327" s="10"/>
      <c r="DT327" s="10"/>
      <c r="DU327" s="10"/>
      <c r="DV327" s="10"/>
      <c r="DW327" s="10"/>
      <c r="DX327" s="10"/>
      <c r="DY327" s="10"/>
      <c r="DZ327" s="10"/>
      <c r="EA327" s="10"/>
      <c r="EB327" s="10"/>
      <c r="EC327" s="10"/>
      <c r="ED327" s="10"/>
      <c r="EE327" s="10"/>
      <c r="EF327" s="10"/>
      <c r="EG327" s="10"/>
      <c r="EH327" s="10"/>
      <c r="EI327" s="10"/>
      <c r="EJ327" s="10"/>
      <c r="EK327" s="10"/>
      <c r="EL327" s="10"/>
      <c r="EM327" s="10"/>
      <c r="EN327" s="10"/>
      <c r="EO327" s="10"/>
      <c r="EP327" s="10"/>
      <c r="EQ327" s="10"/>
      <c r="ER327" s="10"/>
      <c r="ES327" s="10"/>
      <c r="ET327" s="10"/>
      <c r="EU327" s="10"/>
      <c r="EV327" s="10"/>
      <c r="EW327" s="10"/>
      <c r="EX327" s="10"/>
      <c r="EY327" s="10"/>
      <c r="EZ327" s="10"/>
      <c r="FA327" s="10"/>
      <c r="FB327" s="10"/>
      <c r="FC327" s="10"/>
      <c r="FD327" s="10"/>
      <c r="FE327" s="10"/>
      <c r="FF327" s="10"/>
      <c r="FG327" s="10"/>
      <c r="FH327" s="10"/>
      <c r="FI327" s="10"/>
      <c r="FJ327" s="10"/>
      <c r="FK327" s="10"/>
      <c r="FL327" s="10"/>
      <c r="FM327" s="10"/>
      <c r="FN327" s="10"/>
      <c r="FO327" s="10"/>
      <c r="FP327" s="10"/>
      <c r="FQ327" s="10"/>
      <c r="FR327" s="10"/>
      <c r="FS327" s="10"/>
      <c r="FT327" s="10"/>
      <c r="FU327" s="10"/>
      <c r="FV327" s="10"/>
      <c r="FW327" s="10"/>
      <c r="FX327" s="10"/>
    </row>
    <row r="328" spans="2:180" s="8" customFormat="1">
      <c r="B328" s="1"/>
      <c r="C328" s="21"/>
      <c r="D328" s="49"/>
      <c r="E328" s="50"/>
      <c r="F328" s="50"/>
      <c r="G328" s="50"/>
      <c r="H328" s="50"/>
      <c r="I328" s="50"/>
      <c r="J328" s="10"/>
      <c r="K328" s="10"/>
      <c r="L328" s="10"/>
      <c r="M328" s="10"/>
      <c r="N328" s="10"/>
      <c r="O328" s="10"/>
      <c r="P328" s="10"/>
      <c r="Q328" s="10"/>
      <c r="R328" s="10"/>
      <c r="S328" s="10"/>
      <c r="T328" s="10"/>
      <c r="U328" s="10"/>
      <c r="V328" s="10"/>
      <c r="W328" s="10"/>
      <c r="X328" s="10"/>
      <c r="Y328" s="10"/>
      <c r="Z328" s="10"/>
      <c r="AA328" s="10"/>
      <c r="AB328" s="10"/>
      <c r="AC328" s="10"/>
      <c r="AD328" s="10"/>
      <c r="AE328" s="10"/>
      <c r="AF328" s="10"/>
      <c r="AG328" s="10"/>
      <c r="AH328" s="10"/>
      <c r="AI328" s="10"/>
      <c r="AJ328" s="10"/>
      <c r="AK328" s="10"/>
      <c r="AL328" s="10"/>
      <c r="AM328" s="10"/>
      <c r="AN328" s="10"/>
      <c r="AO328" s="10"/>
      <c r="AP328" s="10"/>
      <c r="AQ328" s="10"/>
      <c r="AR328" s="10"/>
      <c r="AS328" s="10"/>
      <c r="AT328" s="10"/>
      <c r="AU328" s="10"/>
      <c r="AV328" s="10"/>
      <c r="AW328" s="10"/>
      <c r="AX328" s="10"/>
      <c r="AY328" s="10"/>
      <c r="AZ328" s="10"/>
      <c r="BA328" s="10"/>
      <c r="BB328" s="10"/>
      <c r="BC328" s="10"/>
      <c r="BD328" s="10"/>
      <c r="BE328" s="10"/>
      <c r="BF328" s="10"/>
      <c r="BG328" s="10"/>
      <c r="BH328" s="10"/>
      <c r="BI328" s="10"/>
      <c r="BJ328" s="10"/>
      <c r="BK328" s="10"/>
      <c r="BL328" s="10"/>
      <c r="BM328" s="10"/>
      <c r="BN328" s="10"/>
      <c r="BO328" s="10"/>
      <c r="BP328" s="10"/>
      <c r="BQ328" s="10"/>
      <c r="BR328" s="10"/>
      <c r="BS328" s="10"/>
      <c r="BT328" s="10"/>
      <c r="BU328" s="10"/>
      <c r="BV328" s="10"/>
      <c r="BW328" s="10"/>
      <c r="BX328" s="10"/>
      <c r="BY328" s="10"/>
      <c r="BZ328" s="10"/>
      <c r="CA328" s="10"/>
      <c r="CB328" s="10"/>
      <c r="CC328" s="10"/>
      <c r="CD328" s="10"/>
      <c r="CE328" s="10"/>
      <c r="CF328" s="10"/>
      <c r="CG328" s="10"/>
      <c r="CH328" s="10"/>
      <c r="CI328" s="10"/>
      <c r="CJ328" s="10"/>
      <c r="CK328" s="10"/>
      <c r="CL328" s="10"/>
      <c r="CM328" s="10"/>
      <c r="CN328" s="10"/>
      <c r="CO328" s="10"/>
      <c r="CP328" s="10"/>
      <c r="CQ328" s="10"/>
      <c r="CR328" s="10"/>
      <c r="CS328" s="10"/>
      <c r="CT328" s="10"/>
      <c r="CU328" s="10"/>
      <c r="CV328" s="10"/>
      <c r="CW328" s="10"/>
      <c r="CX328" s="10"/>
      <c r="CY328" s="10"/>
      <c r="CZ328" s="10"/>
      <c r="DA328" s="10"/>
      <c r="DB328" s="10"/>
      <c r="DC328" s="10"/>
      <c r="DD328" s="10"/>
      <c r="DE328" s="10"/>
      <c r="DF328" s="10"/>
      <c r="DG328" s="10"/>
      <c r="DH328" s="10"/>
      <c r="DI328" s="10"/>
      <c r="DJ328" s="10"/>
      <c r="DK328" s="10"/>
      <c r="DL328" s="10"/>
      <c r="DM328" s="10"/>
      <c r="DN328" s="10"/>
      <c r="DO328" s="10"/>
      <c r="DP328" s="10"/>
      <c r="DQ328" s="10"/>
      <c r="DR328" s="10"/>
      <c r="DS328" s="10"/>
      <c r="DT328" s="10"/>
      <c r="DU328" s="10"/>
      <c r="DV328" s="10"/>
      <c r="DW328" s="10"/>
      <c r="DX328" s="10"/>
      <c r="DY328" s="10"/>
      <c r="DZ328" s="10"/>
      <c r="EA328" s="10"/>
      <c r="EB328" s="10"/>
      <c r="EC328" s="10"/>
      <c r="ED328" s="10"/>
      <c r="EE328" s="10"/>
      <c r="EF328" s="10"/>
      <c r="EG328" s="10"/>
      <c r="EH328" s="10"/>
      <c r="EI328" s="10"/>
      <c r="EJ328" s="10"/>
      <c r="EK328" s="10"/>
      <c r="EL328" s="10"/>
      <c r="EM328" s="10"/>
      <c r="EN328" s="10"/>
      <c r="EO328" s="10"/>
      <c r="EP328" s="10"/>
      <c r="EQ328" s="10"/>
      <c r="ER328" s="10"/>
      <c r="ES328" s="10"/>
      <c r="ET328" s="10"/>
      <c r="EU328" s="10"/>
      <c r="EV328" s="10"/>
      <c r="EW328" s="10"/>
      <c r="EX328" s="10"/>
      <c r="EY328" s="10"/>
      <c r="EZ328" s="10"/>
      <c r="FA328" s="10"/>
      <c r="FB328" s="10"/>
      <c r="FC328" s="10"/>
      <c r="FD328" s="10"/>
      <c r="FE328" s="10"/>
      <c r="FF328" s="10"/>
      <c r="FG328" s="10"/>
      <c r="FH328" s="10"/>
      <c r="FI328" s="10"/>
      <c r="FJ328" s="10"/>
      <c r="FK328" s="10"/>
      <c r="FL328" s="10"/>
      <c r="FM328" s="10"/>
      <c r="FN328" s="10"/>
      <c r="FO328" s="10"/>
      <c r="FP328" s="10"/>
      <c r="FQ328" s="10"/>
      <c r="FR328" s="10"/>
      <c r="FS328" s="10"/>
      <c r="FT328" s="10"/>
      <c r="FU328" s="10"/>
      <c r="FV328" s="10"/>
      <c r="FW328" s="10"/>
      <c r="FX328" s="10"/>
    </row>
    <row r="329" spans="2:180" s="8" customFormat="1">
      <c r="B329" s="1"/>
      <c r="C329" s="21"/>
      <c r="D329" s="49"/>
      <c r="E329" s="50"/>
      <c r="F329" s="50"/>
      <c r="G329" s="50"/>
      <c r="H329" s="50"/>
      <c r="I329" s="50"/>
      <c r="J329" s="10"/>
      <c r="K329" s="10"/>
      <c r="L329" s="10"/>
      <c r="M329" s="10"/>
      <c r="N329" s="10"/>
      <c r="O329" s="10"/>
      <c r="P329" s="10"/>
      <c r="Q329" s="10"/>
      <c r="R329" s="10"/>
      <c r="S329" s="10"/>
      <c r="T329" s="10"/>
      <c r="U329" s="10"/>
      <c r="V329" s="10"/>
      <c r="W329" s="10"/>
      <c r="X329" s="10"/>
      <c r="Y329" s="10"/>
      <c r="Z329" s="10"/>
      <c r="AA329" s="10"/>
      <c r="AB329" s="10"/>
      <c r="AC329" s="10"/>
      <c r="AD329" s="10"/>
      <c r="AE329" s="10"/>
      <c r="AF329" s="10"/>
      <c r="AG329" s="10"/>
      <c r="AH329" s="10"/>
      <c r="AI329" s="10"/>
      <c r="AJ329" s="10"/>
      <c r="AK329" s="10"/>
      <c r="AL329" s="10"/>
      <c r="AM329" s="10"/>
      <c r="AN329" s="10"/>
      <c r="AO329" s="10"/>
      <c r="AP329" s="10"/>
      <c r="AQ329" s="10"/>
      <c r="AR329" s="10"/>
      <c r="AS329" s="10"/>
      <c r="AT329" s="10"/>
      <c r="AU329" s="10"/>
      <c r="AV329" s="10"/>
      <c r="AW329" s="10"/>
      <c r="AX329" s="10"/>
      <c r="AY329" s="10"/>
      <c r="AZ329" s="10"/>
      <c r="BA329" s="10"/>
      <c r="BB329" s="10"/>
      <c r="BC329" s="10"/>
      <c r="BD329" s="10"/>
      <c r="BE329" s="10"/>
      <c r="BF329" s="10"/>
      <c r="BG329" s="10"/>
      <c r="BH329" s="10"/>
      <c r="BI329" s="10"/>
      <c r="BJ329" s="10"/>
      <c r="BK329" s="10"/>
      <c r="BL329" s="10"/>
      <c r="BM329" s="10"/>
      <c r="BN329" s="10"/>
      <c r="BO329" s="10"/>
      <c r="BP329" s="10"/>
      <c r="BQ329" s="10"/>
      <c r="BR329" s="10"/>
      <c r="BS329" s="10"/>
      <c r="BT329" s="10"/>
      <c r="BU329" s="10"/>
      <c r="BV329" s="10"/>
      <c r="BW329" s="10"/>
      <c r="BX329" s="10"/>
      <c r="BY329" s="10"/>
      <c r="BZ329" s="10"/>
      <c r="CA329" s="10"/>
      <c r="CB329" s="10"/>
      <c r="CC329" s="10"/>
      <c r="CD329" s="10"/>
      <c r="CE329" s="10"/>
      <c r="CF329" s="10"/>
      <c r="CG329" s="10"/>
      <c r="CH329" s="10"/>
      <c r="CI329" s="10"/>
      <c r="CJ329" s="10"/>
      <c r="CK329" s="10"/>
      <c r="CL329" s="10"/>
      <c r="CM329" s="10"/>
      <c r="CN329" s="10"/>
      <c r="CO329" s="10"/>
      <c r="CP329" s="10"/>
      <c r="CQ329" s="10"/>
      <c r="CR329" s="10"/>
      <c r="CS329" s="10"/>
      <c r="CT329" s="10"/>
      <c r="CU329" s="10"/>
      <c r="CV329" s="10"/>
      <c r="CW329" s="10"/>
      <c r="CX329" s="10"/>
      <c r="CY329" s="10"/>
      <c r="CZ329" s="10"/>
      <c r="DA329" s="10"/>
      <c r="DB329" s="10"/>
      <c r="DC329" s="10"/>
      <c r="DD329" s="10"/>
      <c r="DE329" s="10"/>
      <c r="DF329" s="10"/>
      <c r="DG329" s="10"/>
      <c r="DH329" s="10"/>
      <c r="DI329" s="10"/>
      <c r="DJ329" s="10"/>
      <c r="DK329" s="10"/>
      <c r="DL329" s="10"/>
      <c r="DM329" s="10"/>
      <c r="DN329" s="10"/>
      <c r="DO329" s="10"/>
      <c r="DP329" s="10"/>
      <c r="DQ329" s="10"/>
      <c r="DR329" s="10"/>
      <c r="DS329" s="10"/>
      <c r="DT329" s="10"/>
      <c r="DU329" s="10"/>
      <c r="DV329" s="10"/>
      <c r="DW329" s="10"/>
      <c r="DX329" s="10"/>
      <c r="DY329" s="10"/>
      <c r="DZ329" s="10"/>
      <c r="EA329" s="10"/>
      <c r="EB329" s="10"/>
      <c r="EC329" s="10"/>
      <c r="ED329" s="10"/>
      <c r="EE329" s="10"/>
      <c r="EF329" s="10"/>
      <c r="EG329" s="10"/>
      <c r="EH329" s="10"/>
      <c r="EI329" s="10"/>
      <c r="EJ329" s="10"/>
      <c r="EK329" s="10"/>
      <c r="EL329" s="10"/>
      <c r="EM329" s="10"/>
      <c r="EN329" s="10"/>
      <c r="EO329" s="10"/>
      <c r="EP329" s="10"/>
      <c r="EQ329" s="10"/>
      <c r="ER329" s="10"/>
      <c r="ES329" s="10"/>
      <c r="ET329" s="10"/>
      <c r="EU329" s="10"/>
      <c r="EV329" s="10"/>
      <c r="EW329" s="10"/>
      <c r="EX329" s="10"/>
      <c r="EY329" s="10"/>
      <c r="EZ329" s="10"/>
      <c r="FA329" s="10"/>
      <c r="FB329" s="10"/>
      <c r="FC329" s="10"/>
      <c r="FD329" s="10"/>
      <c r="FE329" s="10"/>
      <c r="FF329" s="10"/>
      <c r="FG329" s="10"/>
      <c r="FH329" s="10"/>
      <c r="FI329" s="10"/>
      <c r="FJ329" s="10"/>
      <c r="FK329" s="10"/>
      <c r="FL329" s="10"/>
      <c r="FM329" s="10"/>
      <c r="FN329" s="10"/>
      <c r="FO329" s="10"/>
      <c r="FP329" s="10"/>
      <c r="FQ329" s="10"/>
      <c r="FR329" s="10"/>
      <c r="FS329" s="10"/>
      <c r="FT329" s="10"/>
      <c r="FU329" s="10"/>
      <c r="FV329" s="10"/>
      <c r="FW329" s="10"/>
      <c r="FX329" s="10"/>
    </row>
    <row r="330" spans="2:180" s="8" customFormat="1">
      <c r="B330" s="1"/>
      <c r="C330" s="21"/>
      <c r="D330" s="49"/>
      <c r="E330" s="50"/>
      <c r="F330" s="50"/>
      <c r="G330" s="50"/>
      <c r="H330" s="50"/>
      <c r="I330" s="50"/>
      <c r="J330" s="10"/>
      <c r="K330" s="10"/>
      <c r="L330" s="10"/>
      <c r="M330" s="10"/>
      <c r="N330" s="10"/>
      <c r="O330" s="10"/>
      <c r="P330" s="10"/>
      <c r="Q330" s="10"/>
      <c r="R330" s="10"/>
      <c r="S330" s="10"/>
      <c r="T330" s="10"/>
      <c r="U330" s="10"/>
      <c r="V330" s="10"/>
      <c r="W330" s="10"/>
      <c r="X330" s="10"/>
      <c r="Y330" s="10"/>
      <c r="Z330" s="10"/>
      <c r="AA330" s="10"/>
      <c r="AB330" s="10"/>
      <c r="AC330" s="10"/>
      <c r="AD330" s="10"/>
      <c r="AE330" s="10"/>
      <c r="AF330" s="10"/>
      <c r="AG330" s="10"/>
      <c r="AH330" s="10"/>
      <c r="AI330" s="10"/>
      <c r="AJ330" s="10"/>
      <c r="AK330" s="10"/>
      <c r="AL330" s="10"/>
      <c r="AM330" s="10"/>
      <c r="AN330" s="10"/>
      <c r="AO330" s="10"/>
      <c r="AP330" s="10"/>
      <c r="AQ330" s="10"/>
      <c r="AR330" s="10"/>
      <c r="AS330" s="10"/>
      <c r="AT330" s="10"/>
      <c r="AU330" s="10"/>
      <c r="AV330" s="10"/>
      <c r="AW330" s="10"/>
      <c r="AX330" s="10"/>
      <c r="AY330" s="10"/>
      <c r="AZ330" s="10"/>
      <c r="BA330" s="10"/>
      <c r="BB330" s="10"/>
      <c r="BC330" s="10"/>
      <c r="BD330" s="10"/>
      <c r="BE330" s="10"/>
      <c r="BF330" s="10"/>
      <c r="BG330" s="10"/>
      <c r="BH330" s="10"/>
      <c r="BI330" s="10"/>
      <c r="BJ330" s="10"/>
      <c r="BK330" s="10"/>
      <c r="BL330" s="10"/>
      <c r="BM330" s="10"/>
      <c r="BN330" s="10"/>
      <c r="BO330" s="10"/>
      <c r="BP330" s="10"/>
      <c r="BQ330" s="10"/>
      <c r="BR330" s="10"/>
      <c r="BS330" s="10"/>
      <c r="BT330" s="10"/>
      <c r="BU330" s="10"/>
      <c r="BV330" s="10"/>
      <c r="BW330" s="10"/>
      <c r="BX330" s="10"/>
      <c r="BY330" s="10"/>
      <c r="BZ330" s="10"/>
      <c r="CA330" s="10"/>
      <c r="CB330" s="10"/>
      <c r="CC330" s="10"/>
      <c r="CD330" s="10"/>
      <c r="CE330" s="10"/>
      <c r="CF330" s="10"/>
      <c r="CG330" s="10"/>
      <c r="CH330" s="10"/>
      <c r="CI330" s="10"/>
      <c r="CJ330" s="10"/>
      <c r="CK330" s="10"/>
      <c r="CL330" s="10"/>
      <c r="CM330" s="10"/>
      <c r="CN330" s="10"/>
      <c r="CO330" s="10"/>
      <c r="CP330" s="10"/>
      <c r="CQ330" s="10"/>
      <c r="CR330" s="10"/>
      <c r="CS330" s="10"/>
      <c r="CT330" s="10"/>
      <c r="CU330" s="10"/>
      <c r="CV330" s="10"/>
      <c r="CW330" s="10"/>
      <c r="CX330" s="10"/>
      <c r="CY330" s="10"/>
      <c r="CZ330" s="10"/>
      <c r="DA330" s="10"/>
      <c r="DB330" s="10"/>
      <c r="DC330" s="10"/>
      <c r="DD330" s="10"/>
      <c r="DE330" s="10"/>
      <c r="DF330" s="10"/>
      <c r="DG330" s="10"/>
      <c r="DH330" s="10"/>
      <c r="DI330" s="10"/>
      <c r="DJ330" s="10"/>
      <c r="DK330" s="10"/>
      <c r="DL330" s="10"/>
      <c r="DM330" s="10"/>
      <c r="DN330" s="10"/>
      <c r="DO330" s="10"/>
      <c r="DP330" s="10"/>
      <c r="DQ330" s="10"/>
      <c r="DR330" s="10"/>
      <c r="DS330" s="10"/>
      <c r="DT330" s="10"/>
      <c r="DU330" s="10"/>
      <c r="DV330" s="10"/>
      <c r="DW330" s="10"/>
      <c r="DX330" s="10"/>
      <c r="DY330" s="10"/>
      <c r="DZ330" s="10"/>
      <c r="EA330" s="10"/>
      <c r="EB330" s="10"/>
      <c r="EC330" s="10"/>
      <c r="ED330" s="10"/>
      <c r="EE330" s="10"/>
      <c r="EF330" s="10"/>
      <c r="EG330" s="10"/>
      <c r="EH330" s="10"/>
      <c r="EI330" s="10"/>
      <c r="EJ330" s="10"/>
      <c r="EK330" s="10"/>
      <c r="EL330" s="10"/>
      <c r="EM330" s="10"/>
      <c r="EN330" s="10"/>
      <c r="EO330" s="10"/>
      <c r="EP330" s="10"/>
      <c r="EQ330" s="10"/>
      <c r="ER330" s="10"/>
      <c r="ES330" s="10"/>
      <c r="ET330" s="10"/>
      <c r="EU330" s="10"/>
      <c r="EV330" s="10"/>
      <c r="EW330" s="10"/>
      <c r="EX330" s="10"/>
      <c r="EY330" s="10"/>
      <c r="EZ330" s="10"/>
      <c r="FA330" s="10"/>
      <c r="FB330" s="10"/>
      <c r="FC330" s="10"/>
      <c r="FD330" s="10"/>
      <c r="FE330" s="10"/>
      <c r="FF330" s="10"/>
      <c r="FG330" s="10"/>
      <c r="FH330" s="10"/>
      <c r="FI330" s="10"/>
      <c r="FJ330" s="10"/>
      <c r="FK330" s="10"/>
      <c r="FL330" s="10"/>
      <c r="FM330" s="10"/>
      <c r="FN330" s="10"/>
      <c r="FO330" s="10"/>
      <c r="FP330" s="10"/>
      <c r="FQ330" s="10"/>
      <c r="FR330" s="10"/>
      <c r="FS330" s="10"/>
      <c r="FT330" s="10"/>
      <c r="FU330" s="10"/>
      <c r="FV330" s="10"/>
      <c r="FW330" s="10"/>
      <c r="FX330" s="10"/>
    </row>
    <row r="331" spans="2:180" s="8" customFormat="1">
      <c r="B331" s="1"/>
      <c r="C331" s="21"/>
      <c r="D331" s="49"/>
      <c r="E331" s="50"/>
      <c r="F331" s="50"/>
      <c r="G331" s="50"/>
      <c r="H331" s="50"/>
      <c r="I331" s="50"/>
      <c r="J331" s="10"/>
      <c r="K331" s="10"/>
      <c r="L331" s="10"/>
      <c r="M331" s="10"/>
      <c r="N331" s="10"/>
      <c r="O331" s="10"/>
      <c r="P331" s="10"/>
      <c r="Q331" s="10"/>
      <c r="R331" s="10"/>
      <c r="S331" s="10"/>
      <c r="T331" s="10"/>
      <c r="U331" s="10"/>
      <c r="V331" s="10"/>
      <c r="W331" s="10"/>
      <c r="X331" s="10"/>
      <c r="Y331" s="10"/>
      <c r="Z331" s="10"/>
      <c r="AA331" s="10"/>
      <c r="AB331" s="10"/>
      <c r="AC331" s="10"/>
      <c r="AD331" s="10"/>
      <c r="AE331" s="10"/>
      <c r="AF331" s="10"/>
      <c r="AG331" s="10"/>
      <c r="AH331" s="10"/>
      <c r="AI331" s="10"/>
      <c r="AJ331" s="10"/>
      <c r="AK331" s="10"/>
      <c r="AL331" s="10"/>
      <c r="AM331" s="10"/>
      <c r="AN331" s="10"/>
      <c r="AO331" s="10"/>
      <c r="AP331" s="10"/>
      <c r="AQ331" s="10"/>
      <c r="AR331" s="10"/>
      <c r="AS331" s="10"/>
      <c r="AT331" s="10"/>
      <c r="AU331" s="10"/>
      <c r="AV331" s="10"/>
      <c r="AW331" s="10"/>
      <c r="AX331" s="10"/>
      <c r="AY331" s="10"/>
      <c r="AZ331" s="10"/>
      <c r="BA331" s="10"/>
      <c r="BB331" s="10"/>
      <c r="BC331" s="10"/>
      <c r="BD331" s="10"/>
      <c r="BE331" s="10"/>
      <c r="BF331" s="10"/>
      <c r="BG331" s="10"/>
      <c r="BH331" s="10"/>
      <c r="BI331" s="10"/>
      <c r="BJ331" s="10"/>
      <c r="BK331" s="10"/>
      <c r="BL331" s="10"/>
      <c r="BM331" s="10"/>
      <c r="BN331" s="10"/>
      <c r="BO331" s="10"/>
      <c r="BP331" s="10"/>
      <c r="BQ331" s="10"/>
      <c r="BR331" s="10"/>
      <c r="BS331" s="10"/>
      <c r="BT331" s="10"/>
      <c r="BU331" s="10"/>
      <c r="BV331" s="10"/>
      <c r="BW331" s="10"/>
      <c r="BX331" s="10"/>
      <c r="BY331" s="10"/>
      <c r="BZ331" s="10"/>
      <c r="CA331" s="10"/>
      <c r="CB331" s="10"/>
      <c r="CC331" s="10"/>
      <c r="CD331" s="10"/>
      <c r="CE331" s="10"/>
      <c r="CF331" s="10"/>
      <c r="CG331" s="10"/>
      <c r="CH331" s="10"/>
      <c r="CI331" s="10"/>
      <c r="CJ331" s="10"/>
      <c r="CK331" s="10"/>
      <c r="CL331" s="10"/>
      <c r="CM331" s="10"/>
      <c r="CN331" s="10"/>
      <c r="CO331" s="10"/>
      <c r="CP331" s="10"/>
      <c r="CQ331" s="10"/>
      <c r="CR331" s="10"/>
      <c r="CS331" s="10"/>
      <c r="CT331" s="10"/>
      <c r="CU331" s="10"/>
      <c r="CV331" s="10"/>
      <c r="CW331" s="10"/>
      <c r="CX331" s="10"/>
      <c r="CY331" s="10"/>
      <c r="CZ331" s="10"/>
      <c r="DA331" s="10"/>
      <c r="DB331" s="10"/>
      <c r="DC331" s="10"/>
      <c r="DD331" s="10"/>
      <c r="DE331" s="10"/>
      <c r="DF331" s="10"/>
      <c r="DG331" s="10"/>
      <c r="DH331" s="10"/>
      <c r="DI331" s="10"/>
      <c r="DJ331" s="10"/>
      <c r="DK331" s="10"/>
      <c r="DL331" s="10"/>
      <c r="DM331" s="10"/>
      <c r="DN331" s="10"/>
      <c r="DO331" s="10"/>
      <c r="DP331" s="10"/>
      <c r="DQ331" s="10"/>
      <c r="DR331" s="10"/>
      <c r="DS331" s="10"/>
      <c r="DT331" s="10"/>
      <c r="DU331" s="10"/>
      <c r="DV331" s="10"/>
      <c r="DW331" s="10"/>
      <c r="DX331" s="10"/>
      <c r="DY331" s="10"/>
      <c r="DZ331" s="10"/>
      <c r="EA331" s="10"/>
      <c r="EB331" s="10"/>
      <c r="EC331" s="10"/>
      <c r="ED331" s="10"/>
      <c r="EE331" s="10"/>
      <c r="EF331" s="10"/>
      <c r="EG331" s="10"/>
      <c r="EH331" s="10"/>
      <c r="EI331" s="10"/>
      <c r="EJ331" s="10"/>
      <c r="EK331" s="10"/>
      <c r="EL331" s="10"/>
      <c r="EM331" s="10"/>
      <c r="EN331" s="10"/>
      <c r="EO331" s="10"/>
      <c r="EP331" s="10"/>
      <c r="EQ331" s="10"/>
      <c r="ER331" s="10"/>
      <c r="ES331" s="10"/>
      <c r="ET331" s="10"/>
      <c r="EU331" s="10"/>
      <c r="EV331" s="10"/>
      <c r="EW331" s="10"/>
      <c r="EX331" s="10"/>
      <c r="EY331" s="10"/>
      <c r="EZ331" s="10"/>
      <c r="FA331" s="10"/>
      <c r="FB331" s="10"/>
      <c r="FC331" s="10"/>
      <c r="FD331" s="10"/>
      <c r="FE331" s="10"/>
      <c r="FF331" s="10"/>
      <c r="FG331" s="10"/>
      <c r="FH331" s="10"/>
      <c r="FI331" s="10"/>
      <c r="FJ331" s="10"/>
      <c r="FK331" s="10"/>
      <c r="FL331" s="10"/>
      <c r="FM331" s="10"/>
      <c r="FN331" s="10"/>
      <c r="FO331" s="10"/>
      <c r="FP331" s="10"/>
      <c r="FQ331" s="10"/>
      <c r="FR331" s="10"/>
      <c r="FS331" s="10"/>
      <c r="FT331" s="10"/>
      <c r="FU331" s="10"/>
      <c r="FV331" s="10"/>
      <c r="FW331" s="10"/>
      <c r="FX331" s="10"/>
    </row>
    <row r="332" spans="2:180" s="8" customFormat="1">
      <c r="B332" s="1"/>
      <c r="C332" s="21"/>
      <c r="D332" s="49"/>
      <c r="E332" s="50"/>
      <c r="F332" s="50"/>
      <c r="G332" s="50"/>
      <c r="H332" s="50"/>
      <c r="I332" s="50"/>
      <c r="J332" s="10"/>
      <c r="K332" s="10"/>
      <c r="L332" s="10"/>
      <c r="M332" s="10"/>
      <c r="N332" s="10"/>
      <c r="O332" s="10"/>
      <c r="P332" s="10"/>
      <c r="Q332" s="10"/>
      <c r="R332" s="10"/>
      <c r="S332" s="10"/>
      <c r="T332" s="10"/>
      <c r="U332" s="10"/>
      <c r="V332" s="10"/>
      <c r="W332" s="10"/>
      <c r="X332" s="10"/>
      <c r="Y332" s="10"/>
      <c r="Z332" s="10"/>
      <c r="AA332" s="10"/>
      <c r="AB332" s="10"/>
      <c r="AC332" s="10"/>
      <c r="AD332" s="10"/>
      <c r="AE332" s="10"/>
      <c r="AF332" s="10"/>
      <c r="AG332" s="10"/>
      <c r="AH332" s="10"/>
      <c r="AI332" s="10"/>
      <c r="AJ332" s="10"/>
      <c r="AK332" s="10"/>
      <c r="AL332" s="10"/>
      <c r="AM332" s="10"/>
      <c r="AN332" s="10"/>
      <c r="AO332" s="10"/>
      <c r="AP332" s="10"/>
      <c r="AQ332" s="10"/>
      <c r="AR332" s="10"/>
      <c r="AS332" s="10"/>
      <c r="AT332" s="10"/>
      <c r="AU332" s="10"/>
      <c r="AV332" s="10"/>
      <c r="AW332" s="10"/>
      <c r="AX332" s="10"/>
      <c r="AY332" s="10"/>
      <c r="AZ332" s="10"/>
      <c r="BA332" s="10"/>
      <c r="BB332" s="10"/>
      <c r="BC332" s="10"/>
      <c r="BD332" s="10"/>
      <c r="BE332" s="10"/>
      <c r="BF332" s="10"/>
      <c r="BG332" s="10"/>
      <c r="BH332" s="10"/>
      <c r="BI332" s="10"/>
      <c r="BJ332" s="10"/>
      <c r="BK332" s="10"/>
      <c r="BL332" s="10"/>
      <c r="BM332" s="10"/>
      <c r="BN332" s="10"/>
      <c r="BO332" s="10"/>
      <c r="BP332" s="10"/>
      <c r="BQ332" s="10"/>
      <c r="BR332" s="10"/>
      <c r="BS332" s="10"/>
      <c r="BT332" s="10"/>
      <c r="BU332" s="10"/>
      <c r="BV332" s="10"/>
      <c r="BW332" s="10"/>
      <c r="BX332" s="10"/>
      <c r="BY332" s="10"/>
      <c r="BZ332" s="10"/>
      <c r="CA332" s="10"/>
      <c r="CB332" s="10"/>
      <c r="CC332" s="10"/>
      <c r="CD332" s="10"/>
      <c r="CE332" s="10"/>
      <c r="CF332" s="10"/>
      <c r="CG332" s="10"/>
      <c r="CH332" s="10"/>
      <c r="CI332" s="10"/>
      <c r="CJ332" s="10"/>
      <c r="CK332" s="10"/>
      <c r="CL332" s="10"/>
      <c r="CM332" s="10"/>
      <c r="CN332" s="10"/>
      <c r="CO332" s="10"/>
      <c r="CP332" s="10"/>
      <c r="CQ332" s="10"/>
      <c r="CR332" s="10"/>
      <c r="CS332" s="10"/>
      <c r="CT332" s="10"/>
      <c r="CU332" s="10"/>
      <c r="CV332" s="10"/>
      <c r="CW332" s="10"/>
      <c r="CX332" s="10"/>
      <c r="CY332" s="10"/>
      <c r="CZ332" s="10"/>
      <c r="DA332" s="10"/>
      <c r="DB332" s="10"/>
      <c r="DC332" s="10"/>
      <c r="DD332" s="10"/>
      <c r="DE332" s="10"/>
      <c r="DF332" s="10"/>
      <c r="DG332" s="10"/>
      <c r="DH332" s="10"/>
      <c r="DI332" s="10"/>
      <c r="DJ332" s="10"/>
      <c r="DK332" s="10"/>
      <c r="DL332" s="10"/>
      <c r="DM332" s="10"/>
      <c r="DN332" s="10"/>
      <c r="DO332" s="10"/>
      <c r="DP332" s="10"/>
      <c r="DQ332" s="10"/>
      <c r="DR332" s="10"/>
      <c r="DS332" s="10"/>
      <c r="DT332" s="10"/>
      <c r="DU332" s="10"/>
      <c r="DV332" s="10"/>
      <c r="DW332" s="10"/>
      <c r="DX332" s="10"/>
      <c r="DY332" s="10"/>
      <c r="DZ332" s="10"/>
      <c r="EA332" s="10"/>
      <c r="EB332" s="10"/>
      <c r="EC332" s="10"/>
      <c r="ED332" s="10"/>
      <c r="EE332" s="10"/>
      <c r="EF332" s="10"/>
      <c r="EG332" s="10"/>
      <c r="EH332" s="10"/>
      <c r="EI332" s="10"/>
      <c r="EJ332" s="10"/>
      <c r="EK332" s="10"/>
      <c r="EL332" s="10"/>
      <c r="EM332" s="10"/>
      <c r="EN332" s="10"/>
      <c r="EO332" s="10"/>
      <c r="EP332" s="10"/>
      <c r="EQ332" s="10"/>
      <c r="ER332" s="10"/>
      <c r="ES332" s="10"/>
      <c r="ET332" s="10"/>
      <c r="EU332" s="10"/>
      <c r="EV332" s="10"/>
      <c r="EW332" s="10"/>
      <c r="EX332" s="10"/>
      <c r="EY332" s="10"/>
      <c r="EZ332" s="10"/>
      <c r="FA332" s="10"/>
      <c r="FB332" s="10"/>
      <c r="FC332" s="10"/>
      <c r="FD332" s="10"/>
      <c r="FE332" s="10"/>
      <c r="FF332" s="10"/>
      <c r="FG332" s="10"/>
      <c r="FH332" s="10"/>
      <c r="FI332" s="10"/>
      <c r="FJ332" s="10"/>
      <c r="FK332" s="10"/>
      <c r="FL332" s="10"/>
      <c r="FM332" s="10"/>
      <c r="FN332" s="10"/>
      <c r="FO332" s="10"/>
      <c r="FP332" s="10"/>
      <c r="FQ332" s="10"/>
      <c r="FR332" s="10"/>
      <c r="FS332" s="10"/>
      <c r="FT332" s="10"/>
      <c r="FU332" s="10"/>
      <c r="FV332" s="10"/>
      <c r="FW332" s="10"/>
      <c r="FX332" s="10"/>
    </row>
    <row r="333" spans="2:180" s="8" customFormat="1">
      <c r="B333" s="1"/>
      <c r="C333" s="21"/>
      <c r="D333" s="49"/>
      <c r="E333" s="50"/>
      <c r="F333" s="50"/>
      <c r="G333" s="50"/>
      <c r="H333" s="50"/>
      <c r="I333" s="50"/>
      <c r="J333" s="10"/>
      <c r="K333" s="10"/>
      <c r="L333" s="10"/>
      <c r="M333" s="10"/>
      <c r="N333" s="10"/>
      <c r="O333" s="10"/>
      <c r="P333" s="10"/>
      <c r="Q333" s="10"/>
      <c r="R333" s="10"/>
      <c r="S333" s="10"/>
      <c r="T333" s="10"/>
      <c r="U333" s="10"/>
      <c r="V333" s="10"/>
      <c r="W333" s="10"/>
      <c r="X333" s="10"/>
      <c r="Y333" s="10"/>
      <c r="Z333" s="10"/>
      <c r="AA333" s="10"/>
      <c r="AB333" s="10"/>
      <c r="AC333" s="10"/>
      <c r="AD333" s="10"/>
      <c r="AE333" s="10"/>
      <c r="AF333" s="10"/>
      <c r="AG333" s="10"/>
      <c r="AH333" s="10"/>
      <c r="AI333" s="10"/>
      <c r="AJ333" s="10"/>
      <c r="AK333" s="10"/>
      <c r="AL333" s="10"/>
      <c r="AM333" s="10"/>
      <c r="AN333" s="10"/>
      <c r="AO333" s="10"/>
      <c r="AP333" s="10"/>
      <c r="AQ333" s="10"/>
      <c r="AR333" s="10"/>
      <c r="AS333" s="10"/>
      <c r="AT333" s="10"/>
      <c r="AU333" s="10"/>
      <c r="AV333" s="10"/>
      <c r="AW333" s="10"/>
      <c r="AX333" s="10"/>
      <c r="AY333" s="10"/>
      <c r="AZ333" s="10"/>
      <c r="BA333" s="10"/>
      <c r="BB333" s="10"/>
      <c r="BC333" s="10"/>
      <c r="BD333" s="10"/>
      <c r="BE333" s="10"/>
      <c r="BF333" s="10"/>
      <c r="BG333" s="10"/>
      <c r="BH333" s="10"/>
      <c r="BI333" s="10"/>
      <c r="BJ333" s="10"/>
      <c r="BK333" s="10"/>
      <c r="BL333" s="10"/>
      <c r="BM333" s="10"/>
      <c r="BN333" s="10"/>
      <c r="BO333" s="10"/>
      <c r="BP333" s="10"/>
      <c r="BQ333" s="10"/>
      <c r="BR333" s="10"/>
      <c r="BS333" s="10"/>
      <c r="BT333" s="10"/>
      <c r="BU333" s="10"/>
      <c r="BV333" s="10"/>
      <c r="BW333" s="10"/>
      <c r="BX333" s="10"/>
      <c r="BY333" s="10"/>
      <c r="BZ333" s="10"/>
      <c r="CA333" s="10"/>
      <c r="CB333" s="10"/>
      <c r="CC333" s="10"/>
      <c r="CD333" s="10"/>
      <c r="CE333" s="10"/>
      <c r="CF333" s="10"/>
      <c r="CG333" s="10"/>
      <c r="CH333" s="10"/>
      <c r="CI333" s="10"/>
      <c r="CJ333" s="10"/>
      <c r="CK333" s="10"/>
      <c r="CL333" s="10"/>
      <c r="CM333" s="10"/>
      <c r="CN333" s="10"/>
      <c r="CO333" s="10"/>
      <c r="CP333" s="10"/>
      <c r="CQ333" s="10"/>
      <c r="CR333" s="10"/>
      <c r="CS333" s="10"/>
      <c r="CT333" s="10"/>
      <c r="CU333" s="10"/>
      <c r="CV333" s="10"/>
      <c r="CW333" s="10"/>
      <c r="CX333" s="10"/>
      <c r="CY333" s="10"/>
      <c r="CZ333" s="10"/>
      <c r="DA333" s="10"/>
      <c r="DB333" s="10"/>
      <c r="DC333" s="10"/>
      <c r="DD333" s="10"/>
      <c r="DE333" s="10"/>
      <c r="DF333" s="10"/>
      <c r="DG333" s="10"/>
      <c r="DH333" s="10"/>
      <c r="DI333" s="10"/>
      <c r="DJ333" s="10"/>
      <c r="DK333" s="10"/>
      <c r="DL333" s="10"/>
      <c r="DM333" s="10"/>
      <c r="DN333" s="10"/>
      <c r="DO333" s="10"/>
      <c r="DP333" s="10"/>
      <c r="DQ333" s="10"/>
      <c r="DR333" s="10"/>
      <c r="DS333" s="10"/>
      <c r="DT333" s="10"/>
      <c r="DU333" s="10"/>
      <c r="DV333" s="10"/>
      <c r="DW333" s="10"/>
      <c r="DX333" s="10"/>
      <c r="DY333" s="10"/>
      <c r="DZ333" s="10"/>
      <c r="EA333" s="10"/>
      <c r="EB333" s="10"/>
      <c r="EC333" s="10"/>
      <c r="ED333" s="10"/>
      <c r="EE333" s="10"/>
      <c r="EF333" s="10"/>
      <c r="EG333" s="10"/>
      <c r="EH333" s="10"/>
      <c r="EI333" s="10"/>
      <c r="EJ333" s="10"/>
      <c r="EK333" s="10"/>
      <c r="EL333" s="10"/>
      <c r="EM333" s="10"/>
      <c r="EN333" s="10"/>
      <c r="EO333" s="10"/>
      <c r="EP333" s="10"/>
      <c r="EQ333" s="10"/>
      <c r="ER333" s="10"/>
      <c r="ES333" s="10"/>
      <c r="ET333" s="10"/>
      <c r="EU333" s="10"/>
      <c r="EV333" s="10"/>
      <c r="EW333" s="10"/>
      <c r="EX333" s="10"/>
      <c r="EY333" s="10"/>
      <c r="EZ333" s="10"/>
      <c r="FA333" s="10"/>
      <c r="FB333" s="10"/>
      <c r="FC333" s="10"/>
      <c r="FD333" s="10"/>
      <c r="FE333" s="10"/>
      <c r="FF333" s="10"/>
      <c r="FG333" s="10"/>
      <c r="FH333" s="10"/>
      <c r="FI333" s="10"/>
      <c r="FJ333" s="10"/>
      <c r="FK333" s="10"/>
      <c r="FL333" s="10"/>
      <c r="FM333" s="10"/>
      <c r="FN333" s="10"/>
      <c r="FO333" s="10"/>
      <c r="FP333" s="10"/>
      <c r="FQ333" s="10"/>
      <c r="FR333" s="10"/>
      <c r="FS333" s="10"/>
      <c r="FT333" s="10"/>
      <c r="FU333" s="10"/>
      <c r="FV333" s="10"/>
      <c r="FW333" s="10"/>
      <c r="FX333" s="10"/>
    </row>
    <row r="334" spans="2:180" s="8" customFormat="1">
      <c r="B334" s="1"/>
      <c r="C334" s="21"/>
      <c r="D334" s="49"/>
      <c r="E334" s="50"/>
      <c r="F334" s="50"/>
      <c r="G334" s="50"/>
      <c r="H334" s="50"/>
      <c r="I334" s="50"/>
      <c r="J334" s="10"/>
      <c r="K334" s="10"/>
      <c r="L334" s="10"/>
      <c r="M334" s="10"/>
      <c r="N334" s="10"/>
      <c r="O334" s="10"/>
      <c r="P334" s="10"/>
      <c r="Q334" s="10"/>
      <c r="R334" s="10"/>
      <c r="S334" s="10"/>
      <c r="T334" s="10"/>
      <c r="U334" s="10"/>
      <c r="V334" s="10"/>
      <c r="W334" s="10"/>
      <c r="X334" s="10"/>
      <c r="Y334" s="10"/>
      <c r="Z334" s="10"/>
      <c r="AA334" s="10"/>
      <c r="AB334" s="10"/>
      <c r="AC334" s="10"/>
      <c r="AD334" s="10"/>
      <c r="AE334" s="10"/>
      <c r="AF334" s="10"/>
      <c r="AG334" s="10"/>
      <c r="AH334" s="10"/>
      <c r="AI334" s="10"/>
      <c r="AJ334" s="10"/>
      <c r="AK334" s="10"/>
      <c r="AL334" s="10"/>
      <c r="AM334" s="10"/>
      <c r="AN334" s="10"/>
      <c r="AO334" s="10"/>
      <c r="AP334" s="10"/>
      <c r="AQ334" s="10"/>
      <c r="AR334" s="10"/>
      <c r="AS334" s="10"/>
      <c r="AT334" s="10"/>
      <c r="AU334" s="10"/>
      <c r="AV334" s="10"/>
      <c r="AW334" s="10"/>
      <c r="AX334" s="10"/>
      <c r="AY334" s="10"/>
      <c r="AZ334" s="10"/>
      <c r="BA334" s="10"/>
      <c r="BB334" s="10"/>
      <c r="BC334" s="10"/>
      <c r="BD334" s="10"/>
      <c r="BE334" s="10"/>
      <c r="BF334" s="10"/>
      <c r="BG334" s="10"/>
      <c r="BH334" s="10"/>
      <c r="BI334" s="10"/>
      <c r="BJ334" s="10"/>
      <c r="BK334" s="10"/>
      <c r="BL334" s="10"/>
      <c r="BM334" s="10"/>
      <c r="BN334" s="10"/>
      <c r="BO334" s="10"/>
      <c r="BP334" s="10"/>
      <c r="BQ334" s="10"/>
      <c r="BR334" s="10"/>
      <c r="BS334" s="10"/>
      <c r="BT334" s="10"/>
      <c r="BU334" s="10"/>
      <c r="BV334" s="10"/>
      <c r="BW334" s="10"/>
      <c r="BX334" s="10"/>
      <c r="BY334" s="10"/>
      <c r="BZ334" s="10"/>
      <c r="CA334" s="10"/>
      <c r="CB334" s="10"/>
      <c r="CC334" s="10"/>
      <c r="CD334" s="10"/>
      <c r="CE334" s="10"/>
      <c r="CF334" s="10"/>
      <c r="CG334" s="10"/>
      <c r="CH334" s="10"/>
      <c r="CI334" s="10"/>
      <c r="CJ334" s="10"/>
      <c r="CK334" s="10"/>
      <c r="CL334" s="10"/>
      <c r="CM334" s="10"/>
      <c r="CN334" s="10"/>
      <c r="CO334" s="10"/>
      <c r="CP334" s="10"/>
      <c r="CQ334" s="10"/>
      <c r="CR334" s="10"/>
      <c r="CS334" s="10"/>
      <c r="CT334" s="10"/>
      <c r="CU334" s="10"/>
      <c r="CV334" s="10"/>
      <c r="CW334" s="10"/>
      <c r="CX334" s="10"/>
      <c r="CY334" s="10"/>
      <c r="CZ334" s="10"/>
      <c r="DA334" s="10"/>
      <c r="DB334" s="10"/>
      <c r="DC334" s="10"/>
      <c r="DD334" s="10"/>
      <c r="DE334" s="10"/>
      <c r="DF334" s="10"/>
      <c r="DG334" s="10"/>
      <c r="DH334" s="10"/>
      <c r="DI334" s="10"/>
      <c r="DJ334" s="10"/>
      <c r="DK334" s="10"/>
      <c r="DL334" s="10"/>
      <c r="DM334" s="10"/>
      <c r="DN334" s="10"/>
      <c r="DO334" s="10"/>
      <c r="DP334" s="10"/>
      <c r="DQ334" s="10"/>
      <c r="DR334" s="10"/>
      <c r="DS334" s="10"/>
      <c r="DT334" s="10"/>
      <c r="DU334" s="10"/>
      <c r="DV334" s="10"/>
      <c r="DW334" s="10"/>
      <c r="DX334" s="10"/>
      <c r="DY334" s="10"/>
      <c r="DZ334" s="10"/>
      <c r="EA334" s="10"/>
      <c r="EB334" s="10"/>
      <c r="EC334" s="10"/>
      <c r="ED334" s="10"/>
      <c r="EE334" s="10"/>
      <c r="EF334" s="10"/>
      <c r="EG334" s="10"/>
      <c r="EH334" s="10"/>
      <c r="EI334" s="10"/>
      <c r="EJ334" s="10"/>
      <c r="EK334" s="10"/>
      <c r="EL334" s="10"/>
      <c r="EM334" s="10"/>
      <c r="EN334" s="10"/>
      <c r="EO334" s="10"/>
      <c r="EP334" s="10"/>
      <c r="EQ334" s="10"/>
      <c r="ER334" s="10"/>
      <c r="ES334" s="10"/>
      <c r="ET334" s="10"/>
      <c r="EU334" s="10"/>
      <c r="EV334" s="10"/>
      <c r="EW334" s="10"/>
      <c r="EX334" s="10"/>
      <c r="EY334" s="10"/>
      <c r="EZ334" s="10"/>
      <c r="FA334" s="10"/>
      <c r="FB334" s="10"/>
      <c r="FC334" s="10"/>
      <c r="FD334" s="10"/>
      <c r="FE334" s="10"/>
      <c r="FF334" s="10"/>
      <c r="FG334" s="10"/>
      <c r="FH334" s="10"/>
      <c r="FI334" s="10"/>
      <c r="FJ334" s="10"/>
      <c r="FK334" s="10"/>
      <c r="FL334" s="10"/>
      <c r="FM334" s="10"/>
      <c r="FN334" s="10"/>
      <c r="FO334" s="10"/>
      <c r="FP334" s="10"/>
      <c r="FQ334" s="10"/>
      <c r="FR334" s="10"/>
      <c r="FS334" s="10"/>
      <c r="FT334" s="10"/>
      <c r="FU334" s="10"/>
      <c r="FV334" s="10"/>
      <c r="FW334" s="10"/>
      <c r="FX334" s="10"/>
    </row>
    <row r="335" spans="2:180" s="8" customFormat="1">
      <c r="B335" s="1"/>
      <c r="C335" s="21"/>
      <c r="D335" s="49"/>
      <c r="E335" s="50"/>
      <c r="F335" s="50"/>
      <c r="G335" s="50"/>
      <c r="H335" s="50"/>
      <c r="I335" s="50"/>
      <c r="J335" s="10"/>
      <c r="K335" s="10"/>
      <c r="L335" s="10"/>
      <c r="M335" s="10"/>
      <c r="N335" s="10"/>
      <c r="O335" s="10"/>
      <c r="P335" s="10"/>
      <c r="Q335" s="10"/>
      <c r="R335" s="10"/>
      <c r="S335" s="10"/>
      <c r="T335" s="10"/>
      <c r="U335" s="10"/>
      <c r="V335" s="10"/>
      <c r="W335" s="10"/>
      <c r="X335" s="10"/>
      <c r="Y335" s="10"/>
      <c r="Z335" s="10"/>
      <c r="AA335" s="10"/>
      <c r="AB335" s="10"/>
      <c r="AC335" s="10"/>
      <c r="AD335" s="10"/>
      <c r="AE335" s="10"/>
      <c r="AF335" s="10"/>
      <c r="AG335" s="10"/>
      <c r="AH335" s="10"/>
      <c r="AI335" s="10"/>
      <c r="AJ335" s="10"/>
      <c r="AK335" s="10"/>
      <c r="AL335" s="10"/>
      <c r="AM335" s="10"/>
      <c r="AN335" s="10"/>
      <c r="AO335" s="10"/>
      <c r="AP335" s="10"/>
      <c r="AQ335" s="10"/>
      <c r="AR335" s="10"/>
      <c r="AS335" s="10"/>
      <c r="AT335" s="10"/>
      <c r="AU335" s="10"/>
      <c r="AV335" s="10"/>
      <c r="AW335" s="10"/>
      <c r="AX335" s="10"/>
      <c r="AY335" s="10"/>
      <c r="AZ335" s="10"/>
      <c r="BA335" s="10"/>
      <c r="BB335" s="10"/>
      <c r="BC335" s="10"/>
      <c r="BD335" s="10"/>
      <c r="BE335" s="10"/>
      <c r="BF335" s="10"/>
      <c r="BG335" s="10"/>
      <c r="BH335" s="10"/>
      <c r="BI335" s="10"/>
      <c r="BJ335" s="10"/>
      <c r="BK335" s="10"/>
      <c r="BL335" s="10"/>
      <c r="BM335" s="10"/>
      <c r="BN335" s="10"/>
      <c r="BO335" s="10"/>
      <c r="BP335" s="10"/>
      <c r="BQ335" s="10"/>
      <c r="BR335" s="10"/>
      <c r="BS335" s="10"/>
      <c r="BT335" s="10"/>
      <c r="BU335" s="10"/>
      <c r="BV335" s="10"/>
      <c r="BW335" s="10"/>
      <c r="BX335" s="10"/>
      <c r="BY335" s="10"/>
      <c r="BZ335" s="10"/>
      <c r="CA335" s="10"/>
      <c r="CB335" s="10"/>
      <c r="CC335" s="10"/>
      <c r="CD335" s="10"/>
      <c r="CE335" s="10"/>
      <c r="CF335" s="10"/>
      <c r="CG335" s="10"/>
      <c r="CH335" s="10"/>
      <c r="CI335" s="10"/>
      <c r="CJ335" s="10"/>
      <c r="CK335" s="10"/>
      <c r="CL335" s="10"/>
      <c r="CM335" s="10"/>
      <c r="CN335" s="10"/>
      <c r="CO335" s="10"/>
      <c r="CP335" s="10"/>
      <c r="CQ335" s="10"/>
      <c r="CR335" s="10"/>
      <c r="CS335" s="10"/>
      <c r="CT335" s="10"/>
      <c r="CU335" s="10"/>
      <c r="CV335" s="10"/>
      <c r="CW335" s="10"/>
      <c r="CX335" s="10"/>
      <c r="CY335" s="10"/>
      <c r="CZ335" s="10"/>
      <c r="DA335" s="10"/>
      <c r="DB335" s="10"/>
      <c r="DC335" s="10"/>
      <c r="DD335" s="10"/>
      <c r="DE335" s="10"/>
      <c r="DF335" s="10"/>
      <c r="DG335" s="10"/>
      <c r="DH335" s="10"/>
      <c r="DI335" s="10"/>
      <c r="DJ335" s="10"/>
      <c r="DK335" s="10"/>
      <c r="DL335" s="10"/>
      <c r="DM335" s="10"/>
      <c r="DN335" s="10"/>
      <c r="DO335" s="10"/>
      <c r="DP335" s="10"/>
      <c r="DQ335" s="10"/>
      <c r="DR335" s="10"/>
      <c r="DS335" s="10"/>
      <c r="DT335" s="10"/>
      <c r="DU335" s="10"/>
      <c r="DV335" s="10"/>
      <c r="DW335" s="10"/>
      <c r="DX335" s="10"/>
      <c r="DY335" s="10"/>
      <c r="DZ335" s="10"/>
      <c r="EA335" s="10"/>
      <c r="EB335" s="10"/>
      <c r="EC335" s="10"/>
      <c r="ED335" s="10"/>
      <c r="EE335" s="10"/>
      <c r="EF335" s="10"/>
      <c r="EG335" s="10"/>
      <c r="EH335" s="10"/>
      <c r="EI335" s="10"/>
      <c r="EJ335" s="10"/>
      <c r="EK335" s="10"/>
      <c r="EL335" s="10"/>
      <c r="EM335" s="10"/>
      <c r="EN335" s="10"/>
      <c r="EO335" s="10"/>
      <c r="EP335" s="10"/>
      <c r="EQ335" s="10"/>
      <c r="ER335" s="10"/>
      <c r="ES335" s="10"/>
      <c r="ET335" s="10"/>
      <c r="EU335" s="10"/>
      <c r="EV335" s="10"/>
      <c r="EW335" s="10"/>
      <c r="EX335" s="10"/>
      <c r="EY335" s="10"/>
      <c r="EZ335" s="10"/>
      <c r="FA335" s="10"/>
      <c r="FB335" s="10"/>
      <c r="FC335" s="10"/>
      <c r="FD335" s="10"/>
      <c r="FE335" s="10"/>
      <c r="FF335" s="10"/>
      <c r="FG335" s="10"/>
      <c r="FH335" s="10"/>
      <c r="FI335" s="10"/>
      <c r="FJ335" s="10"/>
      <c r="FK335" s="10"/>
      <c r="FL335" s="10"/>
      <c r="FM335" s="10"/>
      <c r="FN335" s="10"/>
      <c r="FO335" s="10"/>
      <c r="FP335" s="10"/>
      <c r="FQ335" s="10"/>
      <c r="FR335" s="10"/>
      <c r="FS335" s="10"/>
      <c r="FT335" s="10"/>
      <c r="FU335" s="10"/>
      <c r="FV335" s="10"/>
      <c r="FW335" s="10"/>
      <c r="FX335" s="10"/>
    </row>
    <row r="336" spans="2:180" s="8" customFormat="1">
      <c r="B336" s="1"/>
      <c r="C336" s="21"/>
      <c r="D336" s="49"/>
      <c r="E336" s="50"/>
      <c r="F336" s="50"/>
      <c r="G336" s="50"/>
      <c r="H336" s="50"/>
      <c r="I336" s="50"/>
      <c r="J336" s="10"/>
      <c r="K336" s="10"/>
      <c r="L336" s="10"/>
      <c r="M336" s="10"/>
      <c r="N336" s="10"/>
      <c r="O336" s="10"/>
      <c r="P336" s="10"/>
      <c r="Q336" s="10"/>
      <c r="R336" s="10"/>
      <c r="S336" s="10"/>
      <c r="T336" s="10"/>
      <c r="U336" s="10"/>
      <c r="V336" s="10"/>
      <c r="W336" s="10"/>
      <c r="X336" s="10"/>
      <c r="Y336" s="10"/>
      <c r="Z336" s="10"/>
      <c r="AA336" s="10"/>
      <c r="AB336" s="10"/>
      <c r="AC336" s="10"/>
      <c r="AD336" s="10"/>
      <c r="AE336" s="10"/>
      <c r="AF336" s="10"/>
      <c r="AG336" s="10"/>
      <c r="AH336" s="10"/>
      <c r="AI336" s="10"/>
      <c r="AJ336" s="10"/>
      <c r="AK336" s="10"/>
      <c r="AL336" s="10"/>
      <c r="AM336" s="10"/>
      <c r="AN336" s="10"/>
      <c r="AO336" s="10"/>
      <c r="AP336" s="10"/>
      <c r="AQ336" s="10"/>
      <c r="AR336" s="10"/>
      <c r="AS336" s="10"/>
      <c r="AT336" s="10"/>
      <c r="AU336" s="10"/>
      <c r="AV336" s="10"/>
      <c r="AW336" s="10"/>
      <c r="AX336" s="10"/>
      <c r="AY336" s="10"/>
      <c r="AZ336" s="10"/>
      <c r="BA336" s="10"/>
      <c r="BB336" s="10"/>
      <c r="BC336" s="10"/>
      <c r="BD336" s="10"/>
      <c r="BE336" s="10"/>
      <c r="BF336" s="10"/>
      <c r="BG336" s="10"/>
      <c r="BH336" s="10"/>
      <c r="BI336" s="10"/>
      <c r="BJ336" s="10"/>
      <c r="BK336" s="10"/>
      <c r="BL336" s="10"/>
      <c r="BM336" s="10"/>
      <c r="BN336" s="10"/>
      <c r="BO336" s="10"/>
      <c r="BP336" s="10"/>
      <c r="BQ336" s="10"/>
      <c r="BR336" s="10"/>
      <c r="BS336" s="10"/>
      <c r="BT336" s="10"/>
      <c r="BU336" s="10"/>
      <c r="BV336" s="10"/>
      <c r="BW336" s="10"/>
      <c r="BX336" s="10"/>
      <c r="BY336" s="10"/>
      <c r="BZ336" s="10"/>
      <c r="CA336" s="10"/>
      <c r="CB336" s="10"/>
      <c r="CC336" s="10"/>
      <c r="CD336" s="10"/>
      <c r="CE336" s="10"/>
      <c r="CF336" s="10"/>
      <c r="CG336" s="10"/>
      <c r="CH336" s="10"/>
      <c r="CI336" s="10"/>
      <c r="CJ336" s="10"/>
      <c r="CK336" s="10"/>
      <c r="CL336" s="10"/>
      <c r="CM336" s="10"/>
      <c r="CN336" s="10"/>
      <c r="CO336" s="10"/>
      <c r="CP336" s="10"/>
      <c r="CQ336" s="10"/>
      <c r="CR336" s="10"/>
      <c r="CS336" s="10"/>
      <c r="CT336" s="10"/>
      <c r="CU336" s="10"/>
      <c r="CV336" s="10"/>
      <c r="CW336" s="10"/>
      <c r="CX336" s="10"/>
      <c r="CY336" s="10"/>
      <c r="CZ336" s="10"/>
      <c r="DA336" s="10"/>
      <c r="DB336" s="10"/>
      <c r="DC336" s="10"/>
      <c r="DD336" s="10"/>
      <c r="DE336" s="10"/>
      <c r="DF336" s="10"/>
      <c r="DG336" s="10"/>
      <c r="DH336" s="10"/>
      <c r="DI336" s="10"/>
      <c r="DJ336" s="10"/>
      <c r="DK336" s="10"/>
      <c r="DL336" s="10"/>
      <c r="DM336" s="10"/>
      <c r="DN336" s="10"/>
      <c r="DO336" s="10"/>
      <c r="DP336" s="10"/>
      <c r="DQ336" s="10"/>
      <c r="DR336" s="10"/>
      <c r="DS336" s="10"/>
      <c r="DT336" s="10"/>
      <c r="DU336" s="10"/>
      <c r="DV336" s="10"/>
      <c r="DW336" s="10"/>
      <c r="DX336" s="10"/>
      <c r="DY336" s="10"/>
      <c r="DZ336" s="10"/>
      <c r="EA336" s="10"/>
      <c r="EB336" s="10"/>
      <c r="EC336" s="10"/>
      <c r="ED336" s="10"/>
      <c r="EE336" s="10"/>
      <c r="EF336" s="10"/>
      <c r="EG336" s="10"/>
      <c r="EH336" s="10"/>
      <c r="EI336" s="10"/>
      <c r="EJ336" s="10"/>
      <c r="EK336" s="10"/>
      <c r="EL336" s="10"/>
      <c r="EM336" s="10"/>
      <c r="EN336" s="10"/>
      <c r="EO336" s="10"/>
      <c r="EP336" s="10"/>
      <c r="EQ336" s="10"/>
      <c r="ER336" s="10"/>
      <c r="ES336" s="10"/>
      <c r="ET336" s="10"/>
      <c r="EU336" s="10"/>
      <c r="EV336" s="10"/>
      <c r="EW336" s="10"/>
      <c r="EX336" s="10"/>
      <c r="EY336" s="10"/>
      <c r="EZ336" s="10"/>
      <c r="FA336" s="10"/>
      <c r="FB336" s="10"/>
      <c r="FC336" s="10"/>
      <c r="FD336" s="10"/>
      <c r="FE336" s="10"/>
      <c r="FF336" s="10"/>
      <c r="FG336" s="10"/>
      <c r="FH336" s="10"/>
      <c r="FI336" s="10"/>
      <c r="FJ336" s="10"/>
      <c r="FK336" s="10"/>
      <c r="FL336" s="10"/>
      <c r="FM336" s="10"/>
      <c r="FN336" s="10"/>
      <c r="FO336" s="10"/>
      <c r="FP336" s="10"/>
      <c r="FQ336" s="10"/>
      <c r="FR336" s="10"/>
      <c r="FS336" s="10"/>
      <c r="FT336" s="10"/>
      <c r="FU336" s="10"/>
      <c r="FV336" s="10"/>
      <c r="FW336" s="10"/>
      <c r="FX336" s="10"/>
    </row>
    <row r="337" spans="2:180" s="8" customFormat="1">
      <c r="B337" s="1"/>
      <c r="C337" s="21"/>
      <c r="D337" s="49"/>
      <c r="E337" s="50"/>
      <c r="F337" s="50"/>
      <c r="G337" s="50"/>
      <c r="H337" s="50"/>
      <c r="I337" s="50"/>
      <c r="J337" s="10"/>
      <c r="K337" s="10"/>
      <c r="L337" s="10"/>
      <c r="M337" s="10"/>
      <c r="N337" s="10"/>
      <c r="O337" s="10"/>
      <c r="P337" s="10"/>
      <c r="Q337" s="10"/>
      <c r="R337" s="10"/>
      <c r="S337" s="10"/>
      <c r="T337" s="10"/>
      <c r="U337" s="10"/>
      <c r="V337" s="10"/>
      <c r="W337" s="10"/>
      <c r="X337" s="10"/>
      <c r="Y337" s="10"/>
      <c r="Z337" s="10"/>
      <c r="AA337" s="10"/>
      <c r="AB337" s="10"/>
      <c r="AC337" s="10"/>
      <c r="AD337" s="10"/>
      <c r="AE337" s="10"/>
      <c r="AF337" s="10"/>
      <c r="AG337" s="10"/>
      <c r="AH337" s="10"/>
      <c r="AI337" s="10"/>
      <c r="AJ337" s="10"/>
      <c r="AK337" s="10"/>
      <c r="AL337" s="10"/>
      <c r="AM337" s="10"/>
      <c r="AN337" s="10"/>
      <c r="AO337" s="10"/>
      <c r="AP337" s="10"/>
      <c r="AQ337" s="10"/>
      <c r="AR337" s="10"/>
      <c r="AS337" s="10"/>
      <c r="AT337" s="10"/>
      <c r="AU337" s="10"/>
      <c r="AV337" s="10"/>
      <c r="AW337" s="10"/>
      <c r="AX337" s="10"/>
      <c r="AY337" s="10"/>
      <c r="AZ337" s="10"/>
      <c r="BA337" s="10"/>
      <c r="BB337" s="10"/>
      <c r="BC337" s="10"/>
      <c r="BD337" s="10"/>
      <c r="BE337" s="10"/>
      <c r="BF337" s="10"/>
      <c r="BG337" s="10"/>
      <c r="BH337" s="10"/>
      <c r="BI337" s="10"/>
      <c r="BJ337" s="10"/>
      <c r="BK337" s="10"/>
      <c r="BL337" s="10"/>
      <c r="BM337" s="10"/>
      <c r="BN337" s="10"/>
      <c r="BO337" s="10"/>
      <c r="BP337" s="10"/>
      <c r="BQ337" s="10"/>
      <c r="BR337" s="10"/>
      <c r="BS337" s="10"/>
      <c r="BT337" s="10"/>
      <c r="BU337" s="10"/>
      <c r="BV337" s="10"/>
      <c r="BW337" s="10"/>
      <c r="BX337" s="10"/>
      <c r="BY337" s="10"/>
      <c r="BZ337" s="10"/>
      <c r="CA337" s="10"/>
      <c r="CB337" s="10"/>
      <c r="CC337" s="10"/>
      <c r="CD337" s="10"/>
      <c r="CE337" s="10"/>
      <c r="CF337" s="10"/>
      <c r="CG337" s="10"/>
      <c r="CH337" s="10"/>
      <c r="CI337" s="10"/>
      <c r="CJ337" s="10"/>
      <c r="CK337" s="10"/>
      <c r="CL337" s="10"/>
      <c r="CM337" s="10"/>
      <c r="CN337" s="10"/>
      <c r="CO337" s="10"/>
      <c r="CP337" s="10"/>
      <c r="CQ337" s="10"/>
      <c r="CR337" s="10"/>
      <c r="CS337" s="10"/>
      <c r="CT337" s="10"/>
      <c r="CU337" s="10"/>
      <c r="CV337" s="10"/>
      <c r="CW337" s="10"/>
      <c r="CX337" s="10"/>
      <c r="CY337" s="10"/>
      <c r="CZ337" s="10"/>
      <c r="DA337" s="10"/>
      <c r="DB337" s="10"/>
      <c r="DC337" s="10"/>
      <c r="DD337" s="10"/>
      <c r="DE337" s="10"/>
      <c r="DF337" s="10"/>
      <c r="DG337" s="10"/>
      <c r="DH337" s="10"/>
      <c r="DI337" s="10"/>
      <c r="DJ337" s="10"/>
      <c r="DK337" s="10"/>
      <c r="DL337" s="10"/>
      <c r="DM337" s="10"/>
      <c r="DN337" s="10"/>
      <c r="DO337" s="10"/>
      <c r="DP337" s="10"/>
      <c r="DQ337" s="10"/>
      <c r="DR337" s="10"/>
      <c r="DS337" s="10"/>
      <c r="DT337" s="10"/>
      <c r="DU337" s="10"/>
      <c r="DV337" s="10"/>
      <c r="DW337" s="10"/>
      <c r="DX337" s="10"/>
      <c r="DY337" s="10"/>
      <c r="DZ337" s="10"/>
      <c r="EA337" s="10"/>
      <c r="EB337" s="10"/>
      <c r="EC337" s="10"/>
      <c r="ED337" s="10"/>
      <c r="EE337" s="10"/>
      <c r="EF337" s="10"/>
      <c r="EG337" s="10"/>
      <c r="EH337" s="10"/>
      <c r="EI337" s="10"/>
      <c r="EJ337" s="10"/>
      <c r="EK337" s="10"/>
      <c r="EL337" s="10"/>
      <c r="EM337" s="10"/>
      <c r="EN337" s="10"/>
      <c r="EO337" s="10"/>
      <c r="EP337" s="10"/>
      <c r="EQ337" s="10"/>
      <c r="ER337" s="10"/>
      <c r="ES337" s="10"/>
      <c r="ET337" s="10"/>
      <c r="EU337" s="10"/>
      <c r="EV337" s="10"/>
      <c r="EW337" s="10"/>
      <c r="EX337" s="10"/>
      <c r="EY337" s="10"/>
      <c r="EZ337" s="10"/>
      <c r="FA337" s="10"/>
      <c r="FB337" s="10"/>
      <c r="FC337" s="10"/>
      <c r="FD337" s="10"/>
      <c r="FE337" s="10"/>
      <c r="FF337" s="10"/>
      <c r="FG337" s="10"/>
      <c r="FH337" s="10"/>
      <c r="FI337" s="10"/>
      <c r="FJ337" s="10"/>
      <c r="FK337" s="10"/>
      <c r="FL337" s="10"/>
      <c r="FM337" s="10"/>
      <c r="FN337" s="10"/>
      <c r="FO337" s="10"/>
      <c r="FP337" s="10"/>
      <c r="FQ337" s="10"/>
      <c r="FR337" s="10"/>
      <c r="FS337" s="10"/>
      <c r="FT337" s="10"/>
      <c r="FU337" s="10"/>
      <c r="FV337" s="10"/>
      <c r="FW337" s="10"/>
      <c r="FX337" s="10"/>
    </row>
    <row r="338" spans="2:180" s="8" customFormat="1">
      <c r="B338" s="1"/>
      <c r="C338" s="21"/>
      <c r="D338" s="49"/>
      <c r="E338" s="50"/>
      <c r="F338" s="50"/>
      <c r="G338" s="50"/>
      <c r="H338" s="50"/>
      <c r="I338" s="50"/>
      <c r="J338" s="10"/>
      <c r="K338" s="10"/>
      <c r="L338" s="10"/>
      <c r="M338" s="10"/>
      <c r="N338" s="10"/>
      <c r="O338" s="10"/>
      <c r="P338" s="10"/>
      <c r="Q338" s="10"/>
      <c r="R338" s="10"/>
      <c r="S338" s="10"/>
      <c r="T338" s="10"/>
      <c r="U338" s="10"/>
      <c r="V338" s="10"/>
      <c r="W338" s="10"/>
      <c r="X338" s="10"/>
      <c r="Y338" s="10"/>
      <c r="Z338" s="10"/>
      <c r="AA338" s="10"/>
      <c r="AB338" s="10"/>
      <c r="AC338" s="10"/>
      <c r="AD338" s="10"/>
      <c r="AE338" s="10"/>
      <c r="AF338" s="10"/>
      <c r="AG338" s="10"/>
      <c r="AH338" s="10"/>
      <c r="AI338" s="10"/>
      <c r="AJ338" s="10"/>
      <c r="AK338" s="10"/>
      <c r="AL338" s="10"/>
      <c r="AM338" s="10"/>
      <c r="AN338" s="10"/>
      <c r="AO338" s="10"/>
      <c r="AP338" s="10"/>
      <c r="AQ338" s="10"/>
      <c r="AR338" s="10"/>
      <c r="AS338" s="10"/>
      <c r="AT338" s="10"/>
      <c r="AU338" s="10"/>
      <c r="AV338" s="10"/>
      <c r="AW338" s="10"/>
      <c r="AX338" s="10"/>
      <c r="AY338" s="10"/>
      <c r="AZ338" s="10"/>
      <c r="BA338" s="10"/>
      <c r="BB338" s="10"/>
      <c r="BC338" s="10"/>
      <c r="BD338" s="10"/>
      <c r="BE338" s="10"/>
      <c r="BF338" s="10"/>
      <c r="BG338" s="10"/>
      <c r="BH338" s="10"/>
      <c r="BI338" s="10"/>
      <c r="BJ338" s="10"/>
      <c r="BK338" s="10"/>
      <c r="BL338" s="10"/>
      <c r="BM338" s="10"/>
      <c r="BN338" s="10"/>
      <c r="BO338" s="10"/>
      <c r="BP338" s="10"/>
      <c r="BQ338" s="10"/>
      <c r="BR338" s="10"/>
      <c r="BS338" s="10"/>
      <c r="BT338" s="10"/>
      <c r="BU338" s="10"/>
      <c r="BV338" s="10"/>
      <c r="BW338" s="10"/>
      <c r="BX338" s="10"/>
      <c r="BY338" s="10"/>
      <c r="BZ338" s="10"/>
      <c r="CA338" s="10"/>
      <c r="CB338" s="10"/>
      <c r="CC338" s="10"/>
      <c r="CD338" s="10"/>
      <c r="CE338" s="10"/>
      <c r="CF338" s="10"/>
      <c r="CG338" s="10"/>
      <c r="CH338" s="10"/>
      <c r="CI338" s="10"/>
      <c r="CJ338" s="10"/>
      <c r="CK338" s="10"/>
      <c r="CL338" s="10"/>
      <c r="CM338" s="10"/>
      <c r="CN338" s="10"/>
      <c r="CO338" s="10"/>
      <c r="CP338" s="10"/>
      <c r="CQ338" s="10"/>
      <c r="CR338" s="10"/>
      <c r="CS338" s="10"/>
      <c r="CT338" s="10"/>
      <c r="CU338" s="10"/>
      <c r="CV338" s="10"/>
      <c r="CW338" s="10"/>
      <c r="CX338" s="10"/>
      <c r="CY338" s="10"/>
      <c r="CZ338" s="10"/>
      <c r="DA338" s="10"/>
      <c r="DB338" s="10"/>
      <c r="DC338" s="10"/>
      <c r="DD338" s="10"/>
      <c r="DE338" s="10"/>
      <c r="DF338" s="10"/>
      <c r="DG338" s="10"/>
      <c r="DH338" s="10"/>
      <c r="DI338" s="10"/>
      <c r="DJ338" s="10"/>
      <c r="DK338" s="10"/>
      <c r="DL338" s="10"/>
      <c r="DM338" s="10"/>
      <c r="DN338" s="10"/>
      <c r="DO338" s="10"/>
      <c r="DP338" s="10"/>
      <c r="DQ338" s="10"/>
      <c r="DR338" s="10"/>
      <c r="DS338" s="10"/>
      <c r="DT338" s="10"/>
      <c r="DU338" s="10"/>
      <c r="DV338" s="10"/>
      <c r="DW338" s="10"/>
      <c r="DX338" s="10"/>
      <c r="DY338" s="10"/>
      <c r="DZ338" s="10"/>
      <c r="EA338" s="10"/>
      <c r="EB338" s="10"/>
      <c r="EC338" s="10"/>
      <c r="ED338" s="10"/>
      <c r="EE338" s="10"/>
      <c r="EF338" s="10"/>
      <c r="EG338" s="10"/>
      <c r="EH338" s="10"/>
      <c r="EI338" s="10"/>
      <c r="EJ338" s="10"/>
      <c r="EK338" s="10"/>
      <c r="EL338" s="10"/>
      <c r="EM338" s="10"/>
      <c r="EN338" s="10"/>
      <c r="EO338" s="10"/>
      <c r="EP338" s="10"/>
      <c r="EQ338" s="10"/>
      <c r="ER338" s="10"/>
      <c r="ES338" s="10"/>
      <c r="ET338" s="10"/>
      <c r="EU338" s="10"/>
      <c r="EV338" s="10"/>
      <c r="EW338" s="10"/>
      <c r="EX338" s="10"/>
      <c r="EY338" s="10"/>
      <c r="EZ338" s="10"/>
      <c r="FA338" s="10"/>
      <c r="FB338" s="10"/>
      <c r="FC338" s="10"/>
      <c r="FD338" s="10"/>
      <c r="FE338" s="10"/>
      <c r="FF338" s="10"/>
      <c r="FG338" s="10"/>
      <c r="FH338" s="10"/>
      <c r="FI338" s="10"/>
      <c r="FJ338" s="10"/>
      <c r="FK338" s="10"/>
      <c r="FL338" s="10"/>
      <c r="FM338" s="10"/>
      <c r="FN338" s="10"/>
      <c r="FO338" s="10"/>
      <c r="FP338" s="10"/>
      <c r="FQ338" s="10"/>
      <c r="FR338" s="10"/>
      <c r="FS338" s="10"/>
      <c r="FT338" s="10"/>
      <c r="FU338" s="10"/>
      <c r="FV338" s="10"/>
      <c r="FW338" s="10"/>
      <c r="FX338" s="10"/>
    </row>
    <row r="339" spans="2:180" s="8" customFormat="1">
      <c r="B339" s="1"/>
      <c r="C339" s="21"/>
      <c r="D339" s="49"/>
      <c r="E339" s="50"/>
      <c r="F339" s="50"/>
      <c r="G339" s="50"/>
      <c r="H339" s="50"/>
      <c r="I339" s="50"/>
      <c r="J339" s="10"/>
      <c r="K339" s="10"/>
      <c r="L339" s="10"/>
      <c r="M339" s="10"/>
      <c r="N339" s="10"/>
      <c r="O339" s="10"/>
      <c r="P339" s="10"/>
      <c r="Q339" s="10"/>
      <c r="R339" s="10"/>
      <c r="S339" s="10"/>
      <c r="T339" s="10"/>
      <c r="U339" s="10"/>
      <c r="V339" s="10"/>
      <c r="W339" s="10"/>
      <c r="X339" s="10"/>
      <c r="Y339" s="10"/>
      <c r="Z339" s="10"/>
      <c r="AA339" s="10"/>
      <c r="AB339" s="10"/>
      <c r="AC339" s="10"/>
      <c r="AD339" s="10"/>
      <c r="AE339" s="10"/>
      <c r="AF339" s="10"/>
      <c r="AG339" s="10"/>
      <c r="AH339" s="10"/>
      <c r="AI339" s="10"/>
      <c r="AJ339" s="10"/>
      <c r="AK339" s="10"/>
      <c r="AL339" s="10"/>
      <c r="AM339" s="10"/>
      <c r="AN339" s="10"/>
      <c r="AO339" s="10"/>
      <c r="AP339" s="10"/>
      <c r="AQ339" s="10"/>
      <c r="AR339" s="10"/>
      <c r="AS339" s="10"/>
      <c r="AT339" s="10"/>
      <c r="AU339" s="10"/>
      <c r="AV339" s="10"/>
      <c r="AW339" s="10"/>
      <c r="AX339" s="10"/>
      <c r="AY339" s="10"/>
      <c r="AZ339" s="10"/>
      <c r="BA339" s="10"/>
      <c r="BB339" s="10"/>
      <c r="BC339" s="10"/>
      <c r="BD339" s="10"/>
      <c r="BE339" s="10"/>
      <c r="BF339" s="10"/>
      <c r="BG339" s="10"/>
      <c r="BH339" s="10"/>
      <c r="BI339" s="10"/>
      <c r="BJ339" s="10"/>
      <c r="BK339" s="10"/>
      <c r="BL339" s="10"/>
      <c r="BM339" s="10"/>
      <c r="BN339" s="10"/>
      <c r="BO339" s="10"/>
      <c r="BP339" s="10"/>
      <c r="BQ339" s="10"/>
      <c r="BR339" s="10"/>
      <c r="BS339" s="10"/>
      <c r="BT339" s="10"/>
      <c r="BU339" s="10"/>
      <c r="BV339" s="10"/>
      <c r="BW339" s="10"/>
      <c r="BX339" s="10"/>
      <c r="BY339" s="10"/>
      <c r="BZ339" s="10"/>
      <c r="CA339" s="10"/>
      <c r="CB339" s="10"/>
      <c r="CC339" s="10"/>
      <c r="CD339" s="10"/>
      <c r="CE339" s="10"/>
      <c r="CF339" s="10"/>
      <c r="CG339" s="10"/>
      <c r="CH339" s="10"/>
      <c r="CI339" s="10"/>
      <c r="CJ339" s="10"/>
      <c r="CK339" s="10"/>
      <c r="CL339" s="10"/>
      <c r="CM339" s="10"/>
      <c r="CN339" s="10"/>
      <c r="CO339" s="10"/>
      <c r="CP339" s="10"/>
      <c r="CQ339" s="10"/>
      <c r="CR339" s="10"/>
      <c r="CS339" s="10"/>
      <c r="CT339" s="10"/>
      <c r="CU339" s="10"/>
      <c r="CV339" s="10"/>
      <c r="CW339" s="10"/>
      <c r="CX339" s="10"/>
      <c r="CY339" s="10"/>
      <c r="CZ339" s="10"/>
      <c r="DA339" s="10"/>
      <c r="DB339" s="10"/>
      <c r="DC339" s="10"/>
      <c r="DD339" s="10"/>
      <c r="DE339" s="10"/>
      <c r="DF339" s="10"/>
      <c r="DG339" s="10"/>
      <c r="DH339" s="10"/>
      <c r="DI339" s="10"/>
      <c r="DJ339" s="10"/>
      <c r="DK339" s="10"/>
      <c r="DL339" s="10"/>
      <c r="DM339" s="10"/>
      <c r="DN339" s="10"/>
      <c r="DO339" s="10"/>
      <c r="DP339" s="10"/>
      <c r="DQ339" s="10"/>
      <c r="DR339" s="10"/>
      <c r="DS339" s="10"/>
      <c r="DT339" s="10"/>
      <c r="DU339" s="10"/>
      <c r="DV339" s="10"/>
      <c r="DW339" s="10"/>
      <c r="DX339" s="10"/>
      <c r="DY339" s="10"/>
      <c r="DZ339" s="10"/>
      <c r="EA339" s="10"/>
      <c r="EB339" s="10"/>
      <c r="EC339" s="10"/>
      <c r="ED339" s="10"/>
      <c r="EE339" s="10"/>
      <c r="EF339" s="10"/>
      <c r="EG339" s="10"/>
      <c r="EH339" s="10"/>
      <c r="EI339" s="10"/>
      <c r="EJ339" s="10"/>
      <c r="EK339" s="10"/>
      <c r="EL339" s="10"/>
      <c r="EM339" s="10"/>
      <c r="EN339" s="10"/>
      <c r="EO339" s="10"/>
      <c r="EP339" s="10"/>
      <c r="EQ339" s="10"/>
      <c r="ER339" s="10"/>
      <c r="ES339" s="10"/>
      <c r="ET339" s="10"/>
      <c r="EU339" s="10"/>
      <c r="EV339" s="10"/>
      <c r="EW339" s="10"/>
      <c r="EX339" s="10"/>
      <c r="EY339" s="10"/>
      <c r="EZ339" s="10"/>
      <c r="FA339" s="10"/>
      <c r="FB339" s="10"/>
      <c r="FC339" s="10"/>
      <c r="FD339" s="10"/>
      <c r="FE339" s="10"/>
      <c r="FF339" s="10"/>
      <c r="FG339" s="10"/>
      <c r="FH339" s="10"/>
      <c r="FI339" s="10"/>
      <c r="FJ339" s="10"/>
      <c r="FK339" s="10"/>
      <c r="FL339" s="10"/>
      <c r="FM339" s="10"/>
      <c r="FN339" s="10"/>
      <c r="FO339" s="10"/>
      <c r="FP339" s="10"/>
      <c r="FQ339" s="10"/>
      <c r="FR339" s="10"/>
      <c r="FS339" s="10"/>
      <c r="FT339" s="10"/>
      <c r="FU339" s="10"/>
      <c r="FV339" s="10"/>
      <c r="FW339" s="10"/>
      <c r="FX339" s="10"/>
    </row>
    <row r="340" spans="2:180" s="8" customFormat="1">
      <c r="B340" s="1"/>
      <c r="C340" s="21"/>
      <c r="D340" s="49"/>
      <c r="E340" s="50"/>
      <c r="F340" s="50"/>
      <c r="G340" s="50"/>
      <c r="H340" s="50"/>
      <c r="I340" s="50"/>
      <c r="J340" s="10"/>
      <c r="K340" s="10"/>
      <c r="L340" s="10"/>
      <c r="M340" s="10"/>
      <c r="N340" s="10"/>
      <c r="O340" s="10"/>
      <c r="P340" s="10"/>
      <c r="Q340" s="10"/>
      <c r="R340" s="10"/>
      <c r="S340" s="10"/>
      <c r="T340" s="10"/>
      <c r="U340" s="10"/>
      <c r="V340" s="10"/>
      <c r="W340" s="10"/>
      <c r="X340" s="10"/>
      <c r="Y340" s="10"/>
      <c r="Z340" s="10"/>
      <c r="AA340" s="10"/>
      <c r="AB340" s="10"/>
      <c r="AC340" s="10"/>
      <c r="AD340" s="10"/>
      <c r="AE340" s="10"/>
      <c r="AF340" s="10"/>
      <c r="AG340" s="10"/>
      <c r="AH340" s="10"/>
      <c r="AI340" s="10"/>
      <c r="AJ340" s="10"/>
      <c r="AK340" s="10"/>
      <c r="AL340" s="10"/>
      <c r="AM340" s="10"/>
      <c r="AN340" s="10"/>
      <c r="AO340" s="10"/>
      <c r="AP340" s="10"/>
      <c r="AQ340" s="10"/>
      <c r="AR340" s="10"/>
      <c r="AS340" s="10"/>
      <c r="AT340" s="10"/>
      <c r="AU340" s="10"/>
      <c r="AV340" s="10"/>
      <c r="AW340" s="10"/>
      <c r="AX340" s="10"/>
      <c r="AY340" s="10"/>
      <c r="AZ340" s="10"/>
      <c r="BA340" s="10"/>
      <c r="BB340" s="10"/>
      <c r="BC340" s="10"/>
      <c r="BD340" s="10"/>
      <c r="BE340" s="10"/>
      <c r="BF340" s="10"/>
      <c r="BG340" s="10"/>
      <c r="BH340" s="10"/>
      <c r="BI340" s="10"/>
      <c r="BJ340" s="10"/>
      <c r="BK340" s="10"/>
      <c r="BL340" s="10"/>
      <c r="BM340" s="10"/>
      <c r="BN340" s="10"/>
      <c r="BO340" s="10"/>
      <c r="BP340" s="10"/>
      <c r="BQ340" s="10"/>
      <c r="BR340" s="10"/>
      <c r="BS340" s="10"/>
      <c r="BT340" s="10"/>
      <c r="BU340" s="10"/>
      <c r="BV340" s="10"/>
      <c r="BW340" s="10"/>
      <c r="BX340" s="10"/>
      <c r="BY340" s="10"/>
      <c r="BZ340" s="10"/>
      <c r="CA340" s="10"/>
      <c r="CB340" s="10"/>
      <c r="CC340" s="10"/>
      <c r="CD340" s="10"/>
      <c r="CE340" s="10"/>
      <c r="CF340" s="10"/>
      <c r="CG340" s="10"/>
      <c r="CH340" s="10"/>
      <c r="CI340" s="10"/>
      <c r="CJ340" s="10"/>
      <c r="CK340" s="10"/>
      <c r="CL340" s="10"/>
      <c r="CM340" s="10"/>
      <c r="CN340" s="10"/>
      <c r="CO340" s="10"/>
      <c r="CP340" s="10"/>
      <c r="CQ340" s="10"/>
      <c r="CR340" s="10"/>
      <c r="CS340" s="10"/>
      <c r="CT340" s="10"/>
      <c r="CU340" s="10"/>
      <c r="CV340" s="10"/>
      <c r="CW340" s="10"/>
      <c r="CX340" s="10"/>
      <c r="CY340" s="10"/>
      <c r="CZ340" s="10"/>
      <c r="DA340" s="10"/>
      <c r="DB340" s="10"/>
      <c r="DC340" s="10"/>
      <c r="DD340" s="10"/>
      <c r="DE340" s="10"/>
      <c r="DF340" s="10"/>
      <c r="DG340" s="10"/>
      <c r="DH340" s="10"/>
      <c r="DI340" s="10"/>
      <c r="DJ340" s="10"/>
      <c r="DK340" s="10"/>
      <c r="DL340" s="10"/>
      <c r="DM340" s="10"/>
      <c r="DN340" s="10"/>
      <c r="DO340" s="10"/>
      <c r="DP340" s="10"/>
      <c r="DQ340" s="10"/>
      <c r="DR340" s="10"/>
      <c r="DS340" s="10"/>
      <c r="DT340" s="10"/>
      <c r="DU340" s="10"/>
      <c r="DV340" s="10"/>
      <c r="DW340" s="10"/>
      <c r="DX340" s="10"/>
      <c r="DY340" s="10"/>
      <c r="DZ340" s="10"/>
      <c r="EA340" s="10"/>
      <c r="EB340" s="10"/>
      <c r="EC340" s="10"/>
      <c r="ED340" s="10"/>
      <c r="EE340" s="10"/>
      <c r="EF340" s="10"/>
      <c r="EG340" s="10"/>
      <c r="EH340" s="10"/>
      <c r="EI340" s="10"/>
      <c r="EJ340" s="10"/>
      <c r="EK340" s="10"/>
      <c r="EL340" s="10"/>
      <c r="EM340" s="10"/>
      <c r="EN340" s="10"/>
      <c r="EO340" s="10"/>
      <c r="EP340" s="10"/>
      <c r="EQ340" s="10"/>
      <c r="ER340" s="10"/>
      <c r="ES340" s="10"/>
      <c r="ET340" s="10"/>
      <c r="EU340" s="10"/>
      <c r="EV340" s="10"/>
      <c r="EW340" s="10"/>
      <c r="EX340" s="10"/>
      <c r="EY340" s="10"/>
      <c r="EZ340" s="10"/>
      <c r="FA340" s="10"/>
      <c r="FB340" s="10"/>
      <c r="FC340" s="10"/>
      <c r="FD340" s="10"/>
      <c r="FE340" s="10"/>
      <c r="FF340" s="10"/>
      <c r="FG340" s="10"/>
      <c r="FH340" s="10"/>
      <c r="FI340" s="10"/>
      <c r="FJ340" s="10"/>
      <c r="FK340" s="10"/>
      <c r="FL340" s="10"/>
      <c r="FM340" s="10"/>
      <c r="FN340" s="10"/>
      <c r="FO340" s="10"/>
      <c r="FP340" s="10"/>
      <c r="FQ340" s="10"/>
      <c r="FR340" s="10"/>
      <c r="FS340" s="10"/>
      <c r="FT340" s="10"/>
      <c r="FU340" s="10"/>
      <c r="FV340" s="10"/>
      <c r="FW340" s="10"/>
      <c r="FX340" s="10"/>
    </row>
    <row r="341" spans="2:180" s="8" customFormat="1">
      <c r="B341" s="1"/>
      <c r="C341" s="21"/>
      <c r="D341" s="49"/>
      <c r="E341" s="50"/>
      <c r="F341" s="50"/>
      <c r="G341" s="50"/>
      <c r="H341" s="50"/>
      <c r="I341" s="50"/>
      <c r="J341" s="10"/>
      <c r="K341" s="10"/>
      <c r="L341" s="10"/>
      <c r="M341" s="10"/>
      <c r="N341" s="10"/>
      <c r="O341" s="10"/>
      <c r="P341" s="10"/>
      <c r="Q341" s="10"/>
      <c r="R341" s="10"/>
      <c r="S341" s="10"/>
      <c r="T341" s="10"/>
      <c r="U341" s="10"/>
      <c r="V341" s="10"/>
      <c r="W341" s="10"/>
      <c r="X341" s="10"/>
      <c r="Y341" s="10"/>
      <c r="Z341" s="10"/>
      <c r="AA341" s="10"/>
      <c r="AB341" s="10"/>
      <c r="AC341" s="10"/>
      <c r="AD341" s="10"/>
      <c r="AE341" s="10"/>
      <c r="AF341" s="10"/>
      <c r="AG341" s="10"/>
      <c r="AH341" s="10"/>
      <c r="AI341" s="10"/>
      <c r="AJ341" s="10"/>
      <c r="AK341" s="10"/>
      <c r="AL341" s="10"/>
      <c r="AM341" s="10"/>
      <c r="AN341" s="10"/>
      <c r="AO341" s="10"/>
      <c r="AP341" s="10"/>
      <c r="AQ341" s="10"/>
      <c r="AR341" s="10"/>
      <c r="AS341" s="10"/>
      <c r="AT341" s="10"/>
      <c r="AU341" s="10"/>
      <c r="AV341" s="10"/>
      <c r="AW341" s="10"/>
      <c r="AX341" s="10"/>
      <c r="AY341" s="10"/>
      <c r="AZ341" s="10"/>
      <c r="BA341" s="10"/>
      <c r="BB341" s="10"/>
      <c r="BC341" s="10"/>
      <c r="BD341" s="10"/>
      <c r="BE341" s="10"/>
      <c r="BF341" s="10"/>
      <c r="BG341" s="10"/>
      <c r="BH341" s="10"/>
      <c r="BI341" s="10"/>
      <c r="BJ341" s="10"/>
      <c r="BK341" s="10"/>
      <c r="BL341" s="10"/>
      <c r="BM341" s="10"/>
      <c r="BN341" s="10"/>
      <c r="BO341" s="10"/>
      <c r="BP341" s="10"/>
      <c r="BQ341" s="10"/>
      <c r="BR341" s="10"/>
      <c r="BS341" s="10"/>
      <c r="BT341" s="10"/>
      <c r="BU341" s="10"/>
      <c r="BV341" s="10"/>
      <c r="BW341" s="10"/>
      <c r="BX341" s="10"/>
      <c r="BY341" s="10"/>
      <c r="BZ341" s="10"/>
      <c r="CA341" s="10"/>
      <c r="CB341" s="10"/>
      <c r="CC341" s="10"/>
      <c r="CD341" s="10"/>
      <c r="CE341" s="10"/>
      <c r="CF341" s="10"/>
      <c r="CG341" s="10"/>
      <c r="CH341" s="10"/>
      <c r="CI341" s="10"/>
      <c r="CJ341" s="10"/>
      <c r="CK341" s="10"/>
      <c r="CL341" s="10"/>
      <c r="CM341" s="10"/>
      <c r="CN341" s="10"/>
      <c r="CO341" s="10"/>
      <c r="CP341" s="10"/>
      <c r="CQ341" s="10"/>
      <c r="CR341" s="10"/>
      <c r="CS341" s="10"/>
      <c r="CT341" s="10"/>
      <c r="CU341" s="10"/>
      <c r="CV341" s="10"/>
      <c r="CW341" s="10"/>
      <c r="CX341" s="10"/>
      <c r="CY341" s="10"/>
      <c r="CZ341" s="10"/>
      <c r="DA341" s="10"/>
      <c r="DB341" s="10"/>
      <c r="DC341" s="10"/>
      <c r="DD341" s="10"/>
      <c r="DE341" s="10"/>
      <c r="DF341" s="10"/>
      <c r="DG341" s="10"/>
      <c r="DH341" s="10"/>
      <c r="DI341" s="10"/>
      <c r="DJ341" s="10"/>
      <c r="DK341" s="10"/>
      <c r="DL341" s="10"/>
      <c r="DM341" s="10"/>
      <c r="DN341" s="10"/>
      <c r="DO341" s="10"/>
      <c r="DP341" s="10"/>
      <c r="DQ341" s="10"/>
      <c r="DR341" s="10"/>
      <c r="DS341" s="10"/>
      <c r="DT341" s="10"/>
      <c r="DU341" s="10"/>
      <c r="DV341" s="10"/>
      <c r="DW341" s="10"/>
      <c r="DX341" s="10"/>
      <c r="DY341" s="10"/>
      <c r="DZ341" s="10"/>
      <c r="EA341" s="10"/>
      <c r="EB341" s="10"/>
      <c r="EC341" s="10"/>
      <c r="ED341" s="10"/>
      <c r="EE341" s="10"/>
      <c r="EF341" s="10"/>
      <c r="EG341" s="10"/>
      <c r="EH341" s="10"/>
      <c r="EI341" s="10"/>
      <c r="EJ341" s="10"/>
      <c r="EK341" s="10"/>
      <c r="EL341" s="10"/>
      <c r="EM341" s="10"/>
      <c r="EN341" s="10"/>
      <c r="EO341" s="10"/>
      <c r="EP341" s="10"/>
      <c r="EQ341" s="10"/>
      <c r="ER341" s="10"/>
      <c r="ES341" s="10"/>
      <c r="ET341" s="10"/>
      <c r="EU341" s="10"/>
      <c r="EV341" s="10"/>
      <c r="EW341" s="10"/>
      <c r="EX341" s="10"/>
      <c r="EY341" s="10"/>
      <c r="EZ341" s="10"/>
      <c r="FA341" s="10"/>
      <c r="FB341" s="10"/>
      <c r="FC341" s="10"/>
      <c r="FD341" s="10"/>
      <c r="FE341" s="10"/>
      <c r="FF341" s="10"/>
      <c r="FG341" s="10"/>
      <c r="FH341" s="10"/>
      <c r="FI341" s="10"/>
      <c r="FJ341" s="10"/>
      <c r="FK341" s="10"/>
      <c r="FL341" s="10"/>
      <c r="FM341" s="10"/>
      <c r="FN341" s="10"/>
      <c r="FO341" s="10"/>
      <c r="FP341" s="10"/>
      <c r="FQ341" s="10"/>
      <c r="FR341" s="10"/>
      <c r="FS341" s="10"/>
      <c r="FT341" s="10"/>
      <c r="FU341" s="10"/>
      <c r="FV341" s="10"/>
      <c r="FW341" s="10"/>
      <c r="FX341" s="10"/>
    </row>
    <row r="342" spans="2:180" s="8" customFormat="1">
      <c r="B342" s="1"/>
      <c r="C342" s="21"/>
      <c r="D342" s="49"/>
      <c r="E342" s="50"/>
      <c r="F342" s="50"/>
      <c r="G342" s="50"/>
      <c r="H342" s="50"/>
      <c r="I342" s="50"/>
      <c r="J342" s="10"/>
      <c r="K342" s="10"/>
      <c r="L342" s="10"/>
      <c r="M342" s="10"/>
      <c r="N342" s="10"/>
      <c r="O342" s="10"/>
      <c r="P342" s="10"/>
      <c r="Q342" s="10"/>
      <c r="R342" s="10"/>
      <c r="S342" s="10"/>
      <c r="T342" s="10"/>
      <c r="U342" s="10"/>
      <c r="V342" s="10"/>
      <c r="W342" s="10"/>
      <c r="X342" s="10"/>
      <c r="Y342" s="10"/>
      <c r="Z342" s="10"/>
      <c r="AA342" s="10"/>
      <c r="AB342" s="10"/>
      <c r="AC342" s="10"/>
      <c r="AD342" s="10"/>
      <c r="AE342" s="10"/>
      <c r="AF342" s="10"/>
      <c r="AG342" s="10"/>
      <c r="AH342" s="10"/>
      <c r="AI342" s="10"/>
      <c r="AJ342" s="10"/>
      <c r="AK342" s="10"/>
      <c r="AL342" s="10"/>
      <c r="AM342" s="10"/>
      <c r="AN342" s="10"/>
      <c r="AO342" s="10"/>
      <c r="AP342" s="10"/>
      <c r="AQ342" s="10"/>
      <c r="AR342" s="10"/>
      <c r="AS342" s="10"/>
      <c r="AT342" s="10"/>
      <c r="AU342" s="10"/>
      <c r="AV342" s="10"/>
      <c r="AW342" s="10"/>
      <c r="AX342" s="10"/>
      <c r="AY342" s="10"/>
      <c r="AZ342" s="10"/>
      <c r="BA342" s="10"/>
      <c r="BB342" s="10"/>
      <c r="BC342" s="10"/>
      <c r="BD342" s="10"/>
      <c r="BE342" s="10"/>
      <c r="BF342" s="10"/>
      <c r="BG342" s="10"/>
      <c r="BH342" s="10"/>
      <c r="BI342" s="10"/>
      <c r="BJ342" s="10"/>
      <c r="BK342" s="10"/>
      <c r="BL342" s="10"/>
      <c r="BM342" s="10"/>
      <c r="BN342" s="10"/>
      <c r="BO342" s="10"/>
      <c r="BP342" s="10"/>
      <c r="BQ342" s="10"/>
      <c r="BR342" s="10"/>
      <c r="BS342" s="10"/>
      <c r="BT342" s="10"/>
      <c r="BU342" s="10"/>
      <c r="BV342" s="10"/>
      <c r="BW342" s="10"/>
      <c r="BX342" s="10"/>
      <c r="BY342" s="10"/>
      <c r="BZ342" s="10"/>
      <c r="CA342" s="10"/>
      <c r="CB342" s="10"/>
      <c r="CC342" s="10"/>
      <c r="CD342" s="10"/>
      <c r="CE342" s="10"/>
      <c r="CF342" s="10"/>
      <c r="CG342" s="10"/>
      <c r="CH342" s="10"/>
      <c r="CI342" s="10"/>
      <c r="CJ342" s="10"/>
      <c r="CK342" s="10"/>
      <c r="CL342" s="10"/>
      <c r="CM342" s="10"/>
      <c r="CN342" s="10"/>
      <c r="CO342" s="10"/>
      <c r="CP342" s="10"/>
      <c r="CQ342" s="10"/>
      <c r="CR342" s="10"/>
      <c r="CS342" s="10"/>
      <c r="CT342" s="10"/>
      <c r="CU342" s="10"/>
      <c r="CV342" s="10"/>
      <c r="CW342" s="10"/>
      <c r="CX342" s="10"/>
      <c r="CY342" s="10"/>
      <c r="CZ342" s="10"/>
      <c r="DA342" s="10"/>
      <c r="DB342" s="10"/>
      <c r="DC342" s="10"/>
      <c r="DD342" s="10"/>
      <c r="DE342" s="10"/>
      <c r="DF342" s="10"/>
      <c r="DG342" s="10"/>
      <c r="DH342" s="10"/>
      <c r="DI342" s="10"/>
      <c r="DJ342" s="10"/>
      <c r="DK342" s="10"/>
      <c r="DL342" s="10"/>
      <c r="DM342" s="10"/>
      <c r="DN342" s="10"/>
      <c r="DO342" s="10"/>
      <c r="DP342" s="10"/>
      <c r="DQ342" s="10"/>
      <c r="DR342" s="10"/>
      <c r="DS342" s="10"/>
      <c r="DT342" s="10"/>
      <c r="DU342" s="10"/>
      <c r="DV342" s="10"/>
      <c r="DW342" s="10"/>
      <c r="DX342" s="10"/>
      <c r="DY342" s="10"/>
      <c r="DZ342" s="10"/>
      <c r="EA342" s="10"/>
      <c r="EB342" s="10"/>
      <c r="EC342" s="10"/>
      <c r="ED342" s="10"/>
      <c r="EE342" s="10"/>
      <c r="EF342" s="10"/>
      <c r="EG342" s="10"/>
      <c r="EH342" s="10"/>
      <c r="EI342" s="10"/>
      <c r="EJ342" s="10"/>
      <c r="EK342" s="10"/>
      <c r="EL342" s="10"/>
      <c r="EM342" s="10"/>
      <c r="EN342" s="10"/>
      <c r="EO342" s="10"/>
      <c r="EP342" s="10"/>
      <c r="EQ342" s="10"/>
      <c r="ER342" s="10"/>
      <c r="ES342" s="10"/>
      <c r="ET342" s="10"/>
      <c r="EU342" s="10"/>
      <c r="EV342" s="10"/>
      <c r="EW342" s="10"/>
      <c r="EX342" s="10"/>
      <c r="EY342" s="10"/>
      <c r="EZ342" s="10"/>
      <c r="FA342" s="10"/>
      <c r="FB342" s="10"/>
      <c r="FC342" s="10"/>
      <c r="FD342" s="10"/>
      <c r="FE342" s="10"/>
      <c r="FF342" s="10"/>
      <c r="FG342" s="10"/>
      <c r="FH342" s="10"/>
      <c r="FI342" s="10"/>
      <c r="FJ342" s="10"/>
      <c r="FK342" s="10"/>
      <c r="FL342" s="10"/>
      <c r="FM342" s="10"/>
      <c r="FN342" s="10"/>
      <c r="FO342" s="10"/>
      <c r="FP342" s="10"/>
      <c r="FQ342" s="10"/>
      <c r="FR342" s="10"/>
      <c r="FS342" s="10"/>
      <c r="FT342" s="10"/>
      <c r="FU342" s="10"/>
      <c r="FV342" s="10"/>
      <c r="FW342" s="10"/>
      <c r="FX342" s="10"/>
    </row>
    <row r="343" spans="2:180" s="8" customFormat="1">
      <c r="B343" s="1"/>
      <c r="C343" s="21"/>
      <c r="D343" s="49"/>
      <c r="E343" s="50"/>
      <c r="F343" s="50"/>
      <c r="G343" s="50"/>
      <c r="H343" s="50"/>
      <c r="I343" s="50"/>
      <c r="J343" s="10"/>
      <c r="K343" s="10"/>
      <c r="L343" s="10"/>
      <c r="M343" s="10"/>
      <c r="N343" s="10"/>
      <c r="O343" s="10"/>
      <c r="P343" s="10"/>
      <c r="Q343" s="10"/>
      <c r="R343" s="10"/>
      <c r="S343" s="10"/>
      <c r="T343" s="10"/>
      <c r="U343" s="10"/>
      <c r="V343" s="10"/>
      <c r="W343" s="10"/>
      <c r="X343" s="10"/>
      <c r="Y343" s="10"/>
      <c r="Z343" s="10"/>
      <c r="AA343" s="10"/>
      <c r="AB343" s="10"/>
      <c r="AC343" s="10"/>
      <c r="AD343" s="10"/>
      <c r="AE343" s="10"/>
      <c r="AF343" s="10"/>
      <c r="AG343" s="10"/>
      <c r="AH343" s="10"/>
      <c r="AI343" s="10"/>
      <c r="AJ343" s="10"/>
      <c r="AK343" s="10"/>
      <c r="AL343" s="10"/>
      <c r="AM343" s="10"/>
      <c r="AN343" s="10"/>
      <c r="AO343" s="10"/>
      <c r="AP343" s="10"/>
      <c r="AQ343" s="10"/>
      <c r="AR343" s="10"/>
      <c r="AS343" s="10"/>
      <c r="AT343" s="10"/>
      <c r="AU343" s="10"/>
      <c r="AV343" s="10"/>
      <c r="AW343" s="10"/>
      <c r="AX343" s="10"/>
      <c r="AY343" s="10"/>
      <c r="AZ343" s="10"/>
      <c r="BA343" s="10"/>
      <c r="BB343" s="10"/>
      <c r="BC343" s="10"/>
      <c r="BD343" s="10"/>
      <c r="BE343" s="10"/>
      <c r="BF343" s="10"/>
      <c r="BG343" s="10"/>
      <c r="BH343" s="10"/>
      <c r="BI343" s="10"/>
      <c r="BJ343" s="10"/>
      <c r="BK343" s="10"/>
      <c r="BL343" s="10"/>
      <c r="BM343" s="10"/>
      <c r="BN343" s="10"/>
      <c r="BO343" s="10"/>
      <c r="BP343" s="10"/>
      <c r="BQ343" s="10"/>
      <c r="BR343" s="10"/>
      <c r="BS343" s="10"/>
      <c r="BT343" s="10"/>
      <c r="BU343" s="10"/>
      <c r="BV343" s="10"/>
      <c r="BW343" s="10"/>
      <c r="BX343" s="10"/>
      <c r="BY343" s="10"/>
      <c r="BZ343" s="10"/>
      <c r="CA343" s="10"/>
      <c r="CB343" s="10"/>
      <c r="CC343" s="10"/>
      <c r="CD343" s="10"/>
      <c r="CE343" s="10"/>
      <c r="CF343" s="10"/>
      <c r="CG343" s="10"/>
      <c r="CH343" s="10"/>
      <c r="CI343" s="10"/>
      <c r="CJ343" s="10"/>
      <c r="CK343" s="10"/>
      <c r="CL343" s="10"/>
      <c r="CM343" s="10"/>
      <c r="CN343" s="10"/>
      <c r="CO343" s="10"/>
      <c r="CP343" s="10"/>
      <c r="CQ343" s="10"/>
      <c r="CR343" s="10"/>
      <c r="CS343" s="10"/>
      <c r="CT343" s="10"/>
      <c r="CU343" s="10"/>
      <c r="CV343" s="10"/>
      <c r="CW343" s="10"/>
      <c r="CX343" s="10"/>
      <c r="CY343" s="10"/>
      <c r="CZ343" s="10"/>
      <c r="DA343" s="10"/>
      <c r="DB343" s="10"/>
      <c r="DC343" s="10"/>
      <c r="DD343" s="10"/>
      <c r="DE343" s="10"/>
      <c r="DF343" s="10"/>
      <c r="DG343" s="10"/>
      <c r="DH343" s="10"/>
      <c r="DI343" s="10"/>
      <c r="DJ343" s="10"/>
      <c r="DK343" s="10"/>
      <c r="DL343" s="10"/>
      <c r="DM343" s="10"/>
      <c r="DN343" s="10"/>
      <c r="DO343" s="10"/>
      <c r="DP343" s="10"/>
      <c r="DQ343" s="10"/>
      <c r="DR343" s="10"/>
      <c r="DS343" s="10"/>
      <c r="DT343" s="10"/>
      <c r="DU343" s="10"/>
      <c r="DV343" s="10"/>
      <c r="DW343" s="10"/>
      <c r="DX343" s="10"/>
      <c r="DY343" s="10"/>
      <c r="DZ343" s="10"/>
      <c r="EA343" s="10"/>
      <c r="EB343" s="10"/>
      <c r="EC343" s="10"/>
      <c r="ED343" s="10"/>
      <c r="EE343" s="10"/>
      <c r="EF343" s="10"/>
      <c r="EG343" s="10"/>
      <c r="EH343" s="10"/>
      <c r="EI343" s="10"/>
      <c r="EJ343" s="10"/>
      <c r="EK343" s="10"/>
      <c r="EL343" s="10"/>
      <c r="EM343" s="10"/>
      <c r="EN343" s="10"/>
      <c r="EO343" s="10"/>
      <c r="EP343" s="10"/>
      <c r="EQ343" s="10"/>
      <c r="ER343" s="10"/>
      <c r="ES343" s="10"/>
      <c r="ET343" s="10"/>
      <c r="EU343" s="10"/>
      <c r="EV343" s="10"/>
      <c r="EW343" s="10"/>
      <c r="EX343" s="10"/>
      <c r="EY343" s="10"/>
      <c r="EZ343" s="10"/>
      <c r="FA343" s="10"/>
      <c r="FB343" s="10"/>
      <c r="FC343" s="10"/>
      <c r="FD343" s="10"/>
      <c r="FE343" s="10"/>
      <c r="FF343" s="10"/>
      <c r="FG343" s="10"/>
      <c r="FH343" s="10"/>
      <c r="FI343" s="10"/>
      <c r="FJ343" s="10"/>
      <c r="FK343" s="10"/>
      <c r="FL343" s="10"/>
      <c r="FM343" s="10"/>
      <c r="FN343" s="10"/>
      <c r="FO343" s="10"/>
      <c r="FP343" s="10"/>
      <c r="FQ343" s="10"/>
      <c r="FR343" s="10"/>
      <c r="FS343" s="10"/>
      <c r="FT343" s="10"/>
      <c r="FU343" s="10"/>
      <c r="FV343" s="10"/>
      <c r="FW343" s="10"/>
      <c r="FX343" s="10"/>
    </row>
    <row r="344" spans="2:180" s="8" customFormat="1">
      <c r="B344" s="1"/>
      <c r="C344" s="21"/>
      <c r="D344" s="49"/>
      <c r="E344" s="50"/>
      <c r="F344" s="50"/>
      <c r="G344" s="50"/>
      <c r="H344" s="50"/>
      <c r="I344" s="50"/>
      <c r="J344" s="10"/>
      <c r="K344" s="10"/>
      <c r="L344" s="10"/>
      <c r="M344" s="10"/>
      <c r="N344" s="10"/>
      <c r="O344" s="10"/>
      <c r="P344" s="10"/>
      <c r="Q344" s="10"/>
      <c r="R344" s="10"/>
      <c r="S344" s="10"/>
      <c r="T344" s="10"/>
      <c r="U344" s="10"/>
      <c r="V344" s="10"/>
      <c r="W344" s="10"/>
      <c r="X344" s="10"/>
      <c r="Y344" s="10"/>
      <c r="Z344" s="10"/>
      <c r="AA344" s="10"/>
      <c r="AB344" s="10"/>
      <c r="AC344" s="10"/>
      <c r="AD344" s="10"/>
      <c r="AE344" s="10"/>
      <c r="AF344" s="10"/>
      <c r="AG344" s="10"/>
      <c r="AH344" s="10"/>
      <c r="AI344" s="10"/>
      <c r="AJ344" s="10"/>
      <c r="AK344" s="10"/>
      <c r="AL344" s="10"/>
      <c r="AM344" s="10"/>
      <c r="AN344" s="10"/>
      <c r="AO344" s="10"/>
      <c r="AP344" s="10"/>
      <c r="AQ344" s="10"/>
      <c r="AR344" s="10"/>
      <c r="AS344" s="10"/>
      <c r="AT344" s="10"/>
      <c r="AU344" s="10"/>
      <c r="AV344" s="10"/>
      <c r="AW344" s="10"/>
      <c r="AX344" s="10"/>
      <c r="AY344" s="10"/>
      <c r="AZ344" s="10"/>
      <c r="BA344" s="10"/>
      <c r="BB344" s="10"/>
      <c r="BC344" s="10"/>
      <c r="BD344" s="10"/>
      <c r="BE344" s="10"/>
      <c r="BF344" s="10"/>
      <c r="BG344" s="10"/>
      <c r="BH344" s="10"/>
      <c r="BI344" s="10"/>
      <c r="BJ344" s="10"/>
      <c r="BK344" s="10"/>
      <c r="BL344" s="10"/>
      <c r="BM344" s="10"/>
      <c r="BN344" s="10"/>
      <c r="BO344" s="10"/>
      <c r="BP344" s="10"/>
      <c r="BQ344" s="10"/>
      <c r="BR344" s="10"/>
      <c r="BS344" s="10"/>
      <c r="BT344" s="10"/>
      <c r="BU344" s="10"/>
      <c r="BV344" s="10"/>
      <c r="BW344" s="10"/>
      <c r="BX344" s="10"/>
      <c r="BY344" s="10"/>
      <c r="BZ344" s="10"/>
      <c r="CA344" s="10"/>
      <c r="CB344" s="10"/>
      <c r="CC344" s="10"/>
      <c r="CD344" s="10"/>
      <c r="CE344" s="10"/>
      <c r="CF344" s="10"/>
      <c r="CG344" s="10"/>
      <c r="CH344" s="10"/>
      <c r="CI344" s="10"/>
      <c r="CJ344" s="10"/>
      <c r="CK344" s="10"/>
      <c r="CL344" s="10"/>
      <c r="CM344" s="10"/>
      <c r="CN344" s="10"/>
      <c r="CO344" s="10"/>
      <c r="CP344" s="10"/>
      <c r="CQ344" s="10"/>
      <c r="CR344" s="10"/>
      <c r="CS344" s="10"/>
      <c r="CT344" s="10"/>
      <c r="CU344" s="10"/>
      <c r="CV344" s="10"/>
      <c r="CW344" s="10"/>
      <c r="CX344" s="10"/>
      <c r="CY344" s="10"/>
      <c r="CZ344" s="10"/>
      <c r="DA344" s="10"/>
      <c r="DB344" s="10"/>
      <c r="DC344" s="10"/>
      <c r="DD344" s="10"/>
      <c r="DE344" s="10"/>
      <c r="DF344" s="10"/>
      <c r="DG344" s="10"/>
      <c r="DH344" s="10"/>
      <c r="DI344" s="10"/>
      <c r="DJ344" s="10"/>
      <c r="DK344" s="10"/>
      <c r="DL344" s="10"/>
      <c r="DM344" s="10"/>
      <c r="DN344" s="10"/>
      <c r="DO344" s="10"/>
      <c r="DP344" s="10"/>
      <c r="DQ344" s="10"/>
      <c r="DR344" s="10"/>
      <c r="DS344" s="10"/>
      <c r="DT344" s="10"/>
      <c r="DU344" s="10"/>
      <c r="DV344" s="10"/>
      <c r="DW344" s="10"/>
      <c r="DX344" s="10"/>
      <c r="DY344" s="10"/>
      <c r="DZ344" s="10"/>
      <c r="EA344" s="10"/>
      <c r="EB344" s="10"/>
      <c r="EC344" s="10"/>
      <c r="ED344" s="10"/>
      <c r="EE344" s="10"/>
      <c r="EF344" s="10"/>
      <c r="EG344" s="10"/>
      <c r="EH344" s="10"/>
      <c r="EI344" s="10"/>
      <c r="EJ344" s="10"/>
      <c r="EK344" s="10"/>
      <c r="EL344" s="10"/>
      <c r="EM344" s="10"/>
      <c r="EN344" s="10"/>
      <c r="EO344" s="10"/>
      <c r="EP344" s="10"/>
      <c r="EQ344" s="10"/>
      <c r="ER344" s="10"/>
      <c r="ES344" s="10"/>
      <c r="ET344" s="10"/>
      <c r="EU344" s="10"/>
      <c r="EV344" s="10"/>
      <c r="EW344" s="10"/>
      <c r="EX344" s="10"/>
      <c r="EY344" s="10"/>
      <c r="EZ344" s="10"/>
      <c r="FA344" s="10"/>
      <c r="FB344" s="10"/>
      <c r="FC344" s="10"/>
      <c r="FD344" s="10"/>
      <c r="FE344" s="10"/>
      <c r="FF344" s="10"/>
      <c r="FG344" s="10"/>
      <c r="FH344" s="10"/>
      <c r="FI344" s="10"/>
      <c r="FJ344" s="10"/>
      <c r="FK344" s="10"/>
      <c r="FL344" s="10"/>
      <c r="FM344" s="10"/>
      <c r="FN344" s="10"/>
      <c r="FO344" s="10"/>
      <c r="FP344" s="10"/>
      <c r="FQ344" s="10"/>
      <c r="FR344" s="10"/>
      <c r="FS344" s="10"/>
      <c r="FT344" s="10"/>
      <c r="FU344" s="10"/>
      <c r="FV344" s="10"/>
      <c r="FW344" s="10"/>
      <c r="FX344" s="10"/>
    </row>
    <row r="345" spans="2:180" s="8" customFormat="1">
      <c r="B345" s="1"/>
      <c r="C345" s="21"/>
      <c r="D345" s="49"/>
      <c r="E345" s="50"/>
      <c r="F345" s="50"/>
      <c r="G345" s="50"/>
      <c r="H345" s="50"/>
      <c r="I345" s="50"/>
      <c r="J345" s="10"/>
      <c r="K345" s="10"/>
      <c r="L345" s="10"/>
      <c r="M345" s="10"/>
      <c r="N345" s="10"/>
      <c r="O345" s="10"/>
      <c r="P345" s="10"/>
      <c r="Q345" s="10"/>
      <c r="R345" s="10"/>
      <c r="S345" s="10"/>
      <c r="T345" s="10"/>
      <c r="U345" s="10"/>
      <c r="V345" s="10"/>
      <c r="W345" s="10"/>
      <c r="X345" s="10"/>
      <c r="Y345" s="10"/>
      <c r="Z345" s="10"/>
      <c r="AA345" s="10"/>
      <c r="AB345" s="10"/>
      <c r="AC345" s="10"/>
      <c r="AD345" s="10"/>
      <c r="AE345" s="10"/>
      <c r="AF345" s="10"/>
      <c r="AG345" s="10"/>
      <c r="AH345" s="10"/>
      <c r="AI345" s="10"/>
      <c r="AJ345" s="10"/>
      <c r="AK345" s="10"/>
      <c r="AL345" s="10"/>
      <c r="AM345" s="10"/>
      <c r="AN345" s="10"/>
      <c r="AO345" s="10"/>
      <c r="AP345" s="10"/>
      <c r="AQ345" s="10"/>
      <c r="AR345" s="10"/>
      <c r="AS345" s="10"/>
      <c r="AT345" s="10"/>
      <c r="AU345" s="10"/>
      <c r="AV345" s="10"/>
      <c r="AW345" s="10"/>
      <c r="AX345" s="10"/>
      <c r="AY345" s="10"/>
      <c r="AZ345" s="10"/>
      <c r="BA345" s="10"/>
      <c r="BB345" s="10"/>
      <c r="BC345" s="10"/>
      <c r="BD345" s="10"/>
      <c r="BE345" s="10"/>
      <c r="BF345" s="10"/>
      <c r="BG345" s="10"/>
      <c r="BH345" s="10"/>
      <c r="BI345" s="10"/>
      <c r="BJ345" s="10"/>
      <c r="BK345" s="10"/>
      <c r="BL345" s="10"/>
      <c r="BM345" s="10"/>
      <c r="BN345" s="10"/>
      <c r="BO345" s="10"/>
      <c r="BP345" s="10"/>
      <c r="BQ345" s="10"/>
      <c r="BR345" s="10"/>
      <c r="BS345" s="10"/>
      <c r="BT345" s="10"/>
      <c r="BU345" s="10"/>
      <c r="BV345" s="10"/>
      <c r="BW345" s="10"/>
      <c r="BX345" s="10"/>
      <c r="BY345" s="10"/>
      <c r="BZ345" s="10"/>
      <c r="CA345" s="10"/>
      <c r="CB345" s="10"/>
      <c r="CC345" s="10"/>
      <c r="CD345" s="10"/>
      <c r="CE345" s="10"/>
      <c r="CF345" s="10"/>
      <c r="CG345" s="10"/>
      <c r="CH345" s="10"/>
      <c r="CI345" s="10"/>
      <c r="CJ345" s="10"/>
      <c r="CK345" s="10"/>
      <c r="CL345" s="10"/>
      <c r="CM345" s="10"/>
      <c r="CN345" s="10"/>
      <c r="CO345" s="10"/>
      <c r="CP345" s="10"/>
      <c r="CQ345" s="10"/>
      <c r="CR345" s="10"/>
      <c r="CS345" s="10"/>
      <c r="CT345" s="10"/>
      <c r="CU345" s="10"/>
      <c r="CV345" s="10"/>
      <c r="CW345" s="10"/>
      <c r="CX345" s="10"/>
      <c r="CY345" s="10"/>
      <c r="CZ345" s="10"/>
      <c r="DA345" s="10"/>
      <c r="DB345" s="10"/>
      <c r="DC345" s="10"/>
      <c r="DD345" s="10"/>
      <c r="DE345" s="10"/>
      <c r="DF345" s="10"/>
      <c r="DG345" s="10"/>
      <c r="DH345" s="10"/>
      <c r="DI345" s="10"/>
      <c r="DJ345" s="10"/>
      <c r="DK345" s="10"/>
      <c r="DL345" s="10"/>
      <c r="DM345" s="10"/>
      <c r="DN345" s="10"/>
      <c r="DO345" s="10"/>
      <c r="DP345" s="10"/>
      <c r="DQ345" s="10"/>
      <c r="DR345" s="10"/>
      <c r="DS345" s="10"/>
      <c r="DT345" s="10"/>
      <c r="DU345" s="10"/>
      <c r="DV345" s="10"/>
      <c r="DW345" s="10"/>
      <c r="DX345" s="10"/>
      <c r="DY345" s="10"/>
      <c r="DZ345" s="10"/>
      <c r="EA345" s="10"/>
      <c r="EB345" s="10"/>
      <c r="EC345" s="10"/>
      <c r="ED345" s="10"/>
      <c r="EE345" s="10"/>
      <c r="EF345" s="10"/>
      <c r="EG345" s="10"/>
      <c r="EH345" s="10"/>
      <c r="EI345" s="10"/>
      <c r="EJ345" s="10"/>
      <c r="EK345" s="10"/>
      <c r="EL345" s="10"/>
      <c r="EM345" s="10"/>
      <c r="EN345" s="10"/>
      <c r="EO345" s="10"/>
      <c r="EP345" s="10"/>
      <c r="EQ345" s="10"/>
      <c r="ER345" s="10"/>
      <c r="ES345" s="10"/>
      <c r="ET345" s="10"/>
      <c r="EU345" s="10"/>
      <c r="EV345" s="10"/>
      <c r="EW345" s="10"/>
      <c r="EX345" s="10"/>
      <c r="EY345" s="10"/>
      <c r="EZ345" s="10"/>
      <c r="FA345" s="10"/>
      <c r="FB345" s="10"/>
      <c r="FC345" s="10"/>
      <c r="FD345" s="10"/>
      <c r="FE345" s="10"/>
      <c r="FF345" s="10"/>
      <c r="FG345" s="10"/>
      <c r="FH345" s="10"/>
      <c r="FI345" s="10"/>
      <c r="FJ345" s="10"/>
      <c r="FK345" s="10"/>
      <c r="FL345" s="10"/>
      <c r="FM345" s="10"/>
      <c r="FN345" s="10"/>
      <c r="FO345" s="10"/>
      <c r="FP345" s="10"/>
      <c r="FQ345" s="10"/>
      <c r="FR345" s="10"/>
      <c r="FS345" s="10"/>
      <c r="FT345" s="10"/>
      <c r="FU345" s="10"/>
      <c r="FV345" s="10"/>
      <c r="FW345" s="10"/>
      <c r="FX345" s="10"/>
    </row>
    <row r="346" spans="2:180" s="8" customFormat="1">
      <c r="B346" s="1"/>
      <c r="C346" s="21"/>
      <c r="D346" s="49"/>
      <c r="E346" s="50"/>
      <c r="F346" s="50"/>
      <c r="G346" s="50"/>
      <c r="H346" s="50"/>
      <c r="I346" s="50"/>
      <c r="J346" s="10"/>
      <c r="K346" s="10"/>
      <c r="L346" s="10"/>
      <c r="M346" s="10"/>
      <c r="N346" s="10"/>
      <c r="O346" s="10"/>
      <c r="P346" s="10"/>
      <c r="Q346" s="10"/>
      <c r="R346" s="10"/>
      <c r="S346" s="10"/>
      <c r="T346" s="10"/>
      <c r="U346" s="10"/>
      <c r="V346" s="10"/>
      <c r="W346" s="10"/>
      <c r="X346" s="10"/>
      <c r="Y346" s="10"/>
      <c r="Z346" s="10"/>
      <c r="AA346" s="10"/>
      <c r="AB346" s="10"/>
      <c r="AC346" s="10"/>
      <c r="AD346" s="10"/>
      <c r="AE346" s="10"/>
      <c r="AF346" s="10"/>
      <c r="AG346" s="10"/>
      <c r="AH346" s="10"/>
      <c r="AI346" s="10"/>
      <c r="AJ346" s="10"/>
      <c r="AK346" s="10"/>
      <c r="AL346" s="10"/>
      <c r="AM346" s="10"/>
      <c r="AN346" s="10"/>
      <c r="AO346" s="10"/>
      <c r="AP346" s="10"/>
      <c r="AQ346" s="10"/>
      <c r="AR346" s="10"/>
      <c r="AS346" s="10"/>
      <c r="AT346" s="10"/>
      <c r="AU346" s="10"/>
      <c r="AV346" s="10"/>
      <c r="AW346" s="10"/>
      <c r="AX346" s="10"/>
      <c r="AY346" s="10"/>
      <c r="AZ346" s="10"/>
      <c r="BA346" s="10"/>
      <c r="BB346" s="10"/>
      <c r="BC346" s="10"/>
      <c r="BD346" s="10"/>
      <c r="BE346" s="10"/>
      <c r="BF346" s="10"/>
      <c r="BG346" s="10"/>
      <c r="BH346" s="10"/>
      <c r="BI346" s="10"/>
      <c r="BJ346" s="10"/>
      <c r="BK346" s="10"/>
      <c r="BL346" s="10"/>
      <c r="BM346" s="10"/>
      <c r="BN346" s="10"/>
      <c r="BO346" s="10"/>
      <c r="BP346" s="10"/>
      <c r="BQ346" s="10"/>
      <c r="BR346" s="10"/>
      <c r="BS346" s="10"/>
      <c r="BT346" s="10"/>
      <c r="BU346" s="10"/>
      <c r="BV346" s="10"/>
      <c r="BW346" s="10"/>
      <c r="BX346" s="10"/>
      <c r="BY346" s="10"/>
      <c r="BZ346" s="10"/>
      <c r="CA346" s="10"/>
      <c r="CB346" s="10"/>
      <c r="CC346" s="10"/>
      <c r="CD346" s="10"/>
      <c r="CE346" s="10"/>
      <c r="CF346" s="10"/>
      <c r="CG346" s="10"/>
      <c r="CH346" s="10"/>
      <c r="CI346" s="10"/>
      <c r="CJ346" s="10"/>
      <c r="CK346" s="10"/>
      <c r="CL346" s="10"/>
      <c r="CM346" s="10"/>
      <c r="CN346" s="10"/>
      <c r="CO346" s="10"/>
      <c r="CP346" s="10"/>
      <c r="CQ346" s="10"/>
      <c r="CR346" s="10"/>
      <c r="CS346" s="10"/>
      <c r="CT346" s="10"/>
      <c r="CU346" s="10"/>
      <c r="CV346" s="10"/>
      <c r="CW346" s="10"/>
      <c r="CX346" s="10"/>
      <c r="CY346" s="10"/>
      <c r="CZ346" s="10"/>
      <c r="DA346" s="10"/>
      <c r="DB346" s="10"/>
      <c r="DC346" s="10"/>
      <c r="DD346" s="10"/>
      <c r="DE346" s="10"/>
      <c r="DF346" s="10"/>
      <c r="DG346" s="10"/>
      <c r="DH346" s="10"/>
      <c r="DI346" s="10"/>
      <c r="DJ346" s="10"/>
      <c r="DK346" s="10"/>
      <c r="DL346" s="10"/>
      <c r="DM346" s="10"/>
      <c r="DN346" s="10"/>
      <c r="DO346" s="10"/>
      <c r="DP346" s="10"/>
      <c r="DQ346" s="10"/>
      <c r="DR346" s="10"/>
      <c r="DS346" s="10"/>
      <c r="DT346" s="10"/>
      <c r="DU346" s="10"/>
      <c r="DV346" s="10"/>
      <c r="DW346" s="10"/>
      <c r="DX346" s="10"/>
      <c r="DY346" s="10"/>
      <c r="DZ346" s="10"/>
      <c r="EA346" s="10"/>
      <c r="EB346" s="10"/>
      <c r="EC346" s="10"/>
      <c r="ED346" s="10"/>
      <c r="EE346" s="10"/>
      <c r="EF346" s="10"/>
      <c r="EG346" s="10"/>
      <c r="EH346" s="10"/>
      <c r="EI346" s="10"/>
      <c r="EJ346" s="10"/>
      <c r="EK346" s="10"/>
      <c r="EL346" s="10"/>
      <c r="EM346" s="10"/>
      <c r="EN346" s="10"/>
      <c r="EO346" s="10"/>
      <c r="EP346" s="10"/>
      <c r="EQ346" s="10"/>
      <c r="ER346" s="10"/>
      <c r="ES346" s="10"/>
      <c r="ET346" s="10"/>
      <c r="EU346" s="10"/>
      <c r="EV346" s="10"/>
      <c r="EW346" s="10"/>
      <c r="EX346" s="10"/>
      <c r="EY346" s="10"/>
      <c r="EZ346" s="10"/>
      <c r="FA346" s="10"/>
      <c r="FB346" s="10"/>
      <c r="FC346" s="10"/>
      <c r="FD346" s="10"/>
      <c r="FE346" s="10"/>
      <c r="FF346" s="10"/>
      <c r="FG346" s="10"/>
      <c r="FH346" s="10"/>
      <c r="FI346" s="10"/>
      <c r="FJ346" s="10"/>
      <c r="FK346" s="10"/>
      <c r="FL346" s="10"/>
      <c r="FM346" s="10"/>
      <c r="FN346" s="10"/>
      <c r="FO346" s="10"/>
      <c r="FP346" s="10"/>
      <c r="FQ346" s="10"/>
      <c r="FR346" s="10"/>
      <c r="FS346" s="10"/>
      <c r="FT346" s="10"/>
      <c r="FU346" s="10"/>
      <c r="FV346" s="10"/>
      <c r="FW346" s="10"/>
      <c r="FX346" s="10"/>
    </row>
    <row r="347" spans="2:180" s="8" customFormat="1">
      <c r="B347" s="1"/>
      <c r="C347" s="21"/>
      <c r="D347" s="49"/>
      <c r="E347" s="50"/>
      <c r="F347" s="50"/>
      <c r="G347" s="50"/>
      <c r="H347" s="50"/>
      <c r="I347" s="50"/>
      <c r="J347" s="10"/>
      <c r="K347" s="10"/>
      <c r="L347" s="10"/>
      <c r="M347" s="10"/>
      <c r="N347" s="10"/>
      <c r="O347" s="10"/>
      <c r="P347" s="10"/>
      <c r="Q347" s="10"/>
      <c r="R347" s="10"/>
      <c r="S347" s="10"/>
      <c r="T347" s="10"/>
      <c r="U347" s="10"/>
      <c r="V347" s="10"/>
      <c r="W347" s="10"/>
      <c r="X347" s="10"/>
      <c r="Y347" s="10"/>
      <c r="Z347" s="10"/>
      <c r="AA347" s="10"/>
      <c r="AB347" s="10"/>
      <c r="AC347" s="10"/>
      <c r="AD347" s="10"/>
      <c r="AE347" s="10"/>
      <c r="AF347" s="10"/>
      <c r="AG347" s="10"/>
      <c r="AH347" s="10"/>
      <c r="AI347" s="10"/>
      <c r="AJ347" s="10"/>
      <c r="AK347" s="10"/>
      <c r="AL347" s="10"/>
      <c r="AM347" s="10"/>
      <c r="AN347" s="10"/>
      <c r="AO347" s="10"/>
      <c r="AP347" s="10"/>
      <c r="AQ347" s="10"/>
      <c r="AR347" s="10"/>
      <c r="AS347" s="10"/>
      <c r="AT347" s="10"/>
      <c r="AU347" s="10"/>
      <c r="AV347" s="10"/>
      <c r="AW347" s="10"/>
      <c r="AX347" s="10"/>
      <c r="AY347" s="10"/>
      <c r="AZ347" s="10"/>
      <c r="BA347" s="10"/>
      <c r="BB347" s="10"/>
      <c r="BC347" s="10"/>
      <c r="BD347" s="10"/>
      <c r="BE347" s="10"/>
      <c r="BF347" s="10"/>
      <c r="BG347" s="10"/>
      <c r="BH347" s="10"/>
      <c r="BI347" s="10"/>
      <c r="BJ347" s="10"/>
      <c r="BK347" s="10"/>
      <c r="BL347" s="10"/>
      <c r="BM347" s="10"/>
      <c r="BN347" s="10"/>
      <c r="BO347" s="10"/>
      <c r="BP347" s="10"/>
      <c r="BQ347" s="10"/>
      <c r="BR347" s="10"/>
      <c r="BS347" s="10"/>
      <c r="BT347" s="10"/>
      <c r="BU347" s="10"/>
      <c r="BV347" s="10"/>
      <c r="BW347" s="10"/>
      <c r="BX347" s="10"/>
      <c r="BY347" s="10"/>
      <c r="BZ347" s="10"/>
      <c r="CA347" s="10"/>
      <c r="CB347" s="10"/>
      <c r="CC347" s="10"/>
      <c r="CD347" s="10"/>
      <c r="CE347" s="10"/>
      <c r="CF347" s="10"/>
      <c r="CG347" s="10"/>
      <c r="CH347" s="10"/>
      <c r="CI347" s="10"/>
      <c r="CJ347" s="10"/>
      <c r="CK347" s="10"/>
      <c r="CL347" s="10"/>
      <c r="CM347" s="10"/>
      <c r="CN347" s="10"/>
      <c r="CO347" s="10"/>
      <c r="CP347" s="10"/>
      <c r="CQ347" s="10"/>
      <c r="CR347" s="10"/>
      <c r="CS347" s="10"/>
      <c r="CT347" s="10"/>
      <c r="CU347" s="10"/>
      <c r="CV347" s="10"/>
      <c r="CW347" s="10"/>
      <c r="CX347" s="10"/>
      <c r="CY347" s="10"/>
      <c r="CZ347" s="10"/>
      <c r="DA347" s="10"/>
      <c r="DB347" s="10"/>
      <c r="DC347" s="10"/>
      <c r="DD347" s="10"/>
      <c r="DE347" s="10"/>
      <c r="DF347" s="10"/>
      <c r="DG347" s="10"/>
      <c r="DH347" s="10"/>
      <c r="DI347" s="10"/>
      <c r="DJ347" s="10"/>
      <c r="DK347" s="10"/>
      <c r="DL347" s="10"/>
      <c r="DM347" s="10"/>
      <c r="DN347" s="10"/>
      <c r="DO347" s="10"/>
      <c r="DP347" s="10"/>
      <c r="DQ347" s="10"/>
      <c r="DR347" s="10"/>
      <c r="DS347" s="10"/>
      <c r="DT347" s="10"/>
      <c r="DU347" s="10"/>
      <c r="DV347" s="10"/>
      <c r="DW347" s="10"/>
      <c r="DX347" s="10"/>
      <c r="DY347" s="10"/>
      <c r="DZ347" s="10"/>
      <c r="EA347" s="10"/>
      <c r="EB347" s="10"/>
      <c r="EC347" s="10"/>
      <c r="ED347" s="10"/>
      <c r="EE347" s="10"/>
      <c r="EF347" s="10"/>
      <c r="EG347" s="10"/>
      <c r="EH347" s="10"/>
      <c r="EI347" s="10"/>
      <c r="EJ347" s="10"/>
      <c r="EK347" s="10"/>
      <c r="EL347" s="10"/>
      <c r="EM347" s="10"/>
      <c r="EN347" s="10"/>
      <c r="EO347" s="10"/>
      <c r="EP347" s="10"/>
      <c r="EQ347" s="10"/>
      <c r="ER347" s="10"/>
      <c r="ES347" s="10"/>
      <c r="ET347" s="10"/>
      <c r="EU347" s="10"/>
      <c r="EV347" s="10"/>
      <c r="EW347" s="10"/>
      <c r="EX347" s="10"/>
      <c r="EY347" s="10"/>
      <c r="EZ347" s="10"/>
      <c r="FA347" s="10"/>
      <c r="FB347" s="10"/>
      <c r="FC347" s="10"/>
      <c r="FD347" s="10"/>
      <c r="FE347" s="10"/>
      <c r="FF347" s="10"/>
      <c r="FG347" s="10"/>
      <c r="FH347" s="10"/>
      <c r="FI347" s="10"/>
      <c r="FJ347" s="10"/>
      <c r="FK347" s="10"/>
      <c r="FL347" s="10"/>
      <c r="FM347" s="10"/>
      <c r="FN347" s="10"/>
      <c r="FO347" s="10"/>
      <c r="FP347" s="10"/>
      <c r="FQ347" s="10"/>
      <c r="FR347" s="10"/>
      <c r="FS347" s="10"/>
      <c r="FT347" s="10"/>
      <c r="FU347" s="10"/>
      <c r="FV347" s="10"/>
      <c r="FW347" s="10"/>
      <c r="FX347" s="10"/>
    </row>
    <row r="348" spans="2:180" s="8" customFormat="1">
      <c r="B348" s="1"/>
      <c r="C348" s="21"/>
      <c r="D348" s="49"/>
      <c r="E348" s="50"/>
      <c r="F348" s="50"/>
      <c r="G348" s="50"/>
      <c r="H348" s="50"/>
      <c r="I348" s="50"/>
      <c r="J348" s="10"/>
      <c r="K348" s="10"/>
      <c r="L348" s="10"/>
      <c r="M348" s="10"/>
      <c r="N348" s="10"/>
      <c r="O348" s="10"/>
      <c r="P348" s="10"/>
      <c r="Q348" s="10"/>
      <c r="R348" s="10"/>
      <c r="S348" s="10"/>
      <c r="T348" s="10"/>
      <c r="U348" s="10"/>
      <c r="V348" s="10"/>
      <c r="W348" s="10"/>
      <c r="X348" s="10"/>
      <c r="Y348" s="10"/>
      <c r="Z348" s="10"/>
      <c r="AA348" s="10"/>
      <c r="AB348" s="10"/>
      <c r="AC348" s="10"/>
      <c r="AD348" s="10"/>
      <c r="AE348" s="10"/>
      <c r="AF348" s="10"/>
      <c r="AG348" s="10"/>
      <c r="AH348" s="10"/>
      <c r="AI348" s="10"/>
      <c r="AJ348" s="10"/>
      <c r="AK348" s="10"/>
      <c r="AL348" s="10"/>
      <c r="AM348" s="10"/>
      <c r="AN348" s="10"/>
      <c r="AO348" s="10"/>
      <c r="AP348" s="10"/>
      <c r="AQ348" s="10"/>
      <c r="AR348" s="10"/>
      <c r="AS348" s="10"/>
      <c r="AT348" s="10"/>
      <c r="AU348" s="10"/>
      <c r="AV348" s="10"/>
      <c r="AW348" s="10"/>
      <c r="AX348" s="10"/>
      <c r="AY348" s="10"/>
      <c r="AZ348" s="10"/>
      <c r="BA348" s="10"/>
      <c r="BB348" s="10"/>
      <c r="BC348" s="10"/>
      <c r="BD348" s="10"/>
      <c r="BE348" s="10"/>
      <c r="BF348" s="10"/>
      <c r="BG348" s="10"/>
      <c r="BH348" s="10"/>
      <c r="BI348" s="10"/>
      <c r="BJ348" s="10"/>
      <c r="BK348" s="10"/>
      <c r="BL348" s="10"/>
      <c r="BM348" s="10"/>
      <c r="BN348" s="10"/>
      <c r="BO348" s="10"/>
      <c r="BP348" s="10"/>
      <c r="BQ348" s="10"/>
      <c r="BR348" s="10"/>
      <c r="BS348" s="10"/>
      <c r="BT348" s="10"/>
      <c r="BU348" s="10"/>
      <c r="BV348" s="10"/>
      <c r="BW348" s="10"/>
      <c r="BX348" s="10"/>
      <c r="BY348" s="10"/>
      <c r="BZ348" s="10"/>
      <c r="CA348" s="10"/>
      <c r="CB348" s="10"/>
      <c r="CC348" s="10"/>
      <c r="CD348" s="10"/>
      <c r="CE348" s="10"/>
      <c r="CF348" s="10"/>
      <c r="CG348" s="10"/>
      <c r="CH348" s="10"/>
      <c r="CI348" s="10"/>
      <c r="CJ348" s="10"/>
      <c r="CK348" s="10"/>
      <c r="CL348" s="10"/>
      <c r="CM348" s="10"/>
      <c r="CN348" s="10"/>
      <c r="CO348" s="10"/>
      <c r="CP348" s="10"/>
      <c r="CQ348" s="10"/>
      <c r="CR348" s="10"/>
      <c r="CS348" s="10"/>
      <c r="CT348" s="10"/>
      <c r="CU348" s="10"/>
      <c r="CV348" s="10"/>
      <c r="CW348" s="10"/>
      <c r="CX348" s="10"/>
      <c r="CY348" s="10"/>
      <c r="CZ348" s="10"/>
      <c r="DA348" s="10"/>
      <c r="DB348" s="10"/>
      <c r="DC348" s="10"/>
      <c r="DD348" s="10"/>
      <c r="DE348" s="10"/>
      <c r="DF348" s="10"/>
      <c r="DG348" s="10"/>
      <c r="DH348" s="10"/>
      <c r="DI348" s="10"/>
      <c r="DJ348" s="10"/>
      <c r="DK348" s="10"/>
      <c r="DL348" s="10"/>
      <c r="DM348" s="10"/>
      <c r="DN348" s="10"/>
      <c r="DO348" s="10"/>
      <c r="DP348" s="10"/>
      <c r="DQ348" s="10"/>
      <c r="DR348" s="10"/>
      <c r="DS348" s="10"/>
      <c r="DT348" s="10"/>
      <c r="DU348" s="10"/>
      <c r="DV348" s="10"/>
      <c r="DW348" s="10"/>
      <c r="DX348" s="10"/>
      <c r="DY348" s="10"/>
      <c r="DZ348" s="10"/>
      <c r="EA348" s="10"/>
      <c r="EB348" s="10"/>
      <c r="EC348" s="10"/>
      <c r="ED348" s="10"/>
      <c r="EE348" s="10"/>
      <c r="EF348" s="10"/>
      <c r="EG348" s="10"/>
      <c r="EH348" s="10"/>
      <c r="EI348" s="10"/>
      <c r="EJ348" s="10"/>
      <c r="EK348" s="10"/>
      <c r="EL348" s="10"/>
      <c r="EM348" s="10"/>
      <c r="EN348" s="10"/>
      <c r="EO348" s="10"/>
      <c r="EP348" s="10"/>
      <c r="EQ348" s="10"/>
      <c r="ER348" s="10"/>
      <c r="ES348" s="10"/>
      <c r="ET348" s="10"/>
      <c r="EU348" s="10"/>
      <c r="EV348" s="10"/>
      <c r="EW348" s="10"/>
      <c r="EX348" s="10"/>
      <c r="EY348" s="10"/>
      <c r="EZ348" s="10"/>
      <c r="FA348" s="10"/>
      <c r="FB348" s="10"/>
      <c r="FC348" s="10"/>
      <c r="FD348" s="10"/>
      <c r="FE348" s="10"/>
      <c r="FF348" s="10"/>
      <c r="FG348" s="10"/>
      <c r="FH348" s="10"/>
      <c r="FI348" s="10"/>
      <c r="FJ348" s="10"/>
      <c r="FK348" s="10"/>
      <c r="FL348" s="10"/>
      <c r="FM348" s="10"/>
      <c r="FN348" s="10"/>
      <c r="FO348" s="10"/>
      <c r="FP348" s="10"/>
      <c r="FQ348" s="10"/>
      <c r="FR348" s="10"/>
      <c r="FS348" s="10"/>
      <c r="FT348" s="10"/>
      <c r="FU348" s="10"/>
      <c r="FV348" s="10"/>
      <c r="FW348" s="10"/>
      <c r="FX348" s="10"/>
    </row>
    <row r="349" spans="2:180" s="8" customFormat="1">
      <c r="B349" s="1"/>
      <c r="C349" s="21"/>
      <c r="D349" s="49"/>
      <c r="E349" s="50"/>
      <c r="F349" s="50"/>
      <c r="G349" s="50"/>
      <c r="H349" s="50"/>
      <c r="I349" s="50"/>
      <c r="J349" s="10"/>
      <c r="K349" s="10"/>
      <c r="L349" s="10"/>
      <c r="M349" s="10"/>
      <c r="N349" s="10"/>
      <c r="O349" s="10"/>
      <c r="P349" s="10"/>
      <c r="Q349" s="10"/>
      <c r="R349" s="10"/>
      <c r="S349" s="10"/>
      <c r="T349" s="10"/>
      <c r="U349" s="10"/>
      <c r="V349" s="10"/>
      <c r="W349" s="10"/>
      <c r="X349" s="10"/>
      <c r="Y349" s="10"/>
      <c r="Z349" s="10"/>
      <c r="AA349" s="10"/>
      <c r="AB349" s="10"/>
      <c r="AC349" s="10"/>
      <c r="AD349" s="10"/>
      <c r="AE349" s="10"/>
      <c r="AF349" s="10"/>
      <c r="AG349" s="10"/>
      <c r="AH349" s="10"/>
      <c r="AI349" s="10"/>
      <c r="AJ349" s="10"/>
      <c r="AK349" s="10"/>
      <c r="AL349" s="10"/>
      <c r="AM349" s="10"/>
      <c r="AN349" s="10"/>
      <c r="AO349" s="10"/>
      <c r="AP349" s="10"/>
      <c r="AQ349" s="10"/>
      <c r="AR349" s="10"/>
      <c r="AS349" s="10"/>
      <c r="AT349" s="10"/>
      <c r="AU349" s="10"/>
      <c r="AV349" s="10"/>
      <c r="AW349" s="10"/>
      <c r="AX349" s="10"/>
      <c r="AY349" s="10"/>
      <c r="AZ349" s="10"/>
      <c r="BA349" s="10"/>
      <c r="BB349" s="10"/>
      <c r="BC349" s="10"/>
      <c r="BD349" s="10"/>
      <c r="BE349" s="10"/>
      <c r="BF349" s="10"/>
      <c r="BG349" s="10"/>
      <c r="BH349" s="10"/>
      <c r="BI349" s="10"/>
      <c r="BJ349" s="10"/>
      <c r="BK349" s="10"/>
      <c r="BL349" s="10"/>
      <c r="BM349" s="10"/>
      <c r="BN349" s="10"/>
      <c r="BO349" s="10"/>
      <c r="BP349" s="10"/>
      <c r="BQ349" s="10"/>
      <c r="BR349" s="10"/>
      <c r="BS349" s="10"/>
      <c r="BT349" s="10"/>
      <c r="BU349" s="10"/>
      <c r="BV349" s="10"/>
      <c r="BW349" s="10"/>
      <c r="BX349" s="10"/>
      <c r="BY349" s="10"/>
      <c r="BZ349" s="10"/>
      <c r="CA349" s="10"/>
      <c r="CB349" s="10"/>
      <c r="CC349" s="10"/>
      <c r="CD349" s="10"/>
      <c r="CE349" s="10"/>
      <c r="CF349" s="10"/>
      <c r="CG349" s="10"/>
      <c r="CH349" s="10"/>
      <c r="CI349" s="10"/>
      <c r="CJ349" s="10"/>
      <c r="CK349" s="10"/>
      <c r="CL349" s="10"/>
      <c r="CM349" s="10"/>
      <c r="CN349" s="10"/>
      <c r="CO349" s="10"/>
      <c r="CP349" s="10"/>
      <c r="CQ349" s="10"/>
      <c r="CR349" s="10"/>
      <c r="CS349" s="10"/>
      <c r="CT349" s="10"/>
      <c r="CU349" s="10"/>
      <c r="CV349" s="10"/>
      <c r="CW349" s="10"/>
      <c r="CX349" s="10"/>
      <c r="CY349" s="10"/>
      <c r="CZ349" s="10"/>
      <c r="DA349" s="10"/>
      <c r="DB349" s="10"/>
      <c r="DC349" s="10"/>
      <c r="DD349" s="10"/>
      <c r="DE349" s="10"/>
      <c r="DF349" s="10"/>
      <c r="DG349" s="10"/>
      <c r="DH349" s="10"/>
      <c r="DI349" s="10"/>
      <c r="DJ349" s="10"/>
      <c r="DK349" s="10"/>
      <c r="DL349" s="10"/>
      <c r="DM349" s="10"/>
      <c r="DN349" s="10"/>
      <c r="DO349" s="10"/>
      <c r="DP349" s="10"/>
      <c r="DQ349" s="10"/>
      <c r="DR349" s="10"/>
      <c r="DS349" s="10"/>
      <c r="DT349" s="10"/>
      <c r="DU349" s="10"/>
      <c r="DV349" s="10"/>
      <c r="DW349" s="10"/>
      <c r="DX349" s="10"/>
      <c r="DY349" s="10"/>
      <c r="DZ349" s="10"/>
      <c r="EA349" s="10"/>
      <c r="EB349" s="10"/>
      <c r="EC349" s="10"/>
      <c r="ED349" s="10"/>
      <c r="EE349" s="10"/>
      <c r="EF349" s="10"/>
      <c r="EG349" s="10"/>
      <c r="EH349" s="10"/>
      <c r="EI349" s="10"/>
      <c r="EJ349" s="10"/>
      <c r="EK349" s="10"/>
      <c r="EL349" s="10"/>
      <c r="EM349" s="10"/>
      <c r="EN349" s="10"/>
      <c r="EO349" s="10"/>
      <c r="EP349" s="10"/>
      <c r="EQ349" s="10"/>
      <c r="ER349" s="10"/>
      <c r="ES349" s="10"/>
      <c r="ET349" s="10"/>
      <c r="EU349" s="10"/>
      <c r="EV349" s="10"/>
      <c r="EW349" s="10"/>
      <c r="EX349" s="10"/>
      <c r="EY349" s="10"/>
      <c r="EZ349" s="10"/>
      <c r="FA349" s="10"/>
      <c r="FB349" s="10"/>
      <c r="FC349" s="10"/>
      <c r="FD349" s="10"/>
      <c r="FE349" s="10"/>
      <c r="FF349" s="10"/>
      <c r="FG349" s="10"/>
      <c r="FH349" s="10"/>
      <c r="FI349" s="10"/>
      <c r="FJ349" s="10"/>
      <c r="FK349" s="10"/>
      <c r="FL349" s="10"/>
      <c r="FM349" s="10"/>
      <c r="FN349" s="10"/>
      <c r="FO349" s="10"/>
      <c r="FP349" s="10"/>
      <c r="FQ349" s="10"/>
      <c r="FR349" s="10"/>
      <c r="FS349" s="10"/>
      <c r="FT349" s="10"/>
      <c r="FU349" s="10"/>
      <c r="FV349" s="10"/>
      <c r="FW349" s="10"/>
      <c r="FX349" s="10"/>
    </row>
    <row r="350" spans="2:180" s="8" customFormat="1">
      <c r="B350" s="1"/>
      <c r="C350" s="21"/>
      <c r="D350" s="49"/>
      <c r="E350" s="50"/>
      <c r="F350" s="50"/>
      <c r="G350" s="50"/>
      <c r="H350" s="50"/>
      <c r="I350" s="50"/>
      <c r="J350" s="10"/>
      <c r="K350" s="10"/>
      <c r="L350" s="10"/>
      <c r="M350" s="10"/>
      <c r="N350" s="10"/>
      <c r="O350" s="10"/>
      <c r="P350" s="10"/>
      <c r="Q350" s="10"/>
      <c r="R350" s="10"/>
      <c r="S350" s="10"/>
      <c r="T350" s="10"/>
      <c r="U350" s="10"/>
      <c r="V350" s="10"/>
      <c r="W350" s="10"/>
      <c r="X350" s="10"/>
      <c r="Y350" s="10"/>
      <c r="Z350" s="10"/>
      <c r="AA350" s="10"/>
      <c r="AB350" s="10"/>
      <c r="AC350" s="10"/>
      <c r="AD350" s="10"/>
      <c r="AE350" s="10"/>
      <c r="AF350" s="10"/>
      <c r="AG350" s="10"/>
      <c r="AH350" s="10"/>
      <c r="AI350" s="10"/>
      <c r="AJ350" s="10"/>
      <c r="AK350" s="10"/>
      <c r="AL350" s="10"/>
      <c r="AM350" s="10"/>
      <c r="AN350" s="10"/>
      <c r="AO350" s="10"/>
      <c r="AP350" s="10"/>
      <c r="AQ350" s="10"/>
      <c r="AR350" s="10"/>
      <c r="AS350" s="10"/>
      <c r="AT350" s="10"/>
      <c r="AU350" s="10"/>
      <c r="AV350" s="10"/>
      <c r="AW350" s="10"/>
      <c r="AX350" s="10"/>
      <c r="AY350" s="10"/>
      <c r="AZ350" s="10"/>
      <c r="BA350" s="10"/>
      <c r="BB350" s="10"/>
      <c r="BC350" s="10"/>
      <c r="BD350" s="10"/>
      <c r="BE350" s="10"/>
      <c r="BF350" s="10"/>
      <c r="BG350" s="10"/>
      <c r="BH350" s="10"/>
      <c r="BI350" s="10"/>
      <c r="BJ350" s="10"/>
      <c r="BK350" s="10"/>
      <c r="BL350" s="10"/>
      <c r="BM350" s="10"/>
      <c r="BN350" s="10"/>
      <c r="BO350" s="10"/>
      <c r="BP350" s="10"/>
      <c r="BQ350" s="10"/>
      <c r="BR350" s="10"/>
      <c r="BS350" s="10"/>
      <c r="BT350" s="10"/>
      <c r="BU350" s="10"/>
      <c r="BV350" s="10"/>
      <c r="BW350" s="10"/>
      <c r="BX350" s="10"/>
      <c r="BY350" s="10"/>
      <c r="BZ350" s="10"/>
      <c r="CA350" s="10"/>
      <c r="CB350" s="10"/>
      <c r="CC350" s="10"/>
      <c r="CD350" s="10"/>
      <c r="CE350" s="10"/>
      <c r="CF350" s="10"/>
      <c r="CG350" s="10"/>
      <c r="CH350" s="10"/>
      <c r="CI350" s="10"/>
      <c r="CJ350" s="10"/>
      <c r="CK350" s="10"/>
      <c r="CL350" s="10"/>
      <c r="CM350" s="10"/>
      <c r="CN350" s="10"/>
      <c r="CO350" s="10"/>
      <c r="CP350" s="10"/>
      <c r="CQ350" s="10"/>
      <c r="CR350" s="10"/>
      <c r="CS350" s="10"/>
      <c r="CT350" s="10"/>
      <c r="CU350" s="10"/>
      <c r="CV350" s="10"/>
      <c r="CW350" s="10"/>
      <c r="CX350" s="10"/>
      <c r="CY350" s="10"/>
      <c r="CZ350" s="10"/>
      <c r="DA350" s="10"/>
      <c r="DB350" s="10"/>
      <c r="DC350" s="10"/>
      <c r="DD350" s="10"/>
      <c r="DE350" s="10"/>
      <c r="DF350" s="10"/>
      <c r="DG350" s="10"/>
      <c r="DH350" s="10"/>
      <c r="DI350" s="10"/>
      <c r="DJ350" s="10"/>
      <c r="DK350" s="10"/>
      <c r="DL350" s="10"/>
      <c r="DM350" s="10"/>
      <c r="DN350" s="10"/>
      <c r="DO350" s="10"/>
      <c r="DP350" s="10"/>
      <c r="DQ350" s="10"/>
      <c r="DR350" s="10"/>
      <c r="DS350" s="10"/>
      <c r="DT350" s="10"/>
      <c r="DU350" s="10"/>
      <c r="DV350" s="10"/>
      <c r="DW350" s="10"/>
      <c r="DX350" s="10"/>
      <c r="DY350" s="10"/>
      <c r="DZ350" s="10"/>
      <c r="EA350" s="10"/>
      <c r="EB350" s="10"/>
      <c r="EC350" s="10"/>
      <c r="ED350" s="10"/>
      <c r="EE350" s="10"/>
      <c r="EF350" s="10"/>
      <c r="EG350" s="10"/>
      <c r="EH350" s="10"/>
      <c r="EI350" s="10"/>
      <c r="EJ350" s="10"/>
      <c r="EK350" s="10"/>
      <c r="EL350" s="10"/>
      <c r="EM350" s="10"/>
      <c r="EN350" s="10"/>
      <c r="EO350" s="10"/>
      <c r="EP350" s="10"/>
      <c r="EQ350" s="10"/>
      <c r="ER350" s="10"/>
      <c r="ES350" s="10"/>
      <c r="ET350" s="10"/>
      <c r="EU350" s="10"/>
      <c r="EV350" s="10"/>
      <c r="EW350" s="10"/>
      <c r="EX350" s="10"/>
      <c r="EY350" s="10"/>
      <c r="EZ350" s="10"/>
      <c r="FA350" s="10"/>
      <c r="FB350" s="10"/>
      <c r="FC350" s="10"/>
      <c r="FD350" s="10"/>
      <c r="FE350" s="10"/>
      <c r="FF350" s="10"/>
      <c r="FG350" s="10"/>
      <c r="FH350" s="10"/>
      <c r="FI350" s="10"/>
      <c r="FJ350" s="10"/>
      <c r="FK350" s="10"/>
      <c r="FL350" s="10"/>
      <c r="FM350" s="10"/>
      <c r="FN350" s="10"/>
      <c r="FO350" s="10"/>
      <c r="FP350" s="10"/>
      <c r="FQ350" s="10"/>
      <c r="FR350" s="10"/>
      <c r="FS350" s="10"/>
      <c r="FT350" s="10"/>
      <c r="FU350" s="10"/>
      <c r="FV350" s="10"/>
      <c r="FW350" s="10"/>
      <c r="FX350" s="10"/>
    </row>
    <row r="351" spans="2:180" s="8" customFormat="1">
      <c r="B351" s="1"/>
      <c r="C351" s="21"/>
      <c r="D351" s="49"/>
      <c r="E351" s="50"/>
      <c r="F351" s="50"/>
      <c r="G351" s="50"/>
      <c r="H351" s="50"/>
      <c r="I351" s="50"/>
      <c r="J351" s="10"/>
      <c r="K351" s="10"/>
      <c r="L351" s="10"/>
      <c r="M351" s="10"/>
      <c r="N351" s="10"/>
      <c r="O351" s="10"/>
      <c r="P351" s="10"/>
      <c r="Q351" s="10"/>
      <c r="R351" s="10"/>
      <c r="S351" s="10"/>
      <c r="T351" s="10"/>
      <c r="U351" s="10"/>
      <c r="V351" s="10"/>
      <c r="W351" s="10"/>
      <c r="X351" s="10"/>
      <c r="Y351" s="10"/>
      <c r="Z351" s="10"/>
      <c r="AA351" s="10"/>
      <c r="AB351" s="10"/>
      <c r="AC351" s="10"/>
      <c r="AD351" s="10"/>
      <c r="AE351" s="10"/>
      <c r="AF351" s="10"/>
      <c r="AG351" s="10"/>
      <c r="AH351" s="10"/>
      <c r="AI351" s="10"/>
      <c r="AJ351" s="10"/>
      <c r="AK351" s="10"/>
      <c r="AL351" s="10"/>
      <c r="AM351" s="10"/>
      <c r="AN351" s="10"/>
      <c r="AO351" s="10"/>
      <c r="AP351" s="10"/>
      <c r="AQ351" s="10"/>
      <c r="AR351" s="10"/>
      <c r="AS351" s="10"/>
      <c r="AT351" s="10"/>
      <c r="AU351" s="10"/>
      <c r="AV351" s="10"/>
      <c r="AW351" s="10"/>
      <c r="AX351" s="10"/>
      <c r="AY351" s="10"/>
      <c r="AZ351" s="10"/>
      <c r="BA351" s="10"/>
      <c r="BB351" s="10"/>
      <c r="BC351" s="10"/>
      <c r="BD351" s="10"/>
      <c r="BE351" s="10"/>
      <c r="BF351" s="10"/>
      <c r="BG351" s="10"/>
      <c r="BH351" s="10"/>
      <c r="BI351" s="10"/>
      <c r="BJ351" s="10"/>
      <c r="BK351" s="10"/>
      <c r="BL351" s="10"/>
      <c r="BM351" s="10"/>
      <c r="BN351" s="10"/>
      <c r="BO351" s="10"/>
      <c r="BP351" s="10"/>
      <c r="BQ351" s="10"/>
      <c r="BR351" s="10"/>
      <c r="BS351" s="10"/>
      <c r="BT351" s="10"/>
      <c r="BU351" s="10"/>
      <c r="BV351" s="10"/>
      <c r="BW351" s="10"/>
      <c r="BX351" s="10"/>
      <c r="BY351" s="10"/>
      <c r="BZ351" s="10"/>
      <c r="CA351" s="10"/>
      <c r="CB351" s="10"/>
      <c r="CC351" s="10"/>
      <c r="CD351" s="10"/>
      <c r="CE351" s="10"/>
      <c r="CF351" s="10"/>
      <c r="CG351" s="10"/>
      <c r="CH351" s="10"/>
      <c r="CI351" s="10"/>
      <c r="CJ351" s="10"/>
      <c r="CK351" s="10"/>
      <c r="CL351" s="10"/>
      <c r="CM351" s="10"/>
      <c r="CN351" s="10"/>
      <c r="CO351" s="10"/>
      <c r="CP351" s="10"/>
      <c r="CQ351" s="10"/>
      <c r="CR351" s="10"/>
      <c r="CS351" s="10"/>
      <c r="CT351" s="10"/>
      <c r="CU351" s="10"/>
      <c r="CV351" s="10"/>
      <c r="CW351" s="10"/>
      <c r="CX351" s="10"/>
      <c r="CY351" s="10"/>
      <c r="CZ351" s="10"/>
      <c r="DA351" s="10"/>
      <c r="DB351" s="10"/>
      <c r="DC351" s="10"/>
      <c r="DD351" s="10"/>
      <c r="DE351" s="10"/>
      <c r="DF351" s="10"/>
      <c r="DG351" s="10"/>
      <c r="DH351" s="10"/>
      <c r="DI351" s="10"/>
      <c r="DJ351" s="10"/>
      <c r="DK351" s="10"/>
      <c r="DL351" s="10"/>
      <c r="DM351" s="10"/>
      <c r="DN351" s="10"/>
      <c r="DO351" s="10"/>
      <c r="DP351" s="10"/>
      <c r="DQ351" s="10"/>
      <c r="DR351" s="10"/>
      <c r="DS351" s="10"/>
      <c r="DT351" s="10"/>
      <c r="DU351" s="10"/>
      <c r="DV351" s="10"/>
      <c r="DW351" s="10"/>
      <c r="DX351" s="10"/>
      <c r="DY351" s="10"/>
      <c r="DZ351" s="10"/>
      <c r="EA351" s="10"/>
      <c r="EB351" s="10"/>
      <c r="EC351" s="10"/>
      <c r="ED351" s="10"/>
      <c r="EE351" s="10"/>
      <c r="EF351" s="10"/>
      <c r="EG351" s="10"/>
      <c r="EH351" s="10"/>
      <c r="EI351" s="10"/>
      <c r="EJ351" s="10"/>
      <c r="EK351" s="10"/>
      <c r="EL351" s="10"/>
      <c r="EM351" s="10"/>
      <c r="EN351" s="10"/>
      <c r="EO351" s="10"/>
      <c r="EP351" s="10"/>
      <c r="EQ351" s="10"/>
      <c r="ER351" s="10"/>
      <c r="ES351" s="10"/>
      <c r="ET351" s="10"/>
      <c r="EU351" s="10"/>
      <c r="EV351" s="10"/>
      <c r="EW351" s="10"/>
      <c r="EX351" s="10"/>
      <c r="EY351" s="10"/>
      <c r="EZ351" s="10"/>
      <c r="FA351" s="10"/>
      <c r="FB351" s="10"/>
      <c r="FC351" s="10"/>
      <c r="FD351" s="10"/>
      <c r="FE351" s="10"/>
      <c r="FF351" s="10"/>
      <c r="FG351" s="10"/>
      <c r="FH351" s="10"/>
      <c r="FI351" s="10"/>
      <c r="FJ351" s="10"/>
      <c r="FK351" s="10"/>
      <c r="FL351" s="10"/>
      <c r="FM351" s="10"/>
      <c r="FN351" s="10"/>
      <c r="FO351" s="10"/>
      <c r="FP351" s="10"/>
      <c r="FQ351" s="10"/>
      <c r="FR351" s="10"/>
      <c r="FS351" s="10"/>
      <c r="FT351" s="10"/>
      <c r="FU351" s="10"/>
      <c r="FV351" s="10"/>
      <c r="FW351" s="10"/>
      <c r="FX351" s="10"/>
    </row>
    <row r="352" spans="2:180" s="8" customFormat="1">
      <c r="B352" s="1"/>
      <c r="C352" s="21"/>
      <c r="D352" s="49"/>
      <c r="E352" s="50"/>
      <c r="F352" s="50"/>
      <c r="G352" s="50"/>
      <c r="H352" s="50"/>
      <c r="I352" s="50"/>
      <c r="J352" s="10"/>
      <c r="K352" s="10"/>
      <c r="L352" s="10"/>
      <c r="M352" s="10"/>
      <c r="N352" s="10"/>
      <c r="O352" s="10"/>
      <c r="P352" s="10"/>
      <c r="Q352" s="10"/>
      <c r="R352" s="10"/>
      <c r="S352" s="10"/>
      <c r="T352" s="10"/>
      <c r="U352" s="10"/>
      <c r="V352" s="10"/>
      <c r="W352" s="10"/>
      <c r="X352" s="10"/>
      <c r="Y352" s="10"/>
      <c r="Z352" s="10"/>
      <c r="AA352" s="10"/>
      <c r="AB352" s="10"/>
      <c r="AC352" s="10"/>
      <c r="AD352" s="10"/>
      <c r="AE352" s="10"/>
      <c r="AF352" s="10"/>
      <c r="AG352" s="10"/>
      <c r="AH352" s="10"/>
      <c r="AI352" s="10"/>
      <c r="AJ352" s="10"/>
      <c r="AK352" s="10"/>
      <c r="AL352" s="10"/>
      <c r="AM352" s="10"/>
      <c r="AN352" s="10"/>
      <c r="AO352" s="10"/>
      <c r="AP352" s="10"/>
      <c r="AQ352" s="10"/>
      <c r="AR352" s="10"/>
      <c r="AS352" s="10"/>
      <c r="AT352" s="10"/>
      <c r="AU352" s="10"/>
      <c r="AV352" s="10"/>
      <c r="AW352" s="10"/>
      <c r="AX352" s="10"/>
      <c r="AY352" s="10"/>
      <c r="AZ352" s="10"/>
      <c r="BA352" s="10"/>
      <c r="BB352" s="10"/>
      <c r="BC352" s="10"/>
      <c r="BD352" s="10"/>
      <c r="BE352" s="10"/>
      <c r="BF352" s="10"/>
      <c r="BG352" s="10"/>
      <c r="BH352" s="10"/>
      <c r="BI352" s="10"/>
      <c r="BJ352" s="10"/>
      <c r="BK352" s="10"/>
      <c r="BL352" s="10"/>
      <c r="BM352" s="10"/>
      <c r="BN352" s="10"/>
      <c r="BO352" s="10"/>
      <c r="BP352" s="10"/>
      <c r="BQ352" s="10"/>
      <c r="BR352" s="10"/>
      <c r="BS352" s="10"/>
      <c r="BT352" s="10"/>
      <c r="BU352" s="10"/>
      <c r="BV352" s="10"/>
      <c r="BW352" s="10"/>
      <c r="BX352" s="10"/>
      <c r="BY352" s="10"/>
      <c r="BZ352" s="10"/>
      <c r="CA352" s="10"/>
      <c r="CB352" s="10"/>
      <c r="CC352" s="10"/>
      <c r="CD352" s="10"/>
      <c r="CE352" s="10"/>
      <c r="CF352" s="10"/>
      <c r="CG352" s="10"/>
      <c r="CH352" s="10"/>
      <c r="CI352" s="10"/>
      <c r="CJ352" s="10"/>
      <c r="CK352" s="10"/>
      <c r="CL352" s="10"/>
      <c r="CM352" s="10"/>
      <c r="CN352" s="10"/>
      <c r="CO352" s="10"/>
      <c r="CP352" s="10"/>
      <c r="CQ352" s="10"/>
      <c r="CR352" s="10"/>
      <c r="CS352" s="10"/>
      <c r="CT352" s="10"/>
      <c r="CU352" s="10"/>
      <c r="CV352" s="10"/>
      <c r="CW352" s="10"/>
      <c r="CX352" s="10"/>
      <c r="CY352" s="10"/>
      <c r="CZ352" s="10"/>
      <c r="DA352" s="10"/>
      <c r="DB352" s="10"/>
      <c r="DC352" s="10"/>
      <c r="DD352" s="10"/>
      <c r="DE352" s="10"/>
      <c r="DF352" s="10"/>
      <c r="DG352" s="10"/>
      <c r="DH352" s="10"/>
      <c r="DI352" s="10"/>
      <c r="DJ352" s="10"/>
      <c r="DK352" s="10"/>
      <c r="DL352" s="10"/>
      <c r="DM352" s="10"/>
      <c r="DN352" s="10"/>
      <c r="DO352" s="10"/>
      <c r="DP352" s="10"/>
      <c r="DQ352" s="10"/>
      <c r="DR352" s="10"/>
      <c r="DS352" s="10"/>
      <c r="DT352" s="10"/>
      <c r="DU352" s="10"/>
      <c r="DV352" s="10"/>
      <c r="DW352" s="10"/>
      <c r="DX352" s="10"/>
      <c r="DY352" s="10"/>
      <c r="DZ352" s="10"/>
      <c r="EA352" s="10"/>
      <c r="EB352" s="10"/>
      <c r="EC352" s="10"/>
      <c r="ED352" s="10"/>
      <c r="EE352" s="10"/>
      <c r="EF352" s="10"/>
      <c r="EG352" s="10"/>
      <c r="EH352" s="10"/>
      <c r="EI352" s="10"/>
      <c r="EJ352" s="10"/>
      <c r="EK352" s="10"/>
      <c r="EL352" s="10"/>
      <c r="EM352" s="10"/>
      <c r="EN352" s="10"/>
      <c r="EO352" s="10"/>
      <c r="EP352" s="10"/>
      <c r="EQ352" s="10"/>
      <c r="ER352" s="10"/>
      <c r="ES352" s="10"/>
      <c r="ET352" s="10"/>
      <c r="EU352" s="10"/>
      <c r="EV352" s="10"/>
      <c r="EW352" s="10"/>
      <c r="EX352" s="10"/>
      <c r="EY352" s="10"/>
      <c r="EZ352" s="10"/>
      <c r="FA352" s="10"/>
      <c r="FB352" s="10"/>
      <c r="FC352" s="10"/>
      <c r="FD352" s="10"/>
      <c r="FE352" s="10"/>
      <c r="FF352" s="10"/>
      <c r="FG352" s="10"/>
      <c r="FH352" s="10"/>
      <c r="FI352" s="10"/>
      <c r="FJ352" s="10"/>
      <c r="FK352" s="10"/>
      <c r="FL352" s="10"/>
      <c r="FM352" s="10"/>
      <c r="FN352" s="10"/>
      <c r="FO352" s="10"/>
      <c r="FP352" s="10"/>
      <c r="FQ352" s="10"/>
      <c r="FR352" s="10"/>
      <c r="FS352" s="10"/>
      <c r="FT352" s="10"/>
      <c r="FU352" s="10"/>
      <c r="FV352" s="10"/>
      <c r="FW352" s="10"/>
      <c r="FX352" s="10"/>
    </row>
    <row r="353" spans="2:180" s="8" customFormat="1">
      <c r="B353" s="1"/>
      <c r="C353" s="21"/>
      <c r="D353" s="49"/>
      <c r="E353" s="50"/>
      <c r="F353" s="50"/>
      <c r="G353" s="50"/>
      <c r="H353" s="50"/>
      <c r="I353" s="50"/>
      <c r="J353" s="10"/>
      <c r="K353" s="10"/>
      <c r="L353" s="10"/>
      <c r="M353" s="10"/>
      <c r="N353" s="10"/>
      <c r="O353" s="10"/>
      <c r="P353" s="10"/>
      <c r="Q353" s="10"/>
      <c r="R353" s="10"/>
      <c r="S353" s="10"/>
      <c r="T353" s="10"/>
      <c r="U353" s="10"/>
      <c r="V353" s="10"/>
      <c r="W353" s="10"/>
      <c r="X353" s="10"/>
      <c r="Y353" s="10"/>
      <c r="Z353" s="10"/>
      <c r="AA353" s="10"/>
      <c r="AB353" s="10"/>
      <c r="AC353" s="10"/>
      <c r="AD353" s="10"/>
      <c r="AE353" s="10"/>
      <c r="AF353" s="10"/>
      <c r="AG353" s="10"/>
      <c r="AH353" s="10"/>
      <c r="AI353" s="10"/>
      <c r="AJ353" s="10"/>
      <c r="AK353" s="10"/>
      <c r="AL353" s="10"/>
      <c r="AM353" s="10"/>
      <c r="AN353" s="10"/>
      <c r="AO353" s="10"/>
      <c r="AP353" s="10"/>
      <c r="AQ353" s="10"/>
      <c r="AR353" s="10"/>
      <c r="AS353" s="10"/>
      <c r="AT353" s="10"/>
      <c r="AU353" s="10"/>
      <c r="AV353" s="10"/>
      <c r="AW353" s="10"/>
      <c r="AX353" s="10"/>
      <c r="AY353" s="10"/>
      <c r="AZ353" s="10"/>
      <c r="BA353" s="10"/>
      <c r="BB353" s="10"/>
      <c r="BC353" s="10"/>
      <c r="BD353" s="10"/>
      <c r="BE353" s="10"/>
      <c r="BF353" s="10"/>
      <c r="BG353" s="10"/>
      <c r="BH353" s="10"/>
      <c r="BI353" s="10"/>
      <c r="BJ353" s="10"/>
      <c r="BK353" s="10"/>
      <c r="BL353" s="10"/>
      <c r="BM353" s="10"/>
      <c r="BN353" s="10"/>
      <c r="BO353" s="10"/>
      <c r="BP353" s="10"/>
      <c r="BQ353" s="10"/>
      <c r="BR353" s="10"/>
      <c r="BS353" s="10"/>
      <c r="BT353" s="10"/>
      <c r="BU353" s="10"/>
      <c r="BV353" s="10"/>
      <c r="BW353" s="10"/>
      <c r="BX353" s="10"/>
      <c r="BY353" s="10"/>
      <c r="BZ353" s="10"/>
      <c r="CA353" s="10"/>
      <c r="CB353" s="10"/>
      <c r="CC353" s="10"/>
      <c r="CD353" s="10"/>
      <c r="CE353" s="10"/>
      <c r="CF353" s="10"/>
      <c r="CG353" s="10"/>
      <c r="CH353" s="10"/>
      <c r="CI353" s="10"/>
      <c r="CJ353" s="10"/>
      <c r="CK353" s="10"/>
      <c r="CL353" s="10"/>
      <c r="CM353" s="10"/>
      <c r="CN353" s="10"/>
      <c r="CO353" s="10"/>
      <c r="CP353" s="10"/>
      <c r="CQ353" s="10"/>
      <c r="CR353" s="10"/>
      <c r="CS353" s="10"/>
      <c r="CT353" s="10"/>
      <c r="CU353" s="10"/>
      <c r="CV353" s="10"/>
      <c r="CW353" s="10"/>
      <c r="CX353" s="10"/>
      <c r="CY353" s="10"/>
      <c r="CZ353" s="10"/>
      <c r="DA353" s="10"/>
      <c r="DB353" s="10"/>
      <c r="DC353" s="10"/>
      <c r="DD353" s="10"/>
      <c r="DE353" s="10"/>
      <c r="DF353" s="10"/>
      <c r="DG353" s="10"/>
      <c r="DH353" s="10"/>
      <c r="DI353" s="10"/>
      <c r="DJ353" s="10"/>
      <c r="DK353" s="10"/>
      <c r="DL353" s="10"/>
      <c r="DM353" s="10"/>
      <c r="DN353" s="10"/>
      <c r="DO353" s="10"/>
      <c r="DP353" s="10"/>
      <c r="DQ353" s="10"/>
      <c r="DR353" s="10"/>
      <c r="DS353" s="10"/>
      <c r="DT353" s="10"/>
      <c r="DU353" s="10"/>
      <c r="DV353" s="10"/>
      <c r="DW353" s="10"/>
      <c r="DX353" s="10"/>
      <c r="DY353" s="10"/>
      <c r="DZ353" s="10"/>
      <c r="EA353" s="10"/>
      <c r="EB353" s="10"/>
      <c r="EC353" s="10"/>
      <c r="ED353" s="10"/>
      <c r="EE353" s="10"/>
      <c r="EF353" s="10"/>
      <c r="EG353" s="10"/>
      <c r="EH353" s="10"/>
      <c r="EI353" s="10"/>
      <c r="EJ353" s="10"/>
      <c r="EK353" s="10"/>
      <c r="EL353" s="10"/>
      <c r="EM353" s="10"/>
      <c r="EN353" s="10"/>
      <c r="EO353" s="10"/>
      <c r="EP353" s="10"/>
      <c r="EQ353" s="10"/>
      <c r="ER353" s="10"/>
      <c r="ES353" s="10"/>
      <c r="ET353" s="10"/>
      <c r="EU353" s="10"/>
      <c r="EV353" s="10"/>
      <c r="EW353" s="10"/>
      <c r="EX353" s="10"/>
      <c r="EY353" s="10"/>
      <c r="EZ353" s="10"/>
      <c r="FA353" s="10"/>
      <c r="FB353" s="10"/>
      <c r="FC353" s="10"/>
      <c r="FD353" s="10"/>
      <c r="FE353" s="10"/>
      <c r="FF353" s="10"/>
      <c r="FG353" s="10"/>
      <c r="FH353" s="10"/>
      <c r="FI353" s="10"/>
      <c r="FJ353" s="10"/>
      <c r="FK353" s="10"/>
      <c r="FL353" s="10"/>
      <c r="FM353" s="10"/>
      <c r="FN353" s="10"/>
      <c r="FO353" s="10"/>
      <c r="FP353" s="10"/>
      <c r="FQ353" s="10"/>
      <c r="FR353" s="10"/>
      <c r="FS353" s="10"/>
      <c r="FT353" s="10"/>
      <c r="FU353" s="10"/>
      <c r="FV353" s="10"/>
      <c r="FW353" s="10"/>
      <c r="FX353" s="10"/>
    </row>
    <row r="354" spans="2:180" s="8" customFormat="1">
      <c r="B354" s="1"/>
      <c r="C354" s="21"/>
      <c r="D354" s="49"/>
      <c r="E354" s="50"/>
      <c r="F354" s="50"/>
      <c r="G354" s="50"/>
      <c r="H354" s="50"/>
      <c r="I354" s="50"/>
      <c r="J354" s="10"/>
      <c r="K354" s="10"/>
      <c r="L354" s="10"/>
      <c r="M354" s="10"/>
      <c r="N354" s="10"/>
      <c r="O354" s="10"/>
      <c r="P354" s="10"/>
      <c r="Q354" s="10"/>
      <c r="R354" s="10"/>
      <c r="S354" s="10"/>
      <c r="T354" s="10"/>
      <c r="U354" s="10"/>
      <c r="V354" s="10"/>
      <c r="W354" s="10"/>
      <c r="X354" s="10"/>
      <c r="Y354" s="10"/>
      <c r="Z354" s="10"/>
      <c r="AA354" s="10"/>
      <c r="AB354" s="10"/>
      <c r="AC354" s="10"/>
      <c r="AD354" s="10"/>
      <c r="AE354" s="10"/>
      <c r="AF354" s="10"/>
      <c r="AG354" s="10"/>
      <c r="AH354" s="10"/>
      <c r="AI354" s="10"/>
      <c r="AJ354" s="10"/>
      <c r="AK354" s="10"/>
      <c r="AL354" s="10"/>
      <c r="AM354" s="10"/>
      <c r="AN354" s="10"/>
      <c r="AO354" s="10"/>
      <c r="AP354" s="10"/>
      <c r="AQ354" s="10"/>
      <c r="AR354" s="10"/>
      <c r="AS354" s="10"/>
      <c r="AT354" s="10"/>
      <c r="AU354" s="10"/>
      <c r="AV354" s="10"/>
      <c r="AW354" s="10"/>
      <c r="AX354" s="10"/>
      <c r="AY354" s="10"/>
      <c r="AZ354" s="10"/>
      <c r="BA354" s="10"/>
      <c r="BB354" s="10"/>
      <c r="BC354" s="10"/>
      <c r="BD354" s="10"/>
      <c r="BE354" s="10"/>
      <c r="BF354" s="10"/>
      <c r="BG354" s="10"/>
      <c r="BH354" s="10"/>
      <c r="BI354" s="10"/>
      <c r="BJ354" s="10"/>
      <c r="BK354" s="10"/>
      <c r="BL354" s="10"/>
      <c r="BM354" s="10"/>
      <c r="BN354" s="10"/>
      <c r="BO354" s="10"/>
      <c r="BP354" s="10"/>
      <c r="BQ354" s="10"/>
      <c r="BR354" s="10"/>
      <c r="BS354" s="10"/>
      <c r="BT354" s="10"/>
      <c r="BU354" s="10"/>
      <c r="BV354" s="10"/>
      <c r="BW354" s="10"/>
      <c r="BX354" s="10"/>
      <c r="BY354" s="10"/>
      <c r="BZ354" s="10"/>
      <c r="CA354" s="10"/>
      <c r="CB354" s="10"/>
      <c r="CC354" s="10"/>
      <c r="CD354" s="10"/>
      <c r="CE354" s="10"/>
      <c r="CF354" s="10"/>
      <c r="CG354" s="10"/>
      <c r="CH354" s="10"/>
      <c r="CI354" s="10"/>
      <c r="CJ354" s="10"/>
      <c r="CK354" s="10"/>
      <c r="CL354" s="10"/>
      <c r="CM354" s="10"/>
      <c r="CN354" s="10"/>
      <c r="CO354" s="10"/>
      <c r="CP354" s="10"/>
      <c r="CQ354" s="10"/>
      <c r="CR354" s="10"/>
      <c r="CS354" s="10"/>
      <c r="CT354" s="10"/>
      <c r="CU354" s="10"/>
      <c r="CV354" s="10"/>
      <c r="CW354" s="10"/>
      <c r="CX354" s="10"/>
      <c r="CY354" s="10"/>
      <c r="CZ354" s="10"/>
      <c r="DA354" s="10"/>
      <c r="DB354" s="10"/>
      <c r="DC354" s="10"/>
      <c r="DD354" s="10"/>
      <c r="DE354" s="10"/>
      <c r="DF354" s="10"/>
      <c r="DG354" s="10"/>
      <c r="DH354" s="10"/>
      <c r="DI354" s="10"/>
      <c r="DJ354" s="10"/>
      <c r="DK354" s="10"/>
      <c r="DL354" s="10"/>
      <c r="DM354" s="10"/>
      <c r="DN354" s="10"/>
      <c r="DO354" s="10"/>
      <c r="DP354" s="10"/>
      <c r="DQ354" s="10"/>
      <c r="DR354" s="10"/>
      <c r="DS354" s="10"/>
      <c r="DT354" s="10"/>
      <c r="DU354" s="10"/>
      <c r="DV354" s="10"/>
      <c r="DW354" s="10"/>
      <c r="DX354" s="10"/>
      <c r="DY354" s="10"/>
      <c r="DZ354" s="10"/>
      <c r="EA354" s="10"/>
      <c r="EB354" s="10"/>
      <c r="EC354" s="10"/>
      <c r="ED354" s="10"/>
      <c r="EE354" s="10"/>
      <c r="EF354" s="10"/>
      <c r="EG354" s="10"/>
      <c r="EH354" s="10"/>
      <c r="EI354" s="10"/>
      <c r="EJ354" s="10"/>
      <c r="EK354" s="10"/>
      <c r="EL354" s="10"/>
      <c r="EM354" s="10"/>
      <c r="EN354" s="10"/>
      <c r="EO354" s="10"/>
      <c r="EP354" s="10"/>
      <c r="EQ354" s="10"/>
      <c r="ER354" s="10"/>
      <c r="ES354" s="10"/>
      <c r="ET354" s="10"/>
      <c r="EU354" s="10"/>
      <c r="EV354" s="10"/>
      <c r="EW354" s="10"/>
      <c r="EX354" s="10"/>
      <c r="EY354" s="10"/>
      <c r="EZ354" s="10"/>
      <c r="FA354" s="10"/>
      <c r="FB354" s="10"/>
      <c r="FC354" s="10"/>
      <c r="FD354" s="10"/>
      <c r="FE354" s="10"/>
      <c r="FF354" s="10"/>
      <c r="FG354" s="10"/>
      <c r="FH354" s="10"/>
      <c r="FI354" s="10"/>
      <c r="FJ354" s="10"/>
      <c r="FK354" s="10"/>
      <c r="FL354" s="10"/>
      <c r="FM354" s="10"/>
      <c r="FN354" s="10"/>
      <c r="FO354" s="10"/>
      <c r="FP354" s="10"/>
      <c r="FQ354" s="10"/>
      <c r="FR354" s="10"/>
      <c r="FS354" s="10"/>
      <c r="FT354" s="10"/>
      <c r="FU354" s="10"/>
      <c r="FV354" s="10"/>
      <c r="FW354" s="10"/>
      <c r="FX354" s="10"/>
    </row>
    <row r="355" spans="2:180" s="8" customFormat="1">
      <c r="B355" s="1"/>
      <c r="C355" s="21"/>
      <c r="D355" s="49"/>
      <c r="E355" s="50"/>
      <c r="F355" s="50"/>
      <c r="G355" s="50"/>
      <c r="H355" s="50"/>
      <c r="I355" s="50"/>
      <c r="J355" s="10"/>
      <c r="K355" s="10"/>
      <c r="L355" s="10"/>
      <c r="M355" s="10"/>
      <c r="N355" s="10"/>
      <c r="O355" s="10"/>
      <c r="P355" s="10"/>
      <c r="Q355" s="10"/>
      <c r="R355" s="10"/>
      <c r="S355" s="10"/>
      <c r="T355" s="10"/>
      <c r="U355" s="10"/>
      <c r="V355" s="10"/>
      <c r="W355" s="10"/>
      <c r="X355" s="10"/>
      <c r="Y355" s="10"/>
      <c r="Z355" s="10"/>
      <c r="AA355" s="10"/>
      <c r="AB355" s="10"/>
      <c r="AC355" s="10"/>
      <c r="AD355" s="10"/>
      <c r="AE355" s="10"/>
      <c r="AF355" s="10"/>
      <c r="AG355" s="10"/>
      <c r="AH355" s="10"/>
      <c r="AI355" s="10"/>
      <c r="AJ355" s="10"/>
      <c r="AK355" s="10"/>
      <c r="AL355" s="10"/>
      <c r="AM355" s="10"/>
      <c r="AN355" s="10"/>
      <c r="AO355" s="10"/>
      <c r="AP355" s="10"/>
      <c r="AQ355" s="10"/>
      <c r="AR355" s="10"/>
      <c r="AS355" s="10"/>
      <c r="AT355" s="10"/>
      <c r="AU355" s="10"/>
      <c r="AV355" s="10"/>
      <c r="AW355" s="10"/>
      <c r="AX355" s="10"/>
      <c r="AY355" s="10"/>
      <c r="AZ355" s="10"/>
      <c r="BA355" s="10"/>
      <c r="BB355" s="10"/>
      <c r="BC355" s="10"/>
      <c r="BD355" s="10"/>
      <c r="BE355" s="10"/>
      <c r="BF355" s="10"/>
      <c r="BG355" s="10"/>
      <c r="BH355" s="10"/>
      <c r="BI355" s="10"/>
      <c r="BJ355" s="10"/>
      <c r="BK355" s="10"/>
      <c r="BL355" s="10"/>
      <c r="BM355" s="10"/>
      <c r="BN355" s="10"/>
      <c r="BO355" s="10"/>
      <c r="BP355" s="10"/>
      <c r="BQ355" s="10"/>
      <c r="BR355" s="10"/>
      <c r="BS355" s="10"/>
      <c r="BT355" s="10"/>
      <c r="BU355" s="10"/>
      <c r="BV355" s="10"/>
      <c r="BW355" s="10"/>
      <c r="BX355" s="10"/>
      <c r="BY355" s="10"/>
      <c r="BZ355" s="10"/>
      <c r="CA355" s="10"/>
      <c r="CB355" s="10"/>
      <c r="CC355" s="10"/>
      <c r="CD355" s="10"/>
      <c r="CE355" s="10"/>
      <c r="CF355" s="10"/>
      <c r="CG355" s="10"/>
      <c r="CH355" s="10"/>
      <c r="CI355" s="10"/>
      <c r="CJ355" s="10"/>
      <c r="CK355" s="10"/>
      <c r="CL355" s="10"/>
      <c r="CM355" s="10"/>
      <c r="CN355" s="10"/>
      <c r="CO355" s="10"/>
      <c r="CP355" s="10"/>
      <c r="CQ355" s="10"/>
      <c r="CR355" s="10"/>
      <c r="CS355" s="10"/>
      <c r="CT355" s="10"/>
      <c r="CU355" s="10"/>
      <c r="CV355" s="10"/>
      <c r="CW355" s="10"/>
      <c r="CX355" s="10"/>
      <c r="CY355" s="10"/>
      <c r="CZ355" s="10"/>
      <c r="DA355" s="10"/>
      <c r="DB355" s="10"/>
      <c r="DC355" s="10"/>
      <c r="DD355" s="10"/>
      <c r="DE355" s="10"/>
      <c r="DF355" s="10"/>
      <c r="DG355" s="10"/>
      <c r="DH355" s="10"/>
      <c r="DI355" s="10"/>
      <c r="DJ355" s="10"/>
      <c r="DK355" s="10"/>
      <c r="DL355" s="10"/>
      <c r="DM355" s="10"/>
      <c r="DN355" s="10"/>
      <c r="DO355" s="10"/>
      <c r="DP355" s="10"/>
      <c r="DQ355" s="10"/>
      <c r="DR355" s="10"/>
      <c r="DS355" s="10"/>
      <c r="DT355" s="10"/>
      <c r="DU355" s="10"/>
      <c r="DV355" s="10"/>
      <c r="DW355" s="10"/>
      <c r="DX355" s="10"/>
      <c r="DY355" s="10"/>
      <c r="DZ355" s="10"/>
      <c r="EA355" s="10"/>
      <c r="EB355" s="10"/>
      <c r="EC355" s="10"/>
      <c r="ED355" s="10"/>
      <c r="EE355" s="10"/>
      <c r="EF355" s="10"/>
      <c r="EG355" s="10"/>
      <c r="EH355" s="10"/>
      <c r="EI355" s="10"/>
      <c r="EJ355" s="10"/>
      <c r="EK355" s="10"/>
      <c r="EL355" s="10"/>
      <c r="EM355" s="10"/>
      <c r="EN355" s="10"/>
      <c r="EO355" s="10"/>
      <c r="EP355" s="10"/>
      <c r="EQ355" s="10"/>
      <c r="ER355" s="10"/>
      <c r="ES355" s="10"/>
      <c r="ET355" s="10"/>
      <c r="EU355" s="10"/>
      <c r="EV355" s="10"/>
      <c r="EW355" s="10"/>
      <c r="EX355" s="10"/>
      <c r="EY355" s="10"/>
      <c r="EZ355" s="10"/>
      <c r="FA355" s="10"/>
      <c r="FB355" s="10"/>
      <c r="FC355" s="10"/>
      <c r="FD355" s="10"/>
      <c r="FE355" s="10"/>
      <c r="FF355" s="10"/>
      <c r="FG355" s="10"/>
      <c r="FH355" s="10"/>
      <c r="FI355" s="10"/>
      <c r="FJ355" s="10"/>
      <c r="FK355" s="10"/>
      <c r="FL355" s="10"/>
      <c r="FM355" s="10"/>
      <c r="FN355" s="10"/>
      <c r="FO355" s="10"/>
      <c r="FP355" s="10"/>
      <c r="FQ355" s="10"/>
      <c r="FR355" s="10"/>
      <c r="FS355" s="10"/>
      <c r="FT355" s="10"/>
      <c r="FU355" s="10"/>
      <c r="FV355" s="10"/>
      <c r="FW355" s="10"/>
      <c r="FX355" s="10"/>
    </row>
    <row r="356" spans="2:180" s="8" customFormat="1">
      <c r="B356" s="1"/>
      <c r="C356" s="21"/>
      <c r="D356" s="49"/>
      <c r="E356" s="50"/>
      <c r="F356" s="50"/>
      <c r="G356" s="50"/>
      <c r="H356" s="50"/>
      <c r="I356" s="50"/>
      <c r="J356" s="10"/>
      <c r="K356" s="10"/>
      <c r="L356" s="10"/>
      <c r="M356" s="10"/>
      <c r="N356" s="10"/>
      <c r="O356" s="10"/>
      <c r="P356" s="10"/>
      <c r="Q356" s="10"/>
      <c r="R356" s="10"/>
      <c r="S356" s="10"/>
      <c r="T356" s="10"/>
      <c r="U356" s="10"/>
      <c r="V356" s="10"/>
      <c r="W356" s="10"/>
      <c r="X356" s="10"/>
      <c r="Y356" s="10"/>
      <c r="Z356" s="10"/>
      <c r="AA356" s="10"/>
      <c r="AB356" s="10"/>
      <c r="AC356" s="10"/>
      <c r="AD356" s="10"/>
      <c r="AE356" s="10"/>
      <c r="AF356" s="10"/>
      <c r="AG356" s="10"/>
      <c r="AH356" s="10"/>
      <c r="AI356" s="10"/>
      <c r="AJ356" s="10"/>
      <c r="AK356" s="10"/>
      <c r="AL356" s="10"/>
      <c r="AM356" s="10"/>
      <c r="AN356" s="10"/>
      <c r="AO356" s="10"/>
      <c r="AP356" s="10"/>
      <c r="AQ356" s="10"/>
      <c r="AR356" s="10"/>
      <c r="AS356" s="10"/>
      <c r="AT356" s="10"/>
      <c r="AU356" s="10"/>
      <c r="AV356" s="10"/>
      <c r="AW356" s="10"/>
      <c r="AX356" s="10"/>
      <c r="AY356" s="10"/>
      <c r="AZ356" s="10"/>
      <c r="BA356" s="10"/>
      <c r="BB356" s="10"/>
      <c r="BC356" s="10"/>
      <c r="BD356" s="10"/>
      <c r="BE356" s="10"/>
      <c r="BF356" s="10"/>
      <c r="BG356" s="10"/>
      <c r="BH356" s="10"/>
      <c r="BI356" s="10"/>
      <c r="BJ356" s="10"/>
      <c r="BK356" s="10"/>
      <c r="BL356" s="10"/>
      <c r="BM356" s="10"/>
      <c r="BN356" s="10"/>
      <c r="BO356" s="10"/>
      <c r="BP356" s="10"/>
      <c r="BQ356" s="10"/>
      <c r="BR356" s="10"/>
      <c r="BS356" s="10"/>
      <c r="BT356" s="10"/>
      <c r="BU356" s="10"/>
      <c r="BV356" s="10"/>
      <c r="BW356" s="10"/>
      <c r="BX356" s="10"/>
      <c r="BY356" s="10"/>
      <c r="BZ356" s="10"/>
      <c r="CA356" s="10"/>
      <c r="CB356" s="10"/>
      <c r="CC356" s="10"/>
      <c r="CD356" s="10"/>
      <c r="CE356" s="10"/>
      <c r="CF356" s="10"/>
      <c r="CG356" s="10"/>
      <c r="CH356" s="10"/>
      <c r="CI356" s="10"/>
      <c r="CJ356" s="10"/>
      <c r="CK356" s="10"/>
      <c r="CL356" s="10"/>
      <c r="CM356" s="10"/>
      <c r="CN356" s="10"/>
      <c r="CO356" s="10"/>
      <c r="CP356" s="10"/>
      <c r="CQ356" s="10"/>
      <c r="CR356" s="10"/>
      <c r="CS356" s="10"/>
      <c r="CT356" s="10"/>
      <c r="CU356" s="10"/>
      <c r="CV356" s="10"/>
      <c r="CW356" s="10"/>
      <c r="CX356" s="10"/>
      <c r="CY356" s="10"/>
      <c r="CZ356" s="10"/>
      <c r="DA356" s="10"/>
      <c r="DB356" s="10"/>
      <c r="DC356" s="10"/>
      <c r="DD356" s="10"/>
      <c r="DE356" s="10"/>
      <c r="DF356" s="10"/>
      <c r="DG356" s="10"/>
      <c r="DH356" s="10"/>
      <c r="DI356" s="10"/>
      <c r="DJ356" s="10"/>
      <c r="DK356" s="10"/>
      <c r="DL356" s="10"/>
      <c r="DM356" s="10"/>
      <c r="DN356" s="10"/>
      <c r="DO356" s="10"/>
      <c r="DP356" s="10"/>
      <c r="DQ356" s="10"/>
      <c r="DR356" s="10"/>
      <c r="DS356" s="10"/>
      <c r="DT356" s="10"/>
      <c r="DU356" s="10"/>
      <c r="DV356" s="10"/>
      <c r="DW356" s="10"/>
      <c r="DX356" s="10"/>
      <c r="DY356" s="10"/>
      <c r="DZ356" s="10"/>
      <c r="EA356" s="10"/>
      <c r="EB356" s="10"/>
      <c r="EC356" s="10"/>
      <c r="ED356" s="10"/>
      <c r="EE356" s="10"/>
      <c r="EF356" s="10"/>
      <c r="EG356" s="10"/>
      <c r="EH356" s="10"/>
      <c r="EI356" s="10"/>
      <c r="EJ356" s="10"/>
      <c r="EK356" s="10"/>
      <c r="EL356" s="10"/>
      <c r="EM356" s="10"/>
      <c r="EN356" s="10"/>
      <c r="EO356" s="10"/>
      <c r="EP356" s="10"/>
      <c r="EQ356" s="10"/>
      <c r="ER356" s="10"/>
      <c r="ES356" s="10"/>
      <c r="ET356" s="10"/>
      <c r="EU356" s="10"/>
      <c r="EV356" s="10"/>
      <c r="EW356" s="10"/>
      <c r="EX356" s="10"/>
      <c r="EY356" s="10"/>
      <c r="EZ356" s="10"/>
      <c r="FA356" s="10"/>
      <c r="FB356" s="10"/>
      <c r="FC356" s="10"/>
      <c r="FD356" s="10"/>
      <c r="FE356" s="10"/>
      <c r="FF356" s="10"/>
      <c r="FG356" s="10"/>
      <c r="FH356" s="10"/>
      <c r="FI356" s="10"/>
      <c r="FJ356" s="10"/>
      <c r="FK356" s="10"/>
      <c r="FL356" s="10"/>
      <c r="FM356" s="10"/>
      <c r="FN356" s="10"/>
      <c r="FO356" s="10"/>
      <c r="FP356" s="10"/>
      <c r="FQ356" s="10"/>
      <c r="FR356" s="10"/>
      <c r="FS356" s="10"/>
      <c r="FT356" s="10"/>
      <c r="FU356" s="10"/>
      <c r="FV356" s="10"/>
      <c r="FW356" s="10"/>
      <c r="FX356" s="10"/>
    </row>
    <row r="357" spans="2:180" s="8" customFormat="1">
      <c r="B357" s="1"/>
      <c r="C357" s="21"/>
      <c r="D357" s="49"/>
      <c r="E357" s="50"/>
      <c r="F357" s="50"/>
      <c r="G357" s="50"/>
      <c r="H357" s="50"/>
      <c r="I357" s="50"/>
      <c r="J357" s="10"/>
      <c r="K357" s="10"/>
      <c r="L357" s="10"/>
      <c r="M357" s="10"/>
      <c r="N357" s="10"/>
      <c r="O357" s="10"/>
      <c r="P357" s="10"/>
      <c r="Q357" s="10"/>
      <c r="R357" s="10"/>
      <c r="S357" s="10"/>
      <c r="T357" s="10"/>
      <c r="U357" s="10"/>
      <c r="V357" s="10"/>
      <c r="W357" s="10"/>
      <c r="X357" s="10"/>
      <c r="Y357" s="10"/>
      <c r="Z357" s="10"/>
      <c r="AA357" s="10"/>
      <c r="AB357" s="10"/>
      <c r="AC357" s="10"/>
      <c r="AD357" s="10"/>
      <c r="AE357" s="10"/>
      <c r="AF357" s="10"/>
      <c r="AG357" s="10"/>
      <c r="AH357" s="10"/>
      <c r="AI357" s="10"/>
      <c r="AJ357" s="10"/>
      <c r="AK357" s="10"/>
      <c r="AL357" s="10"/>
      <c r="AM357" s="10"/>
      <c r="AN357" s="10"/>
      <c r="AO357" s="10"/>
      <c r="AP357" s="10"/>
      <c r="AQ357" s="10"/>
      <c r="AR357" s="10"/>
      <c r="AS357" s="10"/>
      <c r="AT357" s="10"/>
      <c r="AU357" s="10"/>
      <c r="AV357" s="10"/>
      <c r="AW357" s="10"/>
      <c r="AX357" s="10"/>
      <c r="AY357" s="10"/>
      <c r="AZ357" s="10"/>
      <c r="BA357" s="10"/>
      <c r="BB357" s="10"/>
      <c r="BC357" s="10"/>
      <c r="BD357" s="10"/>
      <c r="BE357" s="10"/>
      <c r="BF357" s="10"/>
      <c r="BG357" s="10"/>
      <c r="BH357" s="10"/>
      <c r="BI357" s="10"/>
      <c r="BJ357" s="10"/>
      <c r="BK357" s="10"/>
      <c r="BL357" s="10"/>
      <c r="BM357" s="10"/>
      <c r="BN357" s="10"/>
      <c r="BO357" s="10"/>
      <c r="BP357" s="10"/>
      <c r="BQ357" s="10"/>
      <c r="BR357" s="10"/>
      <c r="BS357" s="10"/>
      <c r="BT357" s="10"/>
      <c r="BU357" s="10"/>
      <c r="BV357" s="10"/>
      <c r="BW357" s="10"/>
      <c r="BX357" s="10"/>
      <c r="BY357" s="10"/>
      <c r="BZ357" s="10"/>
      <c r="CA357" s="10"/>
      <c r="CB357" s="10"/>
      <c r="CC357" s="10"/>
      <c r="CD357" s="10"/>
      <c r="CE357" s="10"/>
      <c r="CF357" s="10"/>
      <c r="CG357" s="10"/>
      <c r="CH357" s="10"/>
      <c r="CI357" s="10"/>
      <c r="CJ357" s="10"/>
      <c r="CK357" s="10"/>
      <c r="CL357" s="10"/>
      <c r="CM357" s="10"/>
      <c r="CN357" s="10"/>
      <c r="CO357" s="10"/>
      <c r="CP357" s="10"/>
      <c r="CQ357" s="10"/>
      <c r="CR357" s="10"/>
      <c r="CS357" s="10"/>
      <c r="CT357" s="10"/>
      <c r="CU357" s="10"/>
      <c r="CV357" s="10"/>
      <c r="CW357" s="10"/>
      <c r="CX357" s="10"/>
      <c r="CY357" s="10"/>
      <c r="CZ357" s="10"/>
      <c r="DA357" s="10"/>
      <c r="DB357" s="10"/>
      <c r="DC357" s="10"/>
      <c r="DD357" s="10"/>
      <c r="DE357" s="10"/>
      <c r="DF357" s="10"/>
      <c r="DG357" s="10"/>
      <c r="DH357" s="10"/>
      <c r="DI357" s="10"/>
      <c r="DJ357" s="10"/>
      <c r="DK357" s="10"/>
      <c r="DL357" s="10"/>
      <c r="DM357" s="10"/>
      <c r="DN357" s="10"/>
      <c r="DO357" s="10"/>
      <c r="DP357" s="10"/>
      <c r="DQ357" s="10"/>
      <c r="DR357" s="10"/>
      <c r="DS357" s="10"/>
      <c r="DT357" s="10"/>
      <c r="DU357" s="10"/>
      <c r="DV357" s="10"/>
      <c r="DW357" s="10"/>
      <c r="DX357" s="10"/>
      <c r="DY357" s="10"/>
      <c r="DZ357" s="10"/>
      <c r="EA357" s="10"/>
      <c r="EB357" s="10"/>
      <c r="EC357" s="10"/>
      <c r="ED357" s="10"/>
      <c r="EE357" s="10"/>
      <c r="EF357" s="10"/>
      <c r="EG357" s="10"/>
      <c r="EH357" s="10"/>
      <c r="EI357" s="10"/>
      <c r="EJ357" s="10"/>
      <c r="EK357" s="10"/>
      <c r="EL357" s="10"/>
      <c r="EM357" s="10"/>
      <c r="EN357" s="10"/>
      <c r="EO357" s="10"/>
      <c r="EP357" s="10"/>
      <c r="EQ357" s="10"/>
      <c r="ER357" s="10"/>
      <c r="ES357" s="10"/>
      <c r="ET357" s="10"/>
      <c r="EU357" s="10"/>
      <c r="EV357" s="10"/>
      <c r="EW357" s="10"/>
      <c r="EX357" s="10"/>
      <c r="EY357" s="10"/>
      <c r="EZ357" s="10"/>
      <c r="FA357" s="10"/>
      <c r="FB357" s="10"/>
      <c r="FC357" s="10"/>
      <c r="FD357" s="10"/>
      <c r="FE357" s="10"/>
      <c r="FF357" s="10"/>
      <c r="FG357" s="10"/>
      <c r="FH357" s="10"/>
      <c r="FI357" s="10"/>
      <c r="FJ357" s="10"/>
      <c r="FK357" s="10"/>
      <c r="FL357" s="10"/>
      <c r="FM357" s="10"/>
      <c r="FN357" s="10"/>
      <c r="FO357" s="10"/>
      <c r="FP357" s="10"/>
      <c r="FQ357" s="10"/>
      <c r="FR357" s="10"/>
      <c r="FS357" s="10"/>
      <c r="FT357" s="10"/>
      <c r="FU357" s="10"/>
      <c r="FV357" s="10"/>
      <c r="FW357" s="10"/>
      <c r="FX357" s="10"/>
    </row>
    <row r="358" spans="2:180" s="8" customFormat="1">
      <c r="B358" s="1"/>
      <c r="C358" s="21"/>
      <c r="D358" s="49"/>
      <c r="E358" s="50"/>
      <c r="F358" s="50"/>
      <c r="G358" s="50"/>
      <c r="H358" s="50"/>
      <c r="I358" s="50"/>
      <c r="J358" s="10"/>
      <c r="K358" s="10"/>
      <c r="L358" s="10"/>
      <c r="M358" s="10"/>
      <c r="N358" s="10"/>
      <c r="O358" s="10"/>
      <c r="P358" s="10"/>
      <c r="Q358" s="10"/>
      <c r="R358" s="10"/>
      <c r="S358" s="10"/>
      <c r="T358" s="10"/>
      <c r="U358" s="10"/>
      <c r="V358" s="10"/>
      <c r="W358" s="10"/>
      <c r="X358" s="10"/>
      <c r="Y358" s="10"/>
      <c r="Z358" s="10"/>
      <c r="AA358" s="10"/>
      <c r="AB358" s="10"/>
      <c r="AC358" s="10"/>
      <c r="AD358" s="10"/>
      <c r="AE358" s="10"/>
      <c r="AF358" s="10"/>
      <c r="AG358" s="10"/>
      <c r="AH358" s="10"/>
      <c r="AI358" s="10"/>
      <c r="AJ358" s="10"/>
      <c r="AK358" s="10"/>
      <c r="AL358" s="10"/>
      <c r="AM358" s="10"/>
      <c r="AN358" s="10"/>
      <c r="AO358" s="10"/>
      <c r="AP358" s="10"/>
      <c r="AQ358" s="10"/>
      <c r="AR358" s="10"/>
      <c r="AS358" s="10"/>
      <c r="AT358" s="10"/>
      <c r="AU358" s="10"/>
      <c r="AV358" s="10"/>
      <c r="AW358" s="10"/>
      <c r="AX358" s="10"/>
      <c r="AY358" s="10"/>
      <c r="AZ358" s="10"/>
      <c r="BA358" s="10"/>
      <c r="BB358" s="10"/>
      <c r="BC358" s="10"/>
      <c r="BD358" s="10"/>
      <c r="BE358" s="10"/>
      <c r="BF358" s="10"/>
      <c r="BG358" s="10"/>
      <c r="BH358" s="10"/>
      <c r="BI358" s="10"/>
      <c r="BJ358" s="10"/>
      <c r="BK358" s="10"/>
      <c r="BL358" s="10"/>
      <c r="BM358" s="10"/>
      <c r="BN358" s="10"/>
      <c r="BO358" s="10"/>
      <c r="BP358" s="10"/>
      <c r="BQ358" s="10"/>
      <c r="BR358" s="10"/>
      <c r="BS358" s="10"/>
      <c r="BT358" s="10"/>
      <c r="BU358" s="10"/>
      <c r="BV358" s="10"/>
      <c r="BW358" s="10"/>
      <c r="BX358" s="10"/>
      <c r="BY358" s="10"/>
      <c r="BZ358" s="10"/>
      <c r="CA358" s="10"/>
      <c r="CB358" s="10"/>
      <c r="CC358" s="10"/>
      <c r="CD358" s="10"/>
      <c r="CE358" s="10"/>
      <c r="CF358" s="10"/>
      <c r="CG358" s="10"/>
      <c r="CH358" s="10"/>
      <c r="CI358" s="10"/>
      <c r="CJ358" s="10"/>
      <c r="CK358" s="10"/>
      <c r="CL358" s="10"/>
      <c r="CM358" s="10"/>
      <c r="CN358" s="10"/>
      <c r="CO358" s="10"/>
      <c r="CP358" s="10"/>
      <c r="CQ358" s="10"/>
      <c r="CR358" s="10"/>
      <c r="CS358" s="10"/>
      <c r="CT358" s="10"/>
      <c r="CU358" s="10"/>
      <c r="CV358" s="10"/>
      <c r="CW358" s="10"/>
      <c r="CX358" s="10"/>
      <c r="CY358" s="10"/>
      <c r="CZ358" s="10"/>
      <c r="DA358" s="10"/>
      <c r="DB358" s="10"/>
      <c r="DC358" s="10"/>
      <c r="DD358" s="10"/>
      <c r="DE358" s="10"/>
      <c r="DF358" s="10"/>
      <c r="DG358" s="10"/>
      <c r="DH358" s="10"/>
      <c r="DI358" s="10"/>
      <c r="DJ358" s="10"/>
      <c r="DK358" s="10"/>
      <c r="DL358" s="10"/>
      <c r="DM358" s="10"/>
      <c r="DN358" s="10"/>
      <c r="DO358" s="10"/>
      <c r="DP358" s="10"/>
      <c r="DQ358" s="10"/>
      <c r="DR358" s="10"/>
      <c r="DS358" s="10"/>
      <c r="DT358" s="10"/>
      <c r="DU358" s="10"/>
      <c r="DV358" s="10"/>
      <c r="DW358" s="10"/>
      <c r="DX358" s="10"/>
      <c r="DY358" s="10"/>
      <c r="DZ358" s="10"/>
      <c r="EA358" s="10"/>
      <c r="EB358" s="10"/>
      <c r="EC358" s="10"/>
      <c r="ED358" s="10"/>
      <c r="EE358" s="10"/>
      <c r="EF358" s="10"/>
      <c r="EG358" s="10"/>
      <c r="EH358" s="10"/>
      <c r="EI358" s="10"/>
      <c r="EJ358" s="10"/>
      <c r="EK358" s="10"/>
      <c r="EL358" s="10"/>
      <c r="EM358" s="10"/>
      <c r="EN358" s="10"/>
      <c r="EO358" s="10"/>
      <c r="EP358" s="10"/>
      <c r="EQ358" s="10"/>
      <c r="ER358" s="10"/>
      <c r="ES358" s="10"/>
      <c r="ET358" s="10"/>
      <c r="EU358" s="10"/>
      <c r="EV358" s="10"/>
      <c r="EW358" s="10"/>
      <c r="EX358" s="10"/>
      <c r="EY358" s="10"/>
      <c r="EZ358" s="10"/>
      <c r="FA358" s="10"/>
      <c r="FB358" s="10"/>
      <c r="FC358" s="10"/>
      <c r="FD358" s="10"/>
      <c r="FE358" s="10"/>
      <c r="FF358" s="10"/>
      <c r="FG358" s="10"/>
      <c r="FH358" s="10"/>
      <c r="FI358" s="10"/>
      <c r="FJ358" s="10"/>
      <c r="FK358" s="10"/>
      <c r="FL358" s="10"/>
      <c r="FM358" s="10"/>
      <c r="FN358" s="10"/>
      <c r="FO358" s="10"/>
      <c r="FP358" s="10"/>
      <c r="FQ358" s="10"/>
      <c r="FR358" s="10"/>
      <c r="FS358" s="10"/>
      <c r="FT358" s="10"/>
      <c r="FU358" s="10"/>
      <c r="FV358" s="10"/>
      <c r="FW358" s="10"/>
      <c r="FX358" s="10"/>
    </row>
    <row r="359" spans="2:180" s="8" customFormat="1">
      <c r="B359" s="1"/>
      <c r="C359" s="21"/>
      <c r="D359" s="49"/>
      <c r="E359" s="50"/>
      <c r="F359" s="50"/>
      <c r="G359" s="50"/>
      <c r="H359" s="50"/>
      <c r="I359" s="50"/>
      <c r="J359" s="10"/>
      <c r="K359" s="10"/>
      <c r="L359" s="10"/>
      <c r="M359" s="10"/>
      <c r="N359" s="10"/>
      <c r="O359" s="10"/>
      <c r="P359" s="10"/>
      <c r="Q359" s="10"/>
      <c r="R359" s="10"/>
      <c r="S359" s="10"/>
      <c r="T359" s="10"/>
      <c r="U359" s="10"/>
      <c r="V359" s="10"/>
      <c r="W359" s="10"/>
      <c r="X359" s="10"/>
      <c r="Y359" s="10"/>
      <c r="Z359" s="10"/>
      <c r="AA359" s="10"/>
      <c r="AB359" s="10"/>
      <c r="AC359" s="10"/>
      <c r="AD359" s="10"/>
      <c r="AE359" s="10"/>
      <c r="AF359" s="10"/>
      <c r="AG359" s="10"/>
      <c r="AH359" s="10"/>
      <c r="AI359" s="10"/>
      <c r="AJ359" s="10"/>
      <c r="AK359" s="10"/>
      <c r="AL359" s="10"/>
      <c r="AM359" s="10"/>
      <c r="AN359" s="10"/>
      <c r="AO359" s="10"/>
      <c r="AP359" s="10"/>
      <c r="AQ359" s="10"/>
      <c r="AR359" s="10"/>
      <c r="AS359" s="10"/>
      <c r="AT359" s="10"/>
      <c r="AU359" s="10"/>
      <c r="AV359" s="10"/>
      <c r="AW359" s="10"/>
      <c r="AX359" s="10"/>
      <c r="AY359" s="10"/>
      <c r="AZ359" s="10"/>
      <c r="BA359" s="10"/>
      <c r="BB359" s="10"/>
      <c r="BC359" s="10"/>
      <c r="BD359" s="10"/>
      <c r="BE359" s="10"/>
      <c r="BF359" s="10"/>
      <c r="BG359" s="10"/>
      <c r="BH359" s="10"/>
      <c r="BI359" s="10"/>
      <c r="BJ359" s="10"/>
      <c r="BK359" s="10"/>
      <c r="BL359" s="10"/>
      <c r="BM359" s="10"/>
      <c r="BN359" s="10"/>
      <c r="BO359" s="10"/>
      <c r="BP359" s="10"/>
      <c r="BQ359" s="10"/>
      <c r="BR359" s="10"/>
      <c r="BS359" s="10"/>
      <c r="BT359" s="10"/>
      <c r="BU359" s="10"/>
      <c r="BV359" s="10"/>
      <c r="BW359" s="10"/>
      <c r="BX359" s="10"/>
      <c r="BY359" s="10"/>
      <c r="BZ359" s="10"/>
      <c r="CA359" s="10"/>
      <c r="CB359" s="10"/>
      <c r="CC359" s="10"/>
      <c r="CD359" s="10"/>
      <c r="CE359" s="10"/>
      <c r="CF359" s="10"/>
      <c r="CG359" s="10"/>
      <c r="CH359" s="10"/>
      <c r="CI359" s="10"/>
      <c r="CJ359" s="10"/>
      <c r="CK359" s="10"/>
      <c r="CL359" s="10"/>
      <c r="CM359" s="10"/>
      <c r="CN359" s="10"/>
      <c r="CO359" s="10"/>
      <c r="CP359" s="10"/>
      <c r="CQ359" s="10"/>
      <c r="CR359" s="10"/>
      <c r="CS359" s="10"/>
      <c r="CT359" s="10"/>
      <c r="CU359" s="10"/>
      <c r="CV359" s="10"/>
      <c r="CW359" s="10"/>
      <c r="CX359" s="10"/>
      <c r="CY359" s="10"/>
      <c r="CZ359" s="10"/>
      <c r="DA359" s="10"/>
      <c r="DB359" s="10"/>
      <c r="DC359" s="10"/>
      <c r="DD359" s="10"/>
      <c r="DE359" s="10"/>
      <c r="DF359" s="10"/>
      <c r="DG359" s="10"/>
      <c r="DH359" s="10"/>
      <c r="DI359" s="10"/>
      <c r="DJ359" s="10"/>
      <c r="DK359" s="10"/>
      <c r="DL359" s="10"/>
      <c r="DM359" s="10"/>
      <c r="DN359" s="10"/>
      <c r="DO359" s="10"/>
      <c r="DP359" s="10"/>
      <c r="DQ359" s="10"/>
      <c r="DR359" s="10"/>
      <c r="DS359" s="10"/>
      <c r="DT359" s="10"/>
      <c r="DU359" s="10"/>
      <c r="DV359" s="10"/>
      <c r="DW359" s="10"/>
      <c r="DX359" s="10"/>
      <c r="DY359" s="10"/>
      <c r="DZ359" s="10"/>
      <c r="EA359" s="10"/>
      <c r="EB359" s="10"/>
      <c r="EC359" s="10"/>
      <c r="ED359" s="10"/>
      <c r="EE359" s="10"/>
      <c r="EF359" s="10"/>
      <c r="EG359" s="10"/>
      <c r="EH359" s="10"/>
      <c r="EI359" s="10"/>
      <c r="EJ359" s="10"/>
      <c r="EK359" s="10"/>
      <c r="EL359" s="10"/>
      <c r="EM359" s="10"/>
      <c r="EN359" s="10"/>
      <c r="EO359" s="10"/>
      <c r="EP359" s="10"/>
      <c r="EQ359" s="10"/>
      <c r="ER359" s="10"/>
      <c r="ES359" s="10"/>
      <c r="ET359" s="10"/>
      <c r="EU359" s="10"/>
      <c r="EV359" s="10"/>
      <c r="EW359" s="10"/>
      <c r="EX359" s="10"/>
      <c r="EY359" s="10"/>
      <c r="EZ359" s="10"/>
      <c r="FA359" s="10"/>
      <c r="FB359" s="10"/>
      <c r="FC359" s="10"/>
      <c r="FD359" s="10"/>
      <c r="FE359" s="10"/>
      <c r="FF359" s="10"/>
      <c r="FG359" s="10"/>
      <c r="FH359" s="10"/>
      <c r="FI359" s="10"/>
      <c r="FJ359" s="10"/>
      <c r="FK359" s="10"/>
      <c r="FL359" s="10"/>
      <c r="FM359" s="10"/>
      <c r="FN359" s="10"/>
      <c r="FO359" s="10"/>
      <c r="FP359" s="10"/>
      <c r="FQ359" s="10"/>
      <c r="FR359" s="10"/>
      <c r="FS359" s="10"/>
      <c r="FT359" s="10"/>
      <c r="FU359" s="10"/>
      <c r="FV359" s="10"/>
      <c r="FW359" s="10"/>
      <c r="FX359" s="10"/>
    </row>
    <row r="360" spans="2:180" s="8" customFormat="1">
      <c r="B360" s="1"/>
      <c r="C360" s="21"/>
      <c r="D360" s="49"/>
      <c r="E360" s="50"/>
      <c r="F360" s="50"/>
      <c r="G360" s="50"/>
      <c r="H360" s="50"/>
      <c r="I360" s="50"/>
      <c r="J360" s="10"/>
      <c r="K360" s="10"/>
      <c r="L360" s="10"/>
      <c r="M360" s="10"/>
      <c r="N360" s="10"/>
      <c r="O360" s="10"/>
      <c r="P360" s="10"/>
      <c r="Q360" s="10"/>
      <c r="R360" s="10"/>
      <c r="S360" s="10"/>
      <c r="T360" s="10"/>
      <c r="U360" s="10"/>
      <c r="V360" s="10"/>
      <c r="W360" s="10"/>
      <c r="X360" s="10"/>
      <c r="Y360" s="10"/>
      <c r="Z360" s="10"/>
      <c r="AA360" s="10"/>
      <c r="AB360" s="10"/>
      <c r="AC360" s="10"/>
      <c r="AD360" s="10"/>
      <c r="AE360" s="10"/>
      <c r="AF360" s="10"/>
      <c r="AG360" s="10"/>
      <c r="AH360" s="10"/>
      <c r="AI360" s="10"/>
      <c r="AJ360" s="10"/>
      <c r="AK360" s="10"/>
      <c r="AL360" s="10"/>
      <c r="AM360" s="10"/>
      <c r="AN360" s="10"/>
      <c r="AO360" s="10"/>
      <c r="AP360" s="10"/>
      <c r="AQ360" s="10"/>
      <c r="AR360" s="10"/>
      <c r="AS360" s="10"/>
      <c r="AT360" s="10"/>
      <c r="AU360" s="10"/>
      <c r="AV360" s="10"/>
      <c r="AW360" s="10"/>
      <c r="AX360" s="10"/>
      <c r="AY360" s="10"/>
      <c r="AZ360" s="10"/>
      <c r="BA360" s="10"/>
      <c r="BB360" s="10"/>
      <c r="BC360" s="10"/>
      <c r="BD360" s="10"/>
      <c r="BE360" s="10"/>
      <c r="BF360" s="10"/>
      <c r="BG360" s="10"/>
      <c r="BH360" s="10"/>
      <c r="BI360" s="10"/>
      <c r="BJ360" s="10"/>
      <c r="BK360" s="10"/>
      <c r="BL360" s="10"/>
      <c r="BM360" s="10"/>
      <c r="BN360" s="10"/>
      <c r="BO360" s="10"/>
      <c r="BP360" s="10"/>
      <c r="BQ360" s="10"/>
      <c r="BR360" s="10"/>
      <c r="BS360" s="10"/>
      <c r="BT360" s="10"/>
      <c r="BU360" s="10"/>
      <c r="BV360" s="10"/>
      <c r="BW360" s="10"/>
      <c r="BX360" s="10"/>
      <c r="BY360" s="10"/>
      <c r="BZ360" s="10"/>
      <c r="CA360" s="10"/>
      <c r="CB360" s="10"/>
      <c r="CC360" s="10"/>
      <c r="CD360" s="10"/>
      <c r="CE360" s="10"/>
      <c r="CF360" s="10"/>
      <c r="CG360" s="10"/>
      <c r="CH360" s="10"/>
      <c r="CI360" s="10"/>
      <c r="CJ360" s="10"/>
      <c r="CK360" s="10"/>
      <c r="CL360" s="10"/>
      <c r="CM360" s="10"/>
      <c r="CN360" s="10"/>
      <c r="CO360" s="10"/>
      <c r="CP360" s="10"/>
      <c r="CQ360" s="10"/>
      <c r="CR360" s="10"/>
      <c r="CS360" s="10"/>
      <c r="CT360" s="10"/>
      <c r="CU360" s="10"/>
      <c r="CV360" s="10"/>
      <c r="CW360" s="10"/>
      <c r="CX360" s="10"/>
      <c r="CY360" s="10"/>
      <c r="CZ360" s="10"/>
      <c r="DA360" s="10"/>
      <c r="DB360" s="10"/>
      <c r="DC360" s="10"/>
      <c r="DD360" s="10"/>
      <c r="DE360" s="10"/>
      <c r="DF360" s="10"/>
      <c r="DG360" s="10"/>
      <c r="DH360" s="10"/>
      <c r="DI360" s="10"/>
      <c r="DJ360" s="10"/>
      <c r="DK360" s="10"/>
      <c r="DL360" s="10"/>
      <c r="DM360" s="10"/>
      <c r="DN360" s="10"/>
      <c r="DO360" s="10"/>
      <c r="DP360" s="10"/>
      <c r="DQ360" s="10"/>
      <c r="DR360" s="10"/>
      <c r="DS360" s="10"/>
      <c r="DT360" s="10"/>
      <c r="DU360" s="10"/>
      <c r="DV360" s="10"/>
      <c r="DW360" s="10"/>
      <c r="DX360" s="10"/>
      <c r="DY360" s="10"/>
      <c r="DZ360" s="10"/>
      <c r="EA360" s="10"/>
      <c r="EB360" s="10"/>
      <c r="EC360" s="10"/>
      <c r="ED360" s="10"/>
      <c r="EE360" s="10"/>
      <c r="EF360" s="10"/>
      <c r="EG360" s="10"/>
      <c r="EH360" s="10"/>
      <c r="EI360" s="10"/>
      <c r="EJ360" s="10"/>
      <c r="EK360" s="10"/>
      <c r="EL360" s="10"/>
      <c r="EM360" s="10"/>
      <c r="EN360" s="10"/>
      <c r="EO360" s="10"/>
      <c r="EP360" s="10"/>
      <c r="EQ360" s="10"/>
      <c r="ER360" s="10"/>
      <c r="ES360" s="10"/>
      <c r="ET360" s="10"/>
      <c r="EU360" s="10"/>
      <c r="EV360" s="10"/>
      <c r="EW360" s="10"/>
      <c r="EX360" s="10"/>
      <c r="EY360" s="10"/>
      <c r="EZ360" s="10"/>
      <c r="FA360" s="10"/>
      <c r="FB360" s="10"/>
      <c r="FC360" s="10"/>
      <c r="FD360" s="10"/>
      <c r="FE360" s="10"/>
      <c r="FF360" s="10"/>
      <c r="FG360" s="10"/>
      <c r="FH360" s="10"/>
      <c r="FI360" s="10"/>
      <c r="FJ360" s="10"/>
      <c r="FK360" s="10"/>
      <c r="FL360" s="10"/>
      <c r="FM360" s="10"/>
      <c r="FN360" s="10"/>
      <c r="FO360" s="10"/>
      <c r="FP360" s="10"/>
      <c r="FQ360" s="10"/>
      <c r="FR360" s="10"/>
      <c r="FS360" s="10"/>
      <c r="FT360" s="10"/>
      <c r="FU360" s="10"/>
      <c r="FV360" s="10"/>
      <c r="FW360" s="10"/>
      <c r="FX360" s="10"/>
    </row>
    <row r="361" spans="2:180" s="8" customFormat="1">
      <c r="B361" s="1"/>
      <c r="C361" s="21"/>
      <c r="D361" s="49"/>
      <c r="E361" s="50"/>
      <c r="F361" s="50"/>
      <c r="G361" s="50"/>
      <c r="H361" s="50"/>
      <c r="I361" s="50"/>
      <c r="J361" s="10"/>
      <c r="K361" s="10"/>
      <c r="L361" s="10"/>
      <c r="M361" s="10"/>
      <c r="N361" s="10"/>
      <c r="O361" s="10"/>
      <c r="P361" s="10"/>
      <c r="Q361" s="10"/>
      <c r="R361" s="10"/>
      <c r="S361" s="10"/>
      <c r="T361" s="10"/>
      <c r="U361" s="10"/>
      <c r="V361" s="10"/>
      <c r="W361" s="10"/>
      <c r="X361" s="10"/>
      <c r="Y361" s="10"/>
      <c r="Z361" s="10"/>
      <c r="AA361" s="10"/>
      <c r="AB361" s="10"/>
      <c r="AC361" s="10"/>
      <c r="AD361" s="10"/>
      <c r="AE361" s="10"/>
      <c r="AF361" s="10"/>
      <c r="AG361" s="10"/>
      <c r="AH361" s="10"/>
      <c r="AI361" s="10"/>
      <c r="AJ361" s="10"/>
      <c r="AK361" s="10"/>
      <c r="AL361" s="10"/>
      <c r="AM361" s="10"/>
      <c r="AN361" s="10"/>
      <c r="AO361" s="10"/>
      <c r="AP361" s="10"/>
      <c r="AQ361" s="10"/>
      <c r="AR361" s="10"/>
      <c r="AS361" s="10"/>
      <c r="AT361" s="10"/>
      <c r="AU361" s="10"/>
      <c r="AV361" s="10"/>
      <c r="AW361" s="10"/>
      <c r="AX361" s="10"/>
      <c r="AY361" s="10"/>
      <c r="AZ361" s="10"/>
      <c r="BA361" s="10"/>
      <c r="BB361" s="10"/>
      <c r="BC361" s="10"/>
      <c r="BD361" s="10"/>
      <c r="BE361" s="10"/>
      <c r="BF361" s="10"/>
      <c r="BG361" s="10"/>
      <c r="BH361" s="10"/>
      <c r="BI361" s="10"/>
      <c r="BJ361" s="10"/>
      <c r="BK361" s="10"/>
      <c r="BL361" s="10"/>
      <c r="BM361" s="10"/>
      <c r="BN361" s="10"/>
      <c r="BO361" s="10"/>
      <c r="BP361" s="10"/>
      <c r="BQ361" s="10"/>
      <c r="BR361" s="10"/>
      <c r="BS361" s="10"/>
      <c r="BT361" s="10"/>
      <c r="BU361" s="10"/>
      <c r="BV361" s="10"/>
      <c r="BW361" s="10"/>
      <c r="BX361" s="10"/>
      <c r="BY361" s="10"/>
      <c r="BZ361" s="10"/>
      <c r="CA361" s="10"/>
      <c r="CB361" s="10"/>
      <c r="CC361" s="10"/>
      <c r="CD361" s="10"/>
      <c r="CE361" s="10"/>
      <c r="CF361" s="10"/>
      <c r="CG361" s="10"/>
      <c r="CH361" s="10"/>
      <c r="CI361" s="10"/>
      <c r="CJ361" s="10"/>
      <c r="CK361" s="10"/>
      <c r="CL361" s="10"/>
      <c r="CM361" s="10"/>
      <c r="CN361" s="10"/>
      <c r="CO361" s="10"/>
      <c r="CP361" s="10"/>
      <c r="CQ361" s="10"/>
      <c r="CR361" s="10"/>
      <c r="CS361" s="10"/>
      <c r="CT361" s="10"/>
      <c r="CU361" s="10"/>
      <c r="CV361" s="10"/>
      <c r="CW361" s="10"/>
      <c r="CX361" s="10"/>
      <c r="CY361" s="10"/>
      <c r="CZ361" s="10"/>
      <c r="DA361" s="10"/>
      <c r="DB361" s="10"/>
      <c r="DC361" s="10"/>
      <c r="DD361" s="10"/>
      <c r="DE361" s="10"/>
      <c r="DF361" s="10"/>
      <c r="DG361" s="10"/>
      <c r="DH361" s="10"/>
      <c r="DI361" s="10"/>
      <c r="DJ361" s="10"/>
      <c r="DK361" s="10"/>
      <c r="DL361" s="10"/>
      <c r="DM361" s="10"/>
      <c r="DN361" s="10"/>
      <c r="DO361" s="10"/>
      <c r="DP361" s="10"/>
      <c r="DQ361" s="10"/>
      <c r="DR361" s="10"/>
      <c r="DS361" s="10"/>
      <c r="DT361" s="10"/>
      <c r="DU361" s="10"/>
      <c r="DV361" s="10"/>
      <c r="DW361" s="10"/>
      <c r="DX361" s="10"/>
      <c r="DY361" s="10"/>
      <c r="DZ361" s="10"/>
      <c r="EA361" s="10"/>
      <c r="EB361" s="10"/>
      <c r="EC361" s="10"/>
      <c r="ED361" s="10"/>
      <c r="EE361" s="10"/>
      <c r="EF361" s="10"/>
      <c r="EG361" s="10"/>
      <c r="EH361" s="10"/>
      <c r="EI361" s="10"/>
      <c r="EJ361" s="10"/>
      <c r="EK361" s="10"/>
      <c r="EL361" s="10"/>
      <c r="EM361" s="10"/>
      <c r="EN361" s="10"/>
      <c r="EO361" s="10"/>
      <c r="EP361" s="10"/>
      <c r="EQ361" s="10"/>
      <c r="ER361" s="10"/>
      <c r="ES361" s="10"/>
      <c r="ET361" s="10"/>
      <c r="EU361" s="10"/>
      <c r="EV361" s="10"/>
      <c r="EW361" s="10"/>
      <c r="EX361" s="10"/>
      <c r="EY361" s="10"/>
      <c r="EZ361" s="10"/>
      <c r="FA361" s="10"/>
      <c r="FB361" s="10"/>
      <c r="FC361" s="10"/>
      <c r="FD361" s="10"/>
      <c r="FE361" s="10"/>
      <c r="FF361" s="10"/>
      <c r="FG361" s="10"/>
      <c r="FH361" s="10"/>
      <c r="FI361" s="10"/>
      <c r="FJ361" s="10"/>
      <c r="FK361" s="10"/>
      <c r="FL361" s="10"/>
      <c r="FM361" s="10"/>
      <c r="FN361" s="10"/>
      <c r="FO361" s="10"/>
      <c r="FP361" s="10"/>
      <c r="FQ361" s="10"/>
      <c r="FR361" s="10"/>
      <c r="FS361" s="10"/>
      <c r="FT361" s="10"/>
      <c r="FU361" s="10"/>
      <c r="FV361" s="10"/>
      <c r="FW361" s="10"/>
      <c r="FX361" s="10"/>
    </row>
    <row r="362" spans="2:180" s="8" customFormat="1">
      <c r="B362" s="1"/>
      <c r="C362" s="21"/>
      <c r="D362" s="49"/>
      <c r="E362" s="50"/>
      <c r="F362" s="50"/>
      <c r="G362" s="50"/>
      <c r="H362" s="50"/>
      <c r="I362" s="50"/>
      <c r="J362" s="10"/>
      <c r="K362" s="10"/>
      <c r="L362" s="10"/>
      <c r="M362" s="10"/>
      <c r="N362" s="10"/>
      <c r="O362" s="10"/>
      <c r="P362" s="10"/>
      <c r="Q362" s="10"/>
      <c r="R362" s="10"/>
      <c r="S362" s="10"/>
      <c r="T362" s="10"/>
      <c r="U362" s="10"/>
      <c r="V362" s="10"/>
      <c r="W362" s="10"/>
      <c r="X362" s="10"/>
      <c r="Y362" s="10"/>
      <c r="Z362" s="10"/>
      <c r="AA362" s="10"/>
      <c r="AB362" s="10"/>
      <c r="AC362" s="10"/>
      <c r="AD362" s="10"/>
      <c r="AE362" s="10"/>
      <c r="AF362" s="10"/>
      <c r="AG362" s="10"/>
      <c r="AH362" s="10"/>
      <c r="AI362" s="10"/>
      <c r="AJ362" s="10"/>
      <c r="AK362" s="10"/>
      <c r="AL362" s="10"/>
      <c r="AM362" s="10"/>
      <c r="AN362" s="10"/>
      <c r="AO362" s="10"/>
      <c r="AP362" s="10"/>
      <c r="AQ362" s="10"/>
      <c r="AR362" s="10"/>
      <c r="AS362" s="10"/>
      <c r="AT362" s="10"/>
      <c r="AU362" s="10"/>
      <c r="AV362" s="10"/>
      <c r="AW362" s="10"/>
      <c r="AX362" s="10"/>
      <c r="AY362" s="10"/>
      <c r="AZ362" s="10"/>
      <c r="BA362" s="10"/>
      <c r="BB362" s="10"/>
      <c r="BC362" s="10"/>
      <c r="BD362" s="10"/>
      <c r="BE362" s="10"/>
      <c r="BF362" s="10"/>
      <c r="BG362" s="10"/>
      <c r="BH362" s="10"/>
      <c r="BI362" s="10"/>
      <c r="BJ362" s="10"/>
      <c r="BK362" s="10"/>
      <c r="BL362" s="10"/>
      <c r="BM362" s="10"/>
      <c r="BN362" s="10"/>
      <c r="BO362" s="10"/>
      <c r="BP362" s="10"/>
      <c r="BQ362" s="10"/>
      <c r="BR362" s="10"/>
      <c r="BS362" s="10"/>
      <c r="BT362" s="10"/>
      <c r="BU362" s="10"/>
      <c r="BV362" s="10"/>
      <c r="BW362" s="10"/>
      <c r="BX362" s="10"/>
      <c r="BY362" s="10"/>
      <c r="BZ362" s="10"/>
      <c r="CA362" s="10"/>
      <c r="CB362" s="10"/>
      <c r="CC362" s="10"/>
      <c r="CD362" s="10"/>
      <c r="CE362" s="10"/>
      <c r="CF362" s="10"/>
      <c r="CG362" s="10"/>
      <c r="CH362" s="10"/>
      <c r="CI362" s="10"/>
      <c r="CJ362" s="10"/>
      <c r="CK362" s="10"/>
      <c r="CL362" s="10"/>
      <c r="CM362" s="10"/>
      <c r="CN362" s="10"/>
      <c r="CO362" s="10"/>
      <c r="CP362" s="10"/>
      <c r="CQ362" s="10"/>
      <c r="CR362" s="10"/>
      <c r="CS362" s="10"/>
      <c r="CT362" s="10"/>
      <c r="CU362" s="10"/>
      <c r="CV362" s="10"/>
      <c r="CW362" s="10"/>
      <c r="CX362" s="10"/>
      <c r="CY362" s="10"/>
      <c r="CZ362" s="10"/>
      <c r="DA362" s="10"/>
      <c r="DB362" s="10"/>
      <c r="DC362" s="10"/>
      <c r="DD362" s="10"/>
      <c r="DE362" s="10"/>
      <c r="DF362" s="10"/>
      <c r="DG362" s="10"/>
      <c r="DH362" s="10"/>
      <c r="DI362" s="10"/>
      <c r="DJ362" s="10"/>
      <c r="DK362" s="10"/>
      <c r="DL362" s="10"/>
      <c r="DM362" s="10"/>
      <c r="DN362" s="10"/>
      <c r="DO362" s="10"/>
      <c r="DP362" s="10"/>
      <c r="DQ362" s="10"/>
      <c r="DR362" s="10"/>
      <c r="DS362" s="10"/>
      <c r="DT362" s="10"/>
      <c r="DU362" s="10"/>
      <c r="DV362" s="10"/>
      <c r="DW362" s="10"/>
      <c r="DX362" s="10"/>
      <c r="DY362" s="10"/>
      <c r="DZ362" s="10"/>
      <c r="EA362" s="10"/>
      <c r="EB362" s="10"/>
      <c r="EC362" s="10"/>
      <c r="ED362" s="10"/>
      <c r="EE362" s="10"/>
      <c r="EF362" s="10"/>
      <c r="EG362" s="10"/>
      <c r="EH362" s="10"/>
      <c r="EI362" s="10"/>
      <c r="EJ362" s="10"/>
      <c r="EK362" s="10"/>
      <c r="EL362" s="10"/>
      <c r="EM362" s="10"/>
      <c r="EN362" s="10"/>
      <c r="EO362" s="10"/>
      <c r="EP362" s="10"/>
      <c r="EQ362" s="10"/>
      <c r="ER362" s="10"/>
      <c r="ES362" s="10"/>
      <c r="ET362" s="10"/>
      <c r="EU362" s="10"/>
      <c r="EV362" s="10"/>
      <c r="EW362" s="10"/>
      <c r="EX362" s="10"/>
      <c r="EY362" s="10"/>
      <c r="EZ362" s="10"/>
      <c r="FA362" s="10"/>
      <c r="FB362" s="10"/>
      <c r="FC362" s="10"/>
      <c r="FD362" s="10"/>
      <c r="FE362" s="10"/>
      <c r="FF362" s="10"/>
      <c r="FG362" s="10"/>
      <c r="FH362" s="10"/>
      <c r="FI362" s="10"/>
      <c r="FJ362" s="10"/>
      <c r="FK362" s="10"/>
      <c r="FL362" s="10"/>
      <c r="FM362" s="10"/>
      <c r="FN362" s="10"/>
      <c r="FO362" s="10"/>
      <c r="FP362" s="10"/>
      <c r="FQ362" s="10"/>
      <c r="FR362" s="10"/>
      <c r="FS362" s="10"/>
      <c r="FT362" s="10"/>
      <c r="FU362" s="10"/>
      <c r="FV362" s="10"/>
      <c r="FW362" s="10"/>
      <c r="FX362" s="10"/>
    </row>
    <row r="363" spans="2:180" s="8" customFormat="1">
      <c r="B363" s="1"/>
      <c r="C363" s="21"/>
      <c r="D363" s="49"/>
      <c r="E363" s="50"/>
      <c r="F363" s="50"/>
      <c r="G363" s="50"/>
      <c r="H363" s="50"/>
      <c r="I363" s="50"/>
      <c r="J363" s="10"/>
      <c r="K363" s="10"/>
      <c r="L363" s="10"/>
      <c r="M363" s="10"/>
      <c r="N363" s="10"/>
      <c r="O363" s="10"/>
      <c r="P363" s="10"/>
      <c r="Q363" s="10"/>
      <c r="R363" s="10"/>
      <c r="S363" s="10"/>
      <c r="T363" s="10"/>
      <c r="U363" s="10"/>
      <c r="V363" s="10"/>
      <c r="W363" s="10"/>
      <c r="X363" s="10"/>
      <c r="Y363" s="10"/>
      <c r="Z363" s="10"/>
      <c r="AA363" s="10"/>
      <c r="AB363" s="10"/>
      <c r="AC363" s="10"/>
      <c r="AD363" s="10"/>
      <c r="AE363" s="10"/>
      <c r="AF363" s="10"/>
      <c r="AG363" s="10"/>
      <c r="AH363" s="10"/>
      <c r="AI363" s="10"/>
      <c r="AJ363" s="10"/>
      <c r="AK363" s="10"/>
      <c r="AL363" s="10"/>
      <c r="AM363" s="10"/>
      <c r="AN363" s="10"/>
      <c r="AO363" s="10"/>
      <c r="AP363" s="10"/>
      <c r="AQ363" s="10"/>
      <c r="AR363" s="10"/>
      <c r="AS363" s="10"/>
      <c r="AT363" s="10"/>
      <c r="AU363" s="10"/>
      <c r="AV363" s="10"/>
      <c r="AW363" s="10"/>
      <c r="AX363" s="10"/>
      <c r="AY363" s="10"/>
      <c r="AZ363" s="10"/>
      <c r="BA363" s="10"/>
      <c r="BB363" s="10"/>
      <c r="BC363" s="10"/>
      <c r="BD363" s="10"/>
      <c r="BE363" s="10"/>
      <c r="BF363" s="10"/>
      <c r="BG363" s="10"/>
      <c r="BH363" s="10"/>
      <c r="BI363" s="10"/>
      <c r="BJ363" s="10"/>
      <c r="BK363" s="10"/>
      <c r="BL363" s="10"/>
      <c r="BM363" s="10"/>
      <c r="BN363" s="10"/>
      <c r="BO363" s="10"/>
      <c r="BP363" s="10"/>
      <c r="BQ363" s="10"/>
      <c r="BR363" s="10"/>
      <c r="BS363" s="10"/>
      <c r="BT363" s="10"/>
      <c r="BU363" s="10"/>
      <c r="BV363" s="10"/>
      <c r="BW363" s="10"/>
      <c r="BX363" s="10"/>
      <c r="BY363" s="10"/>
      <c r="BZ363" s="10"/>
      <c r="CA363" s="10"/>
      <c r="CB363" s="10"/>
      <c r="CC363" s="10"/>
      <c r="CD363" s="10"/>
      <c r="CE363" s="10"/>
      <c r="CF363" s="10"/>
      <c r="CG363" s="10"/>
      <c r="CH363" s="10"/>
      <c r="CI363" s="10"/>
      <c r="CJ363" s="10"/>
      <c r="CK363" s="10"/>
      <c r="CL363" s="10"/>
      <c r="CM363" s="10"/>
      <c r="CN363" s="10"/>
      <c r="CO363" s="10"/>
      <c r="CP363" s="10"/>
      <c r="CQ363" s="10"/>
      <c r="CR363" s="10"/>
      <c r="CS363" s="10"/>
      <c r="CT363" s="10"/>
      <c r="CU363" s="10"/>
      <c r="CV363" s="10"/>
      <c r="CW363" s="10"/>
      <c r="CX363" s="10"/>
      <c r="CY363" s="10"/>
      <c r="CZ363" s="10"/>
      <c r="DA363" s="10"/>
      <c r="DB363" s="10"/>
      <c r="DC363" s="10"/>
      <c r="DD363" s="10"/>
      <c r="DE363" s="10"/>
      <c r="DF363" s="10"/>
      <c r="DG363" s="10"/>
      <c r="DH363" s="10"/>
      <c r="DI363" s="10"/>
      <c r="DJ363" s="10"/>
      <c r="DK363" s="10"/>
      <c r="DL363" s="10"/>
      <c r="DM363" s="10"/>
      <c r="DN363" s="10"/>
      <c r="DO363" s="10"/>
      <c r="DP363" s="10"/>
      <c r="DQ363" s="10"/>
      <c r="DR363" s="10"/>
      <c r="DS363" s="10"/>
      <c r="DT363" s="10"/>
      <c r="DU363" s="10"/>
      <c r="DV363" s="10"/>
      <c r="DW363" s="10"/>
      <c r="DX363" s="10"/>
      <c r="DY363" s="10"/>
      <c r="DZ363" s="10"/>
      <c r="EA363" s="10"/>
      <c r="EB363" s="10"/>
      <c r="EC363" s="10"/>
      <c r="ED363" s="10"/>
      <c r="EE363" s="10"/>
      <c r="EF363" s="10"/>
      <c r="EG363" s="10"/>
      <c r="EH363" s="10"/>
      <c r="EI363" s="10"/>
      <c r="EJ363" s="10"/>
      <c r="EK363" s="10"/>
      <c r="EL363" s="10"/>
      <c r="EM363" s="10"/>
      <c r="EN363" s="10"/>
      <c r="EO363" s="10"/>
      <c r="EP363" s="10"/>
      <c r="EQ363" s="10"/>
      <c r="ER363" s="10"/>
      <c r="ES363" s="10"/>
      <c r="ET363" s="10"/>
      <c r="EU363" s="10"/>
      <c r="EV363" s="10"/>
      <c r="EW363" s="10"/>
      <c r="EX363" s="10"/>
      <c r="EY363" s="10"/>
      <c r="EZ363" s="10"/>
      <c r="FA363" s="10"/>
      <c r="FB363" s="10"/>
      <c r="FC363" s="10"/>
      <c r="FD363" s="10"/>
      <c r="FE363" s="10"/>
      <c r="FF363" s="10"/>
      <c r="FG363" s="10"/>
      <c r="FH363" s="10"/>
      <c r="FI363" s="10"/>
      <c r="FJ363" s="10"/>
      <c r="FK363" s="10"/>
      <c r="FL363" s="10"/>
      <c r="FM363" s="10"/>
      <c r="FN363" s="10"/>
      <c r="FO363" s="10"/>
      <c r="FP363" s="10"/>
      <c r="FQ363" s="10"/>
      <c r="FR363" s="10"/>
      <c r="FS363" s="10"/>
      <c r="FT363" s="10"/>
      <c r="FU363" s="10"/>
      <c r="FV363" s="10"/>
      <c r="FW363" s="10"/>
      <c r="FX363" s="10"/>
    </row>
    <row r="364" spans="2:180" s="8" customFormat="1">
      <c r="B364" s="1"/>
      <c r="C364" s="21"/>
      <c r="D364" s="49"/>
      <c r="E364" s="50"/>
      <c r="F364" s="50"/>
      <c r="G364" s="50"/>
      <c r="H364" s="50"/>
      <c r="I364" s="50"/>
      <c r="J364" s="10"/>
      <c r="K364" s="10"/>
      <c r="L364" s="10"/>
      <c r="M364" s="10"/>
      <c r="N364" s="10"/>
      <c r="O364" s="10"/>
      <c r="P364" s="10"/>
      <c r="Q364" s="10"/>
      <c r="R364" s="10"/>
      <c r="S364" s="10"/>
      <c r="T364" s="10"/>
      <c r="U364" s="10"/>
      <c r="V364" s="10"/>
      <c r="W364" s="10"/>
      <c r="X364" s="10"/>
      <c r="Y364" s="10"/>
      <c r="Z364" s="10"/>
      <c r="AA364" s="10"/>
      <c r="AB364" s="10"/>
      <c r="AC364" s="10"/>
      <c r="AD364" s="10"/>
      <c r="AE364" s="10"/>
      <c r="AF364" s="10"/>
      <c r="AG364" s="10"/>
      <c r="AH364" s="10"/>
      <c r="AI364" s="10"/>
      <c r="AJ364" s="10"/>
      <c r="AK364" s="10"/>
      <c r="AL364" s="10"/>
      <c r="AM364" s="10"/>
      <c r="AN364" s="10"/>
      <c r="AO364" s="10"/>
      <c r="AP364" s="10"/>
      <c r="AQ364" s="10"/>
      <c r="AR364" s="10"/>
      <c r="AS364" s="10"/>
      <c r="AT364" s="10"/>
      <c r="AU364" s="10"/>
      <c r="AV364" s="10"/>
      <c r="AW364" s="10"/>
      <c r="AX364" s="10"/>
      <c r="AY364" s="10"/>
      <c r="AZ364" s="10"/>
      <c r="BA364" s="10"/>
      <c r="BB364" s="10"/>
      <c r="BC364" s="10"/>
      <c r="BD364" s="10"/>
      <c r="BE364" s="10"/>
      <c r="BF364" s="10"/>
      <c r="BG364" s="10"/>
      <c r="BH364" s="10"/>
      <c r="BI364" s="10"/>
      <c r="BJ364" s="10"/>
      <c r="BK364" s="10"/>
      <c r="BL364" s="10"/>
      <c r="BM364" s="10"/>
      <c r="BN364" s="10"/>
      <c r="BO364" s="10"/>
      <c r="BP364" s="10"/>
      <c r="BQ364" s="10"/>
      <c r="BR364" s="10"/>
      <c r="BS364" s="10"/>
      <c r="BT364" s="10"/>
      <c r="BU364" s="10"/>
      <c r="BV364" s="10"/>
      <c r="BW364" s="10"/>
      <c r="BX364" s="10"/>
      <c r="BY364" s="10"/>
      <c r="BZ364" s="10"/>
      <c r="CA364" s="10"/>
      <c r="CB364" s="10"/>
      <c r="CC364" s="10"/>
      <c r="CD364" s="10"/>
      <c r="CE364" s="10"/>
      <c r="CF364" s="10"/>
      <c r="CG364" s="10"/>
      <c r="CH364" s="10"/>
      <c r="CI364" s="10"/>
      <c r="CJ364" s="10"/>
      <c r="CK364" s="10"/>
      <c r="CL364" s="10"/>
      <c r="CM364" s="10"/>
      <c r="CN364" s="10"/>
      <c r="CO364" s="10"/>
      <c r="CP364" s="10"/>
      <c r="CQ364" s="10"/>
      <c r="CR364" s="10"/>
      <c r="CS364" s="10"/>
      <c r="CT364" s="10"/>
      <c r="CU364" s="10"/>
      <c r="CV364" s="10"/>
      <c r="CW364" s="10"/>
      <c r="CX364" s="10"/>
      <c r="CY364" s="10"/>
      <c r="CZ364" s="10"/>
      <c r="DA364" s="10"/>
      <c r="DB364" s="10"/>
      <c r="DC364" s="10"/>
      <c r="DD364" s="10"/>
      <c r="DE364" s="10"/>
      <c r="DF364" s="10"/>
      <c r="DG364" s="10"/>
      <c r="DH364" s="10"/>
      <c r="DI364" s="10"/>
      <c r="DJ364" s="10"/>
      <c r="DK364" s="10"/>
      <c r="DL364" s="10"/>
      <c r="DM364" s="10"/>
      <c r="DN364" s="10"/>
      <c r="DO364" s="10"/>
      <c r="DP364" s="10"/>
      <c r="DQ364" s="10"/>
      <c r="DR364" s="10"/>
      <c r="DS364" s="10"/>
      <c r="DT364" s="10"/>
      <c r="DU364" s="10"/>
      <c r="DV364" s="10"/>
      <c r="DW364" s="10"/>
      <c r="DX364" s="10"/>
      <c r="DY364" s="10"/>
      <c r="DZ364" s="10"/>
      <c r="EA364" s="10"/>
      <c r="EB364" s="10"/>
      <c r="EC364" s="10"/>
      <c r="ED364" s="10"/>
      <c r="EE364" s="10"/>
      <c r="EF364" s="10"/>
      <c r="EG364" s="10"/>
      <c r="EH364" s="10"/>
      <c r="EI364" s="10"/>
      <c r="EJ364" s="10"/>
      <c r="EK364" s="10"/>
      <c r="EL364" s="10"/>
      <c r="EM364" s="10"/>
      <c r="EN364" s="10"/>
      <c r="EO364" s="10"/>
      <c r="EP364" s="10"/>
      <c r="EQ364" s="10"/>
      <c r="ER364" s="10"/>
      <c r="ES364" s="10"/>
      <c r="ET364" s="10"/>
      <c r="EU364" s="10"/>
      <c r="EV364" s="10"/>
      <c r="EW364" s="10"/>
      <c r="EX364" s="10"/>
      <c r="EY364" s="10"/>
      <c r="EZ364" s="10"/>
      <c r="FA364" s="10"/>
      <c r="FB364" s="10"/>
      <c r="FC364" s="10"/>
      <c r="FD364" s="10"/>
      <c r="FE364" s="10"/>
      <c r="FF364" s="10"/>
      <c r="FG364" s="10"/>
      <c r="FH364" s="10"/>
      <c r="FI364" s="10"/>
      <c r="FJ364" s="10"/>
      <c r="FK364" s="10"/>
      <c r="FL364" s="10"/>
      <c r="FM364" s="10"/>
      <c r="FN364" s="10"/>
      <c r="FO364" s="10"/>
      <c r="FP364" s="10"/>
      <c r="FQ364" s="10"/>
      <c r="FR364" s="10"/>
      <c r="FS364" s="10"/>
      <c r="FT364" s="10"/>
      <c r="FU364" s="10"/>
      <c r="FV364" s="10"/>
      <c r="FW364" s="10"/>
      <c r="FX364" s="10"/>
    </row>
    <row r="365" spans="2:180" s="8" customFormat="1">
      <c r="B365" s="1"/>
      <c r="C365" s="21"/>
      <c r="D365" s="49"/>
      <c r="E365" s="50"/>
      <c r="F365" s="50"/>
      <c r="G365" s="50"/>
      <c r="H365" s="50"/>
      <c r="I365" s="50"/>
      <c r="J365" s="10"/>
      <c r="K365" s="10"/>
      <c r="L365" s="10"/>
      <c r="M365" s="10"/>
      <c r="N365" s="10"/>
      <c r="O365" s="10"/>
      <c r="P365" s="10"/>
      <c r="Q365" s="10"/>
      <c r="R365" s="10"/>
      <c r="S365" s="10"/>
      <c r="T365" s="10"/>
      <c r="U365" s="10"/>
      <c r="V365" s="10"/>
      <c r="W365" s="10"/>
      <c r="X365" s="10"/>
      <c r="Y365" s="10"/>
      <c r="Z365" s="10"/>
      <c r="AA365" s="10"/>
      <c r="AB365" s="10"/>
      <c r="AC365" s="10"/>
      <c r="AD365" s="10"/>
      <c r="AE365" s="10"/>
      <c r="AF365" s="10"/>
      <c r="AG365" s="10"/>
      <c r="AH365" s="10"/>
      <c r="AI365" s="10"/>
      <c r="AJ365" s="10"/>
      <c r="AK365" s="10"/>
      <c r="AL365" s="10"/>
      <c r="AM365" s="10"/>
      <c r="AN365" s="10"/>
      <c r="AO365" s="10"/>
      <c r="AP365" s="10"/>
      <c r="AQ365" s="10"/>
      <c r="AR365" s="10"/>
      <c r="AS365" s="10"/>
      <c r="AT365" s="10"/>
      <c r="AU365" s="10"/>
      <c r="AV365" s="10"/>
      <c r="AW365" s="10"/>
      <c r="AX365" s="10"/>
      <c r="AY365" s="10"/>
      <c r="AZ365" s="10"/>
      <c r="BA365" s="10"/>
      <c r="BB365" s="10"/>
      <c r="BC365" s="10"/>
      <c r="BD365" s="10"/>
      <c r="BE365" s="10"/>
      <c r="BF365" s="10"/>
      <c r="BG365" s="10"/>
      <c r="BH365" s="10"/>
      <c r="BI365" s="10"/>
      <c r="BJ365" s="10"/>
      <c r="BK365" s="10"/>
      <c r="BL365" s="10"/>
      <c r="BM365" s="10"/>
      <c r="BN365" s="10"/>
      <c r="BO365" s="10"/>
      <c r="BP365" s="10"/>
      <c r="BQ365" s="10"/>
      <c r="BR365" s="10"/>
      <c r="BS365" s="10"/>
      <c r="BT365" s="10"/>
      <c r="BU365" s="10"/>
      <c r="BV365" s="10"/>
      <c r="BW365" s="10"/>
      <c r="BX365" s="10"/>
      <c r="BY365" s="10"/>
      <c r="BZ365" s="10"/>
      <c r="CA365" s="10"/>
      <c r="CB365" s="10"/>
      <c r="CC365" s="10"/>
      <c r="CD365" s="10"/>
      <c r="CE365" s="10"/>
      <c r="CF365" s="10"/>
      <c r="CG365" s="10"/>
      <c r="CH365" s="10"/>
      <c r="CI365" s="10"/>
      <c r="CJ365" s="10"/>
      <c r="CK365" s="10"/>
      <c r="CL365" s="10"/>
      <c r="CM365" s="10"/>
      <c r="CN365" s="10"/>
      <c r="CO365" s="10"/>
      <c r="CP365" s="10"/>
      <c r="CQ365" s="10"/>
      <c r="CR365" s="10"/>
      <c r="CS365" s="10"/>
      <c r="CT365" s="10"/>
      <c r="CU365" s="10"/>
      <c r="CV365" s="10"/>
      <c r="CW365" s="10"/>
      <c r="CX365" s="10"/>
      <c r="CY365" s="10"/>
      <c r="CZ365" s="10"/>
      <c r="DA365" s="10"/>
      <c r="DB365" s="10"/>
      <c r="DC365" s="10"/>
      <c r="DD365" s="10"/>
      <c r="DE365" s="10"/>
      <c r="DF365" s="10"/>
      <c r="DG365" s="10"/>
      <c r="DH365" s="10"/>
      <c r="DI365" s="10"/>
      <c r="DJ365" s="10"/>
      <c r="DK365" s="10"/>
      <c r="DL365" s="10"/>
      <c r="DM365" s="10"/>
      <c r="DN365" s="10"/>
      <c r="DO365" s="10"/>
      <c r="DP365" s="10"/>
      <c r="DQ365" s="10"/>
      <c r="DR365" s="10"/>
      <c r="DS365" s="10"/>
      <c r="DT365" s="10"/>
      <c r="DU365" s="10"/>
      <c r="DV365" s="10"/>
      <c r="DW365" s="10"/>
      <c r="DX365" s="10"/>
      <c r="DY365" s="10"/>
      <c r="DZ365" s="10"/>
      <c r="EA365" s="10"/>
      <c r="EB365" s="10"/>
      <c r="EC365" s="10"/>
      <c r="ED365" s="10"/>
      <c r="EE365" s="10"/>
      <c r="EF365" s="10"/>
      <c r="EG365" s="10"/>
      <c r="EH365" s="10"/>
      <c r="EI365" s="10"/>
      <c r="EJ365" s="10"/>
      <c r="EK365" s="10"/>
      <c r="EL365" s="10"/>
      <c r="EM365" s="10"/>
      <c r="EN365" s="10"/>
      <c r="EO365" s="10"/>
      <c r="EP365" s="10"/>
      <c r="EQ365" s="10"/>
      <c r="ER365" s="10"/>
      <c r="ES365" s="10"/>
      <c r="ET365" s="10"/>
      <c r="EU365" s="10"/>
      <c r="EV365" s="10"/>
      <c r="EW365" s="10"/>
      <c r="EX365" s="10"/>
      <c r="EY365" s="10"/>
      <c r="EZ365" s="10"/>
      <c r="FA365" s="10"/>
      <c r="FB365" s="10"/>
      <c r="FC365" s="10"/>
      <c r="FD365" s="10"/>
      <c r="FE365" s="10"/>
      <c r="FF365" s="10"/>
      <c r="FG365" s="10"/>
      <c r="FH365" s="10"/>
      <c r="FI365" s="10"/>
      <c r="FJ365" s="10"/>
      <c r="FK365" s="10"/>
      <c r="FL365" s="10"/>
      <c r="FM365" s="10"/>
      <c r="FN365" s="10"/>
      <c r="FO365" s="10"/>
      <c r="FP365" s="10"/>
      <c r="FQ365" s="10"/>
      <c r="FR365" s="10"/>
      <c r="FS365" s="10"/>
      <c r="FT365" s="10"/>
      <c r="FU365" s="10"/>
      <c r="FV365" s="10"/>
      <c r="FW365" s="10"/>
      <c r="FX365" s="10"/>
    </row>
    <row r="366" spans="2:180" s="8" customFormat="1">
      <c r="B366" s="1"/>
      <c r="C366" s="21"/>
      <c r="D366" s="49"/>
      <c r="E366" s="50"/>
      <c r="F366" s="50"/>
      <c r="G366" s="50"/>
      <c r="H366" s="50"/>
      <c r="I366" s="50"/>
      <c r="J366" s="10"/>
      <c r="K366" s="10"/>
      <c r="L366" s="10"/>
      <c r="M366" s="10"/>
      <c r="N366" s="10"/>
      <c r="O366" s="10"/>
      <c r="P366" s="10"/>
      <c r="Q366" s="10"/>
      <c r="R366" s="10"/>
      <c r="S366" s="10"/>
      <c r="T366" s="10"/>
      <c r="U366" s="10"/>
      <c r="V366" s="10"/>
      <c r="W366" s="10"/>
      <c r="X366" s="10"/>
      <c r="Y366" s="10"/>
      <c r="Z366" s="10"/>
      <c r="AA366" s="10"/>
      <c r="AB366" s="10"/>
      <c r="AC366" s="10"/>
      <c r="AD366" s="10"/>
      <c r="AE366" s="10"/>
      <c r="AF366" s="10"/>
      <c r="AG366" s="10"/>
      <c r="AH366" s="10"/>
      <c r="AI366" s="10"/>
      <c r="AJ366" s="10"/>
      <c r="AK366" s="10"/>
      <c r="AL366" s="10"/>
      <c r="AM366" s="10"/>
      <c r="AN366" s="10"/>
      <c r="AO366" s="10"/>
      <c r="AP366" s="10"/>
      <c r="AQ366" s="10"/>
      <c r="AR366" s="10"/>
      <c r="AS366" s="10"/>
      <c r="AT366" s="10"/>
      <c r="AU366" s="10"/>
      <c r="AV366" s="10"/>
      <c r="AW366" s="10"/>
      <c r="AX366" s="10"/>
      <c r="AY366" s="10"/>
      <c r="AZ366" s="10"/>
      <c r="BA366" s="10"/>
      <c r="BB366" s="10"/>
      <c r="BC366" s="10"/>
      <c r="BD366" s="10"/>
      <c r="BE366" s="10"/>
      <c r="BF366" s="10"/>
      <c r="BG366" s="10"/>
      <c r="BH366" s="10"/>
      <c r="BI366" s="10"/>
      <c r="BJ366" s="10"/>
      <c r="BK366" s="10"/>
      <c r="BL366" s="10"/>
      <c r="BM366" s="10"/>
      <c r="BN366" s="10"/>
      <c r="BO366" s="10"/>
      <c r="BP366" s="10"/>
      <c r="BQ366" s="10"/>
      <c r="BR366" s="10"/>
      <c r="BS366" s="10"/>
      <c r="BT366" s="10"/>
      <c r="BU366" s="10"/>
      <c r="BV366" s="10"/>
      <c r="BW366" s="10"/>
      <c r="BX366" s="10"/>
      <c r="BY366" s="10"/>
      <c r="BZ366" s="10"/>
      <c r="CA366" s="10"/>
      <c r="CB366" s="10"/>
      <c r="CC366" s="10"/>
      <c r="CD366" s="10"/>
      <c r="CE366" s="10"/>
      <c r="CF366" s="10"/>
      <c r="CG366" s="10"/>
      <c r="CH366" s="10"/>
      <c r="CI366" s="10"/>
      <c r="CJ366" s="10"/>
      <c r="CK366" s="10"/>
      <c r="CL366" s="10"/>
      <c r="CM366" s="10"/>
      <c r="CN366" s="10"/>
      <c r="CO366" s="10"/>
      <c r="CP366" s="10"/>
      <c r="CQ366" s="10"/>
      <c r="CR366" s="10"/>
      <c r="CS366" s="10"/>
      <c r="CT366" s="10"/>
      <c r="CU366" s="10"/>
      <c r="CV366" s="10"/>
      <c r="CW366" s="10"/>
      <c r="CX366" s="10"/>
      <c r="CY366" s="10"/>
      <c r="CZ366" s="10"/>
      <c r="DA366" s="10"/>
      <c r="DB366" s="10"/>
      <c r="DC366" s="10"/>
      <c r="DD366" s="10"/>
      <c r="DE366" s="10"/>
      <c r="DF366" s="10"/>
      <c r="DG366" s="10"/>
      <c r="DH366" s="10"/>
      <c r="DI366" s="10"/>
      <c r="DJ366" s="10"/>
      <c r="DK366" s="10"/>
      <c r="DL366" s="10"/>
      <c r="DM366" s="10"/>
      <c r="DN366" s="10"/>
      <c r="DO366" s="10"/>
      <c r="DP366" s="10"/>
      <c r="DQ366" s="10"/>
      <c r="DR366" s="10"/>
      <c r="DS366" s="10"/>
      <c r="DT366" s="10"/>
      <c r="DU366" s="10"/>
      <c r="DV366" s="10"/>
      <c r="DW366" s="10"/>
      <c r="DX366" s="10"/>
      <c r="DY366" s="10"/>
      <c r="DZ366" s="10"/>
      <c r="EA366" s="10"/>
      <c r="EB366" s="10"/>
      <c r="EC366" s="10"/>
      <c r="ED366" s="10"/>
      <c r="EE366" s="10"/>
      <c r="EF366" s="10"/>
      <c r="EG366" s="10"/>
      <c r="EH366" s="10"/>
      <c r="EI366" s="10"/>
      <c r="EJ366" s="10"/>
      <c r="EK366" s="10"/>
      <c r="EL366" s="10"/>
      <c r="EM366" s="10"/>
      <c r="EN366" s="10"/>
      <c r="EO366" s="10"/>
      <c r="EP366" s="10"/>
      <c r="EQ366" s="10"/>
      <c r="ER366" s="10"/>
      <c r="ES366" s="10"/>
      <c r="ET366" s="10"/>
      <c r="EU366" s="10"/>
      <c r="EV366" s="10"/>
      <c r="EW366" s="10"/>
      <c r="EX366" s="10"/>
      <c r="EY366" s="10"/>
      <c r="EZ366" s="10"/>
      <c r="FA366" s="10"/>
      <c r="FB366" s="10"/>
      <c r="FC366" s="10"/>
      <c r="FD366" s="10"/>
      <c r="FE366" s="10"/>
      <c r="FF366" s="10"/>
      <c r="FG366" s="10"/>
      <c r="FH366" s="10"/>
      <c r="FI366" s="10"/>
      <c r="FJ366" s="10"/>
      <c r="FK366" s="10"/>
      <c r="FL366" s="10"/>
      <c r="FM366" s="10"/>
      <c r="FN366" s="10"/>
      <c r="FO366" s="10"/>
      <c r="FP366" s="10"/>
      <c r="FQ366" s="10"/>
      <c r="FR366" s="10"/>
      <c r="FS366" s="10"/>
      <c r="FT366" s="10"/>
      <c r="FU366" s="10"/>
      <c r="FV366" s="10"/>
      <c r="FW366" s="10"/>
      <c r="FX366" s="10"/>
    </row>
    <row r="367" spans="2:180" s="8" customFormat="1">
      <c r="B367" s="1"/>
      <c r="C367" s="21"/>
      <c r="D367" s="49"/>
      <c r="E367" s="50"/>
      <c r="F367" s="50"/>
      <c r="G367" s="50"/>
      <c r="H367" s="50"/>
      <c r="I367" s="50"/>
      <c r="J367" s="10"/>
      <c r="K367" s="10"/>
      <c r="L367" s="10"/>
      <c r="M367" s="10"/>
      <c r="N367" s="10"/>
      <c r="O367" s="10"/>
      <c r="P367" s="10"/>
      <c r="Q367" s="10"/>
      <c r="R367" s="10"/>
      <c r="S367" s="10"/>
      <c r="T367" s="10"/>
      <c r="U367" s="10"/>
      <c r="V367" s="10"/>
      <c r="W367" s="10"/>
      <c r="X367" s="10"/>
      <c r="Y367" s="10"/>
      <c r="Z367" s="10"/>
      <c r="AA367" s="10"/>
      <c r="AB367" s="10"/>
      <c r="AC367" s="10"/>
      <c r="AD367" s="10"/>
      <c r="AE367" s="10"/>
      <c r="AF367" s="10"/>
      <c r="AG367" s="10"/>
      <c r="AH367" s="10"/>
      <c r="AI367" s="10"/>
      <c r="AJ367" s="10"/>
      <c r="AK367" s="10"/>
      <c r="AL367" s="10"/>
      <c r="AM367" s="10"/>
      <c r="AN367" s="10"/>
      <c r="AO367" s="10"/>
      <c r="AP367" s="10"/>
      <c r="AQ367" s="10"/>
      <c r="AR367" s="10"/>
      <c r="AS367" s="10"/>
      <c r="AT367" s="10"/>
      <c r="AU367" s="10"/>
      <c r="AV367" s="10"/>
      <c r="AW367" s="10"/>
      <c r="AX367" s="10"/>
      <c r="AY367" s="10"/>
      <c r="AZ367" s="10"/>
      <c r="BA367" s="10"/>
      <c r="BB367" s="10"/>
      <c r="BC367" s="10"/>
      <c r="BD367" s="10"/>
      <c r="BE367" s="10"/>
      <c r="BF367" s="10"/>
      <c r="BG367" s="10"/>
      <c r="BH367" s="10"/>
      <c r="BI367" s="10"/>
      <c r="BJ367" s="10"/>
      <c r="BK367" s="10"/>
      <c r="BL367" s="10"/>
      <c r="BM367" s="10"/>
      <c r="BN367" s="10"/>
      <c r="BO367" s="10"/>
      <c r="BP367" s="10"/>
      <c r="BQ367" s="10"/>
      <c r="BR367" s="10"/>
      <c r="BS367" s="10"/>
      <c r="BT367" s="10"/>
      <c r="BU367" s="10"/>
      <c r="BV367" s="10"/>
      <c r="BW367" s="10"/>
      <c r="BX367" s="10"/>
      <c r="BY367" s="10"/>
      <c r="BZ367" s="10"/>
      <c r="CA367" s="10"/>
      <c r="CB367" s="10"/>
      <c r="CC367" s="10"/>
      <c r="CD367" s="10"/>
      <c r="CE367" s="10"/>
      <c r="CF367" s="10"/>
      <c r="CG367" s="10"/>
      <c r="CH367" s="10"/>
      <c r="CI367" s="10"/>
      <c r="CJ367" s="10"/>
      <c r="CK367" s="10"/>
      <c r="CL367" s="10"/>
      <c r="CM367" s="10"/>
      <c r="CN367" s="10"/>
      <c r="CO367" s="10"/>
      <c r="CP367" s="10"/>
      <c r="CQ367" s="10"/>
      <c r="CR367" s="10"/>
      <c r="CS367" s="10"/>
      <c r="CT367" s="10"/>
      <c r="CU367" s="10"/>
      <c r="CV367" s="10"/>
      <c r="CW367" s="10"/>
      <c r="CX367" s="10"/>
      <c r="CY367" s="10"/>
      <c r="CZ367" s="10"/>
      <c r="DA367" s="10"/>
      <c r="DB367" s="10"/>
      <c r="DC367" s="10"/>
      <c r="DD367" s="10"/>
      <c r="DE367" s="10"/>
      <c r="DF367" s="10"/>
      <c r="DG367" s="10"/>
      <c r="DH367" s="10"/>
      <c r="DI367" s="10"/>
      <c r="DJ367" s="10"/>
      <c r="DK367" s="10"/>
      <c r="DL367" s="10"/>
      <c r="DM367" s="10"/>
      <c r="DN367" s="10"/>
      <c r="DO367" s="10"/>
      <c r="DP367" s="10"/>
      <c r="DQ367" s="10"/>
      <c r="DR367" s="10"/>
      <c r="DS367" s="10"/>
      <c r="DT367" s="10"/>
      <c r="DU367" s="10"/>
      <c r="DV367" s="10"/>
      <c r="DW367" s="10"/>
      <c r="DX367" s="10"/>
      <c r="DY367" s="10"/>
      <c r="DZ367" s="10"/>
      <c r="EA367" s="10"/>
      <c r="EB367" s="10"/>
      <c r="EC367" s="10"/>
      <c r="ED367" s="10"/>
      <c r="EE367" s="10"/>
      <c r="EF367" s="10"/>
      <c r="EG367" s="10"/>
      <c r="EH367" s="10"/>
      <c r="EI367" s="10"/>
      <c r="EJ367" s="10"/>
      <c r="EK367" s="10"/>
      <c r="EL367" s="10"/>
      <c r="EM367" s="10"/>
      <c r="EN367" s="10"/>
      <c r="EO367" s="10"/>
      <c r="EP367" s="10"/>
      <c r="EQ367" s="10"/>
      <c r="ER367" s="10"/>
      <c r="ES367" s="10"/>
      <c r="ET367" s="10"/>
      <c r="EU367" s="10"/>
      <c r="EV367" s="10"/>
      <c r="EW367" s="10"/>
      <c r="EX367" s="10"/>
      <c r="EY367" s="10"/>
      <c r="EZ367" s="10"/>
      <c r="FA367" s="10"/>
      <c r="FB367" s="10"/>
      <c r="FC367" s="10"/>
      <c r="FD367" s="10"/>
      <c r="FE367" s="10"/>
      <c r="FF367" s="10"/>
      <c r="FG367" s="10"/>
      <c r="FH367" s="10"/>
      <c r="FI367" s="10"/>
      <c r="FJ367" s="10"/>
      <c r="FK367" s="10"/>
      <c r="FL367" s="10"/>
      <c r="FM367" s="10"/>
      <c r="FN367" s="10"/>
      <c r="FO367" s="10"/>
      <c r="FP367" s="10"/>
      <c r="FQ367" s="10"/>
      <c r="FR367" s="10"/>
      <c r="FS367" s="10"/>
      <c r="FT367" s="10"/>
      <c r="FU367" s="10"/>
      <c r="FV367" s="10"/>
      <c r="FW367" s="10"/>
      <c r="FX367" s="10"/>
    </row>
    <row r="368" spans="2:180" s="8" customFormat="1">
      <c r="B368" s="1"/>
      <c r="C368" s="21"/>
      <c r="D368" s="49"/>
      <c r="E368" s="50"/>
      <c r="F368" s="50"/>
      <c r="G368" s="50"/>
      <c r="H368" s="50"/>
      <c r="I368" s="50"/>
      <c r="J368" s="10"/>
      <c r="K368" s="10"/>
      <c r="L368" s="10"/>
      <c r="M368" s="10"/>
      <c r="N368" s="10"/>
      <c r="O368" s="10"/>
      <c r="P368" s="10"/>
      <c r="Q368" s="10"/>
      <c r="R368" s="10"/>
      <c r="S368" s="10"/>
      <c r="T368" s="10"/>
      <c r="U368" s="10"/>
      <c r="V368" s="10"/>
      <c r="W368" s="10"/>
      <c r="X368" s="10"/>
      <c r="Y368" s="10"/>
      <c r="Z368" s="10"/>
      <c r="AA368" s="10"/>
      <c r="AB368" s="10"/>
      <c r="AC368" s="10"/>
      <c r="AD368" s="10"/>
      <c r="AE368" s="10"/>
      <c r="AF368" s="10"/>
      <c r="AG368" s="10"/>
      <c r="AH368" s="10"/>
      <c r="AI368" s="10"/>
      <c r="AJ368" s="10"/>
      <c r="AK368" s="10"/>
      <c r="AL368" s="10"/>
      <c r="AM368" s="10"/>
      <c r="AN368" s="10"/>
      <c r="AO368" s="10"/>
      <c r="AP368" s="10"/>
      <c r="AQ368" s="10"/>
      <c r="AR368" s="10"/>
      <c r="AS368" s="10"/>
      <c r="AT368" s="10"/>
      <c r="AU368" s="10"/>
      <c r="AV368" s="10"/>
      <c r="AW368" s="10"/>
      <c r="AX368" s="10"/>
      <c r="AY368" s="10"/>
      <c r="AZ368" s="10"/>
      <c r="BA368" s="10"/>
      <c r="BB368" s="10"/>
      <c r="BC368" s="10"/>
      <c r="BD368" s="10"/>
      <c r="BE368" s="10"/>
      <c r="BF368" s="10"/>
      <c r="BG368" s="10"/>
      <c r="BH368" s="10"/>
      <c r="BI368" s="10"/>
      <c r="BJ368" s="10"/>
      <c r="BK368" s="10"/>
      <c r="BL368" s="10"/>
      <c r="BM368" s="10"/>
      <c r="BN368" s="10"/>
      <c r="BO368" s="10"/>
      <c r="BP368" s="10"/>
      <c r="BQ368" s="10"/>
      <c r="BR368" s="10"/>
      <c r="BS368" s="10"/>
      <c r="BT368" s="10"/>
      <c r="BU368" s="10"/>
      <c r="BV368" s="10"/>
      <c r="BW368" s="10"/>
      <c r="BX368" s="10"/>
      <c r="BY368" s="10"/>
      <c r="BZ368" s="10"/>
      <c r="CA368" s="10"/>
      <c r="CB368" s="10"/>
      <c r="CC368" s="10"/>
      <c r="CD368" s="10"/>
      <c r="CE368" s="10"/>
      <c r="CF368" s="10"/>
      <c r="CG368" s="10"/>
      <c r="CH368" s="10"/>
      <c r="CI368" s="10"/>
      <c r="CJ368" s="10"/>
      <c r="CK368" s="10"/>
      <c r="CL368" s="10"/>
      <c r="CM368" s="10"/>
      <c r="CN368" s="10"/>
      <c r="CO368" s="10"/>
      <c r="CP368" s="10"/>
      <c r="CQ368" s="10"/>
      <c r="CR368" s="10"/>
      <c r="CS368" s="10"/>
      <c r="CT368" s="10"/>
      <c r="CU368" s="10"/>
      <c r="CV368" s="10"/>
      <c r="CW368" s="10"/>
      <c r="CX368" s="10"/>
      <c r="CY368" s="10"/>
      <c r="CZ368" s="10"/>
      <c r="DA368" s="10"/>
      <c r="DB368" s="10"/>
      <c r="DC368" s="10"/>
      <c r="DD368" s="10"/>
      <c r="DE368" s="10"/>
      <c r="DF368" s="10"/>
      <c r="DG368" s="10"/>
      <c r="DH368" s="10"/>
      <c r="DI368" s="10"/>
      <c r="DJ368" s="10"/>
      <c r="DK368" s="10"/>
      <c r="DL368" s="10"/>
      <c r="DM368" s="10"/>
      <c r="DN368" s="10"/>
      <c r="DO368" s="10"/>
      <c r="DP368" s="10"/>
      <c r="DQ368" s="10"/>
      <c r="DR368" s="10"/>
      <c r="DS368" s="10"/>
      <c r="DT368" s="10"/>
      <c r="DU368" s="10"/>
      <c r="DV368" s="10"/>
      <c r="DW368" s="10"/>
      <c r="DX368" s="10"/>
      <c r="DY368" s="10"/>
      <c r="DZ368" s="10"/>
      <c r="EA368" s="10"/>
      <c r="EB368" s="10"/>
      <c r="EC368" s="10"/>
      <c r="ED368" s="10"/>
      <c r="EE368" s="10"/>
      <c r="EF368" s="10"/>
      <c r="EG368" s="10"/>
      <c r="EH368" s="10"/>
      <c r="EI368" s="10"/>
      <c r="EJ368" s="10"/>
      <c r="EK368" s="10"/>
      <c r="EL368" s="10"/>
      <c r="EM368" s="10"/>
      <c r="EN368" s="10"/>
      <c r="EO368" s="10"/>
      <c r="EP368" s="10"/>
      <c r="EQ368" s="10"/>
      <c r="ER368" s="10"/>
      <c r="ES368" s="10"/>
      <c r="ET368" s="10"/>
      <c r="EU368" s="10"/>
      <c r="EV368" s="10"/>
      <c r="EW368" s="10"/>
      <c r="EX368" s="10"/>
      <c r="EY368" s="10"/>
      <c r="EZ368" s="10"/>
      <c r="FA368" s="10"/>
      <c r="FB368" s="10"/>
      <c r="FC368" s="10"/>
      <c r="FD368" s="10"/>
      <c r="FE368" s="10"/>
      <c r="FF368" s="10"/>
      <c r="FG368" s="10"/>
      <c r="FH368" s="10"/>
      <c r="FI368" s="10"/>
      <c r="FJ368" s="10"/>
      <c r="FK368" s="10"/>
      <c r="FL368" s="10"/>
      <c r="FM368" s="10"/>
      <c r="FN368" s="10"/>
      <c r="FO368" s="10"/>
      <c r="FP368" s="10"/>
      <c r="FQ368" s="10"/>
      <c r="FR368" s="10"/>
      <c r="FS368" s="10"/>
      <c r="FT368" s="10"/>
      <c r="FU368" s="10"/>
      <c r="FV368" s="10"/>
      <c r="FW368" s="10"/>
      <c r="FX368" s="10"/>
    </row>
    <row r="369" spans="2:180" s="8" customFormat="1">
      <c r="B369" s="1"/>
      <c r="C369" s="21"/>
      <c r="D369" s="49"/>
      <c r="E369" s="50"/>
      <c r="F369" s="50"/>
      <c r="G369" s="50"/>
      <c r="H369" s="50"/>
      <c r="I369" s="50"/>
      <c r="J369" s="10"/>
      <c r="K369" s="10"/>
      <c r="L369" s="10"/>
      <c r="M369" s="10"/>
      <c r="N369" s="10"/>
      <c r="O369" s="10"/>
      <c r="P369" s="10"/>
      <c r="Q369" s="10"/>
      <c r="R369" s="10"/>
      <c r="S369" s="10"/>
      <c r="T369" s="10"/>
      <c r="U369" s="10"/>
      <c r="V369" s="10"/>
      <c r="W369" s="10"/>
      <c r="X369" s="10"/>
      <c r="Y369" s="10"/>
      <c r="Z369" s="10"/>
      <c r="AA369" s="10"/>
      <c r="AB369" s="10"/>
      <c r="AC369" s="10"/>
      <c r="AD369" s="10"/>
      <c r="AE369" s="10"/>
      <c r="AF369" s="10"/>
      <c r="AG369" s="10"/>
      <c r="AH369" s="10"/>
      <c r="AI369" s="10"/>
      <c r="AJ369" s="10"/>
      <c r="AK369" s="10"/>
      <c r="AL369" s="10"/>
      <c r="AM369" s="10"/>
      <c r="AN369" s="10"/>
      <c r="AO369" s="10"/>
      <c r="AP369" s="10"/>
      <c r="AQ369" s="10"/>
      <c r="AR369" s="10"/>
      <c r="AS369" s="10"/>
      <c r="AT369" s="10"/>
      <c r="AU369" s="10"/>
      <c r="AV369" s="10"/>
      <c r="AW369" s="10"/>
      <c r="AX369" s="10"/>
      <c r="AY369" s="10"/>
      <c r="AZ369" s="10"/>
      <c r="BA369" s="10"/>
      <c r="BB369" s="10"/>
      <c r="BC369" s="10"/>
      <c r="BD369" s="10"/>
      <c r="BE369" s="10"/>
      <c r="BF369" s="10"/>
      <c r="BG369" s="10"/>
      <c r="BH369" s="10"/>
      <c r="BI369" s="10"/>
      <c r="BJ369" s="10"/>
      <c r="BK369" s="10"/>
      <c r="BL369" s="10"/>
      <c r="BM369" s="10"/>
      <c r="BN369" s="10"/>
      <c r="BO369" s="10"/>
      <c r="BP369" s="10"/>
      <c r="BQ369" s="10"/>
      <c r="BR369" s="10"/>
      <c r="BS369" s="10"/>
      <c r="BT369" s="10"/>
      <c r="BU369" s="10"/>
      <c r="BV369" s="10"/>
      <c r="BW369" s="10"/>
      <c r="BX369" s="10"/>
      <c r="BY369" s="10"/>
      <c r="BZ369" s="10"/>
      <c r="CA369" s="10"/>
      <c r="CB369" s="10"/>
      <c r="CC369" s="10"/>
      <c r="CD369" s="10"/>
      <c r="CE369" s="10"/>
      <c r="CF369" s="10"/>
      <c r="CG369" s="10"/>
      <c r="CH369" s="10"/>
      <c r="CI369" s="10"/>
      <c r="CJ369" s="10"/>
      <c r="CK369" s="10"/>
      <c r="CL369" s="10"/>
      <c r="CM369" s="10"/>
      <c r="CN369" s="10"/>
      <c r="CO369" s="10"/>
      <c r="CP369" s="10"/>
      <c r="CQ369" s="10"/>
      <c r="CR369" s="10"/>
      <c r="CS369" s="10"/>
      <c r="CT369" s="10"/>
      <c r="CU369" s="10"/>
      <c r="CV369" s="10"/>
      <c r="CW369" s="10"/>
      <c r="CX369" s="10"/>
      <c r="CY369" s="10"/>
      <c r="CZ369" s="10"/>
      <c r="DA369" s="10"/>
      <c r="DB369" s="10"/>
      <c r="DC369" s="10"/>
      <c r="DD369" s="10"/>
      <c r="DE369" s="10"/>
      <c r="DF369" s="10"/>
      <c r="DG369" s="10"/>
      <c r="DH369" s="10"/>
      <c r="DI369" s="10"/>
      <c r="DJ369" s="10"/>
      <c r="DK369" s="10"/>
      <c r="DL369" s="10"/>
      <c r="DM369" s="10"/>
      <c r="DN369" s="10"/>
      <c r="DO369" s="10"/>
      <c r="DP369" s="10"/>
      <c r="DQ369" s="10"/>
      <c r="DR369" s="10"/>
      <c r="DS369" s="10"/>
      <c r="DT369" s="10"/>
      <c r="DU369" s="10"/>
      <c r="DV369" s="10"/>
      <c r="DW369" s="10"/>
      <c r="DX369" s="10"/>
      <c r="DY369" s="10"/>
      <c r="DZ369" s="10"/>
      <c r="EA369" s="10"/>
      <c r="EB369" s="10"/>
      <c r="EC369" s="10"/>
      <c r="ED369" s="10"/>
      <c r="EE369" s="10"/>
      <c r="EF369" s="10"/>
      <c r="EG369" s="10"/>
      <c r="EH369" s="10"/>
      <c r="EI369" s="10"/>
      <c r="EJ369" s="10"/>
      <c r="EK369" s="10"/>
      <c r="EL369" s="10"/>
      <c r="EM369" s="10"/>
      <c r="EN369" s="10"/>
      <c r="EO369" s="10"/>
      <c r="EP369" s="10"/>
      <c r="EQ369" s="10"/>
      <c r="ER369" s="10"/>
      <c r="ES369" s="10"/>
      <c r="ET369" s="10"/>
      <c r="EU369" s="10"/>
      <c r="EV369" s="10"/>
      <c r="EW369" s="10"/>
      <c r="EX369" s="10"/>
      <c r="EY369" s="10"/>
      <c r="EZ369" s="10"/>
      <c r="FA369" s="10"/>
      <c r="FB369" s="10"/>
      <c r="FC369" s="10"/>
      <c r="FD369" s="10"/>
      <c r="FE369" s="10"/>
      <c r="FF369" s="10"/>
      <c r="FG369" s="10"/>
      <c r="FH369" s="10"/>
      <c r="FI369" s="10"/>
      <c r="FJ369" s="10"/>
      <c r="FK369" s="10"/>
      <c r="FL369" s="10"/>
      <c r="FM369" s="10"/>
      <c r="FN369" s="10"/>
      <c r="FO369" s="10"/>
      <c r="FP369" s="10"/>
      <c r="FQ369" s="10"/>
      <c r="FR369" s="10"/>
      <c r="FS369" s="10"/>
      <c r="FT369" s="10"/>
      <c r="FU369" s="10"/>
      <c r="FV369" s="10"/>
      <c r="FW369" s="10"/>
      <c r="FX369" s="10"/>
    </row>
    <row r="370" spans="2:180" s="8" customFormat="1">
      <c r="B370" s="1"/>
      <c r="C370" s="21"/>
      <c r="D370" s="49"/>
      <c r="E370" s="50"/>
      <c r="F370" s="50"/>
      <c r="G370" s="50"/>
      <c r="H370" s="50"/>
      <c r="I370" s="50"/>
      <c r="J370" s="10"/>
      <c r="K370" s="10"/>
      <c r="L370" s="10"/>
      <c r="M370" s="10"/>
      <c r="N370" s="10"/>
      <c r="O370" s="10"/>
      <c r="P370" s="10"/>
      <c r="Q370" s="10"/>
      <c r="R370" s="10"/>
      <c r="S370" s="10"/>
      <c r="T370" s="10"/>
      <c r="U370" s="10"/>
      <c r="V370" s="10"/>
      <c r="W370" s="10"/>
      <c r="X370" s="10"/>
      <c r="Y370" s="10"/>
      <c r="Z370" s="10"/>
      <c r="AA370" s="10"/>
      <c r="AB370" s="10"/>
      <c r="AC370" s="10"/>
      <c r="AD370" s="10"/>
      <c r="AE370" s="10"/>
      <c r="AF370" s="10"/>
      <c r="AG370" s="10"/>
      <c r="AH370" s="10"/>
      <c r="AI370" s="10"/>
      <c r="AJ370" s="10"/>
      <c r="AK370" s="10"/>
      <c r="AL370" s="10"/>
      <c r="AM370" s="10"/>
      <c r="AN370" s="10"/>
      <c r="AO370" s="10"/>
      <c r="AP370" s="10"/>
      <c r="AQ370" s="10"/>
      <c r="AR370" s="10"/>
      <c r="AS370" s="10"/>
      <c r="AT370" s="10"/>
      <c r="AU370" s="10"/>
      <c r="AV370" s="10"/>
      <c r="AW370" s="10"/>
      <c r="AX370" s="10"/>
      <c r="AY370" s="10"/>
      <c r="AZ370" s="10"/>
      <c r="BA370" s="10"/>
      <c r="BB370" s="10"/>
      <c r="BC370" s="10"/>
      <c r="BD370" s="10"/>
      <c r="BE370" s="10"/>
      <c r="BF370" s="10"/>
      <c r="BG370" s="10"/>
      <c r="BH370" s="10"/>
      <c r="BI370" s="10"/>
      <c r="BJ370" s="10"/>
      <c r="BK370" s="10"/>
      <c r="BL370" s="10"/>
      <c r="BM370" s="10"/>
      <c r="BN370" s="10"/>
      <c r="BO370" s="10"/>
      <c r="BP370" s="10"/>
      <c r="BQ370" s="10"/>
      <c r="BR370" s="10"/>
      <c r="BS370" s="10"/>
      <c r="BT370" s="10"/>
      <c r="BU370" s="10"/>
      <c r="BV370" s="10"/>
      <c r="BW370" s="10"/>
      <c r="BX370" s="10"/>
      <c r="BY370" s="10"/>
      <c r="BZ370" s="10"/>
      <c r="CA370" s="10"/>
      <c r="CB370" s="10"/>
      <c r="CC370" s="10"/>
      <c r="CD370" s="10"/>
      <c r="CE370" s="10"/>
      <c r="CF370" s="10"/>
      <c r="CG370" s="10"/>
      <c r="CH370" s="10"/>
      <c r="CI370" s="10"/>
      <c r="CJ370" s="10"/>
      <c r="CK370" s="10"/>
      <c r="CL370" s="10"/>
      <c r="CM370" s="10"/>
      <c r="CN370" s="10"/>
      <c r="CO370" s="10"/>
      <c r="CP370" s="10"/>
      <c r="CQ370" s="10"/>
      <c r="CR370" s="10"/>
      <c r="CS370" s="10"/>
      <c r="CT370" s="10"/>
      <c r="CU370" s="10"/>
      <c r="CV370" s="10"/>
      <c r="CW370" s="10"/>
      <c r="CX370" s="10"/>
      <c r="CY370" s="10"/>
      <c r="CZ370" s="10"/>
      <c r="DA370" s="10"/>
      <c r="DB370" s="10"/>
      <c r="DC370" s="10"/>
      <c r="DD370" s="10"/>
      <c r="DE370" s="10"/>
      <c r="DF370" s="10"/>
      <c r="DG370" s="10"/>
      <c r="DH370" s="10"/>
      <c r="DI370" s="10"/>
      <c r="DJ370" s="10"/>
      <c r="DK370" s="10"/>
      <c r="DL370" s="10"/>
      <c r="DM370" s="10"/>
      <c r="DN370" s="10"/>
      <c r="DO370" s="10"/>
      <c r="DP370" s="10"/>
      <c r="DQ370" s="10"/>
      <c r="DR370" s="10"/>
      <c r="DS370" s="10"/>
      <c r="DT370" s="10"/>
      <c r="DU370" s="10"/>
      <c r="DV370" s="10"/>
      <c r="DW370" s="10"/>
      <c r="DX370" s="10"/>
      <c r="DY370" s="10"/>
      <c r="DZ370" s="10"/>
      <c r="EA370" s="10"/>
      <c r="EB370" s="10"/>
      <c r="EC370" s="10"/>
      <c r="ED370" s="10"/>
      <c r="EE370" s="10"/>
      <c r="EF370" s="10"/>
      <c r="EG370" s="10"/>
      <c r="EH370" s="10"/>
      <c r="EI370" s="10"/>
      <c r="EJ370" s="10"/>
      <c r="EK370" s="10"/>
      <c r="EL370" s="10"/>
      <c r="EM370" s="10"/>
      <c r="EN370" s="10"/>
      <c r="EO370" s="10"/>
      <c r="EP370" s="10"/>
      <c r="EQ370" s="10"/>
      <c r="ER370" s="10"/>
      <c r="ES370" s="10"/>
      <c r="ET370" s="10"/>
      <c r="EU370" s="10"/>
      <c r="EV370" s="10"/>
      <c r="EW370" s="10"/>
      <c r="EX370" s="10"/>
      <c r="EY370" s="10"/>
      <c r="EZ370" s="10"/>
      <c r="FA370" s="10"/>
      <c r="FB370" s="10"/>
      <c r="FC370" s="10"/>
      <c r="FD370" s="10"/>
      <c r="FE370" s="10"/>
      <c r="FF370" s="10"/>
      <c r="FG370" s="10"/>
      <c r="FH370" s="10"/>
      <c r="FI370" s="10"/>
      <c r="FJ370" s="10"/>
      <c r="FK370" s="10"/>
      <c r="FL370" s="10"/>
      <c r="FM370" s="10"/>
      <c r="FN370" s="10"/>
      <c r="FO370" s="10"/>
      <c r="FP370" s="10"/>
      <c r="FQ370" s="10"/>
      <c r="FR370" s="10"/>
      <c r="FS370" s="10"/>
      <c r="FT370" s="10"/>
      <c r="FU370" s="10"/>
      <c r="FV370" s="10"/>
      <c r="FW370" s="10"/>
      <c r="FX370" s="10"/>
    </row>
  </sheetData>
  <mergeCells count="3">
    <mergeCell ref="B30:E30"/>
    <mergeCell ref="B9:H9"/>
    <mergeCell ref="B20:E2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163"/>
  <sheetViews>
    <sheetView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/>
    </sheetView>
  </sheetViews>
  <sheetFormatPr defaultColWidth="9.140625" defaultRowHeight="15"/>
  <cols>
    <col min="1" max="1" width="4" style="5" customWidth="1"/>
    <col min="2" max="2" width="28.28515625" style="11" bestFit="1" customWidth="1"/>
    <col min="3" max="3" width="15.140625" style="11" bestFit="1" customWidth="1"/>
    <col min="4" max="4" width="12.140625" style="11" bestFit="1" customWidth="1"/>
    <col min="5" max="5" width="8.140625" style="108" bestFit="1" customWidth="1"/>
    <col min="6" max="6" width="8.5703125" style="108" customWidth="1"/>
    <col min="7" max="7" width="8" style="109" bestFit="1" customWidth="1"/>
    <col min="8" max="8" width="10" style="110" bestFit="1" customWidth="1"/>
    <col min="9" max="9" width="12.5703125" style="62" bestFit="1" customWidth="1"/>
    <col min="10" max="10" width="9.7109375" style="93" customWidth="1"/>
    <col min="11" max="11" width="19.140625" style="62" bestFit="1" customWidth="1"/>
    <col min="12" max="12" width="20.7109375" style="62" customWidth="1"/>
    <col min="13" max="13" width="10.140625" style="5" bestFit="1" customWidth="1"/>
    <col min="14" max="14" width="30.140625" style="5" bestFit="1" customWidth="1"/>
    <col min="15" max="16384" width="9.140625" style="5"/>
  </cols>
  <sheetData>
    <row r="1" spans="2:15" s="4" customFormat="1" ht="23.25">
      <c r="B1" s="2" t="s">
        <v>8</v>
      </c>
      <c r="C1" s="2"/>
      <c r="D1" s="86"/>
      <c r="E1" s="24"/>
      <c r="F1" s="24"/>
      <c r="G1" s="31"/>
      <c r="H1" s="89"/>
      <c r="I1" s="34"/>
      <c r="J1" s="93"/>
      <c r="K1" s="34"/>
      <c r="L1" s="34"/>
      <c r="M1" s="5"/>
    </row>
    <row r="2" spans="2:15" s="4" customFormat="1" ht="26.25" customHeight="1">
      <c r="B2" s="33" t="s">
        <v>28</v>
      </c>
      <c r="C2" s="33"/>
      <c r="D2" s="86"/>
      <c r="E2" s="24"/>
      <c r="F2" s="24"/>
      <c r="G2" s="31"/>
      <c r="H2" s="89"/>
      <c r="I2" s="34"/>
      <c r="J2" s="93"/>
      <c r="K2" s="34"/>
      <c r="L2" s="34"/>
      <c r="M2" s="5"/>
    </row>
    <row r="3" spans="2:15" s="4" customFormat="1" ht="15.75" customHeight="1">
      <c r="B3" s="5"/>
      <c r="C3" s="5"/>
      <c r="E3" s="24"/>
      <c r="F3" s="24"/>
      <c r="G3" s="31"/>
      <c r="H3" s="89"/>
      <c r="I3" s="34"/>
      <c r="J3" s="93"/>
      <c r="K3" s="34"/>
      <c r="L3" s="34"/>
      <c r="M3" s="5"/>
    </row>
    <row r="4" spans="2:15" s="4" customFormat="1">
      <c r="B4" s="69"/>
      <c r="C4" s="25"/>
      <c r="D4" s="124" t="s">
        <v>4</v>
      </c>
      <c r="E4" s="124"/>
      <c r="F4" s="124"/>
      <c r="G4" s="124"/>
      <c r="H4" s="124"/>
      <c r="I4" s="124"/>
      <c r="J4" s="124"/>
      <c r="K4" s="87"/>
      <c r="L4" s="64"/>
      <c r="M4" s="26"/>
    </row>
    <row r="5" spans="2:15" s="4" customFormat="1" ht="30">
      <c r="B5" s="68" t="s">
        <v>36</v>
      </c>
      <c r="C5" s="27" t="s">
        <v>29</v>
      </c>
      <c r="D5" s="27" t="s">
        <v>0</v>
      </c>
      <c r="E5" s="28" t="s">
        <v>5</v>
      </c>
      <c r="F5" s="28" t="s">
        <v>21</v>
      </c>
      <c r="G5" s="32" t="s">
        <v>20</v>
      </c>
      <c r="H5" s="90" t="s">
        <v>6</v>
      </c>
      <c r="I5" s="35" t="s">
        <v>7</v>
      </c>
      <c r="J5" s="35" t="s">
        <v>30</v>
      </c>
      <c r="K5" s="35" t="s">
        <v>26</v>
      </c>
      <c r="L5" s="65"/>
      <c r="M5" s="29"/>
    </row>
    <row r="6" spans="2:15" s="4" customFormat="1">
      <c r="B6" s="67" t="s">
        <v>27</v>
      </c>
      <c r="C6" s="66" t="s">
        <v>25</v>
      </c>
      <c r="D6" s="83">
        <v>43055</v>
      </c>
      <c r="E6" s="85" t="s">
        <v>77</v>
      </c>
      <c r="F6" s="85" t="s">
        <v>642</v>
      </c>
      <c r="G6" s="84">
        <v>136</v>
      </c>
      <c r="H6" s="91">
        <v>10.130000000000001</v>
      </c>
      <c r="I6" s="91">
        <v>1377.68</v>
      </c>
      <c r="J6" s="63" t="s">
        <v>13</v>
      </c>
      <c r="K6" s="36" t="s">
        <v>57</v>
      </c>
      <c r="L6" s="62"/>
      <c r="M6" s="5"/>
      <c r="O6" s="30"/>
    </row>
    <row r="7" spans="2:15" s="4" customFormat="1">
      <c r="B7" s="67" t="s">
        <v>27</v>
      </c>
      <c r="C7" s="66" t="s">
        <v>25</v>
      </c>
      <c r="D7" s="83">
        <v>43055</v>
      </c>
      <c r="E7" s="85" t="s">
        <v>78</v>
      </c>
      <c r="F7" s="85" t="s">
        <v>642</v>
      </c>
      <c r="G7" s="84">
        <v>165</v>
      </c>
      <c r="H7" s="91">
        <v>10.119999999999999</v>
      </c>
      <c r="I7" s="91">
        <v>1669.8</v>
      </c>
      <c r="J7" s="63" t="s">
        <v>13</v>
      </c>
      <c r="K7" s="36" t="s">
        <v>58</v>
      </c>
      <c r="L7" s="62"/>
      <c r="M7" s="5"/>
      <c r="O7" s="30"/>
    </row>
    <row r="8" spans="2:15" s="4" customFormat="1">
      <c r="B8" s="67" t="s">
        <v>27</v>
      </c>
      <c r="C8" s="66" t="s">
        <v>25</v>
      </c>
      <c r="D8" s="83">
        <v>43055</v>
      </c>
      <c r="E8" s="85" t="s">
        <v>79</v>
      </c>
      <c r="F8" s="85" t="s">
        <v>642</v>
      </c>
      <c r="G8" s="84">
        <v>893</v>
      </c>
      <c r="H8" s="91">
        <v>10.11</v>
      </c>
      <c r="I8" s="91">
        <v>9028.23</v>
      </c>
      <c r="J8" s="63" t="s">
        <v>13</v>
      </c>
      <c r="K8" s="36" t="s">
        <v>59</v>
      </c>
      <c r="L8" s="62"/>
      <c r="M8" s="5"/>
      <c r="O8" s="30"/>
    </row>
    <row r="9" spans="2:15" s="4" customFormat="1">
      <c r="B9" s="67" t="s">
        <v>27</v>
      </c>
      <c r="C9" s="66" t="s">
        <v>25</v>
      </c>
      <c r="D9" s="83">
        <v>43055</v>
      </c>
      <c r="E9" s="85" t="s">
        <v>79</v>
      </c>
      <c r="F9" s="85" t="s">
        <v>642</v>
      </c>
      <c r="G9" s="84">
        <v>107</v>
      </c>
      <c r="H9" s="91">
        <v>10.11</v>
      </c>
      <c r="I9" s="91">
        <v>1081.77</v>
      </c>
      <c r="J9" s="63" t="s">
        <v>13</v>
      </c>
      <c r="K9" s="36" t="s">
        <v>60</v>
      </c>
      <c r="L9" s="62"/>
      <c r="M9" s="5"/>
      <c r="O9" s="30"/>
    </row>
    <row r="10" spans="2:15" s="4" customFormat="1">
      <c r="B10" s="67" t="s">
        <v>27</v>
      </c>
      <c r="C10" s="66" t="s">
        <v>25</v>
      </c>
      <c r="D10" s="83">
        <v>43055</v>
      </c>
      <c r="E10" s="85" t="s">
        <v>79</v>
      </c>
      <c r="F10" s="85" t="s">
        <v>642</v>
      </c>
      <c r="G10" s="84">
        <v>189</v>
      </c>
      <c r="H10" s="91">
        <v>10.11</v>
      </c>
      <c r="I10" s="91">
        <v>1910.79</v>
      </c>
      <c r="J10" s="63" t="s">
        <v>13</v>
      </c>
      <c r="K10" s="36" t="s">
        <v>61</v>
      </c>
      <c r="L10" s="62"/>
      <c r="M10" s="5"/>
      <c r="O10" s="30"/>
    </row>
    <row r="11" spans="2:15" s="4" customFormat="1">
      <c r="B11" s="67" t="s">
        <v>27</v>
      </c>
      <c r="C11" s="66" t="s">
        <v>25</v>
      </c>
      <c r="D11" s="83">
        <v>43055</v>
      </c>
      <c r="E11" s="85" t="s">
        <v>79</v>
      </c>
      <c r="F11" s="85" t="s">
        <v>642</v>
      </c>
      <c r="G11" s="84">
        <v>228</v>
      </c>
      <c r="H11" s="91">
        <v>10.11</v>
      </c>
      <c r="I11" s="91">
        <v>2305.08</v>
      </c>
      <c r="J11" s="63" t="s">
        <v>13</v>
      </c>
      <c r="K11" s="36" t="s">
        <v>62</v>
      </c>
      <c r="L11" s="62"/>
      <c r="M11" s="5"/>
      <c r="O11" s="30"/>
    </row>
    <row r="12" spans="2:15" s="4" customFormat="1">
      <c r="B12" s="67" t="s">
        <v>27</v>
      </c>
      <c r="C12" s="66" t="s">
        <v>25</v>
      </c>
      <c r="D12" s="83">
        <v>43055</v>
      </c>
      <c r="E12" s="85" t="s">
        <v>79</v>
      </c>
      <c r="F12" s="85" t="s">
        <v>642</v>
      </c>
      <c r="G12" s="84">
        <v>228</v>
      </c>
      <c r="H12" s="91">
        <v>10.11</v>
      </c>
      <c r="I12" s="91">
        <v>2305.08</v>
      </c>
      <c r="J12" s="63" t="s">
        <v>13</v>
      </c>
      <c r="K12" s="36" t="s">
        <v>63</v>
      </c>
      <c r="L12" s="62"/>
      <c r="M12" s="5"/>
      <c r="O12" s="30"/>
    </row>
    <row r="13" spans="2:15" s="4" customFormat="1">
      <c r="B13" s="67" t="s">
        <v>27</v>
      </c>
      <c r="C13" s="66" t="s">
        <v>25</v>
      </c>
      <c r="D13" s="83">
        <v>43055</v>
      </c>
      <c r="E13" s="85" t="s">
        <v>79</v>
      </c>
      <c r="F13" s="85" t="s">
        <v>642</v>
      </c>
      <c r="G13" s="84">
        <v>355</v>
      </c>
      <c r="H13" s="91">
        <v>10.11</v>
      </c>
      <c r="I13" s="91">
        <v>3589.0499999999997</v>
      </c>
      <c r="J13" s="63" t="s">
        <v>13</v>
      </c>
      <c r="K13" s="36" t="s">
        <v>64</v>
      </c>
      <c r="L13" s="62"/>
      <c r="M13" s="5"/>
      <c r="O13" s="30"/>
    </row>
    <row r="14" spans="2:15" s="4" customFormat="1">
      <c r="B14" s="67" t="s">
        <v>27</v>
      </c>
      <c r="C14" s="66" t="s">
        <v>25</v>
      </c>
      <c r="D14" s="83">
        <v>43055</v>
      </c>
      <c r="E14" s="85" t="s">
        <v>79</v>
      </c>
      <c r="F14" s="85" t="s">
        <v>642</v>
      </c>
      <c r="G14" s="84">
        <v>1</v>
      </c>
      <c r="H14" s="91">
        <v>10.11</v>
      </c>
      <c r="I14" s="91">
        <v>10.11</v>
      </c>
      <c r="J14" s="63" t="s">
        <v>13</v>
      </c>
      <c r="K14" s="36" t="s">
        <v>65</v>
      </c>
      <c r="L14" s="62"/>
      <c r="M14" s="5"/>
      <c r="O14" s="30"/>
    </row>
    <row r="15" spans="2:15" s="4" customFormat="1">
      <c r="B15" s="67" t="s">
        <v>27</v>
      </c>
      <c r="C15" s="66" t="s">
        <v>25</v>
      </c>
      <c r="D15" s="83">
        <v>43055</v>
      </c>
      <c r="E15" s="85" t="s">
        <v>80</v>
      </c>
      <c r="F15" s="85" t="s">
        <v>642</v>
      </c>
      <c r="G15" s="84">
        <v>180</v>
      </c>
      <c r="H15" s="91">
        <v>10.11</v>
      </c>
      <c r="I15" s="91">
        <v>1819.8</v>
      </c>
      <c r="J15" s="63" t="s">
        <v>13</v>
      </c>
      <c r="K15" s="36" t="s">
        <v>66</v>
      </c>
      <c r="L15" s="62"/>
      <c r="M15" s="5"/>
      <c r="O15" s="30"/>
    </row>
    <row r="16" spans="2:15" s="4" customFormat="1">
      <c r="B16" s="67" t="s">
        <v>27</v>
      </c>
      <c r="C16" s="66" t="s">
        <v>25</v>
      </c>
      <c r="D16" s="83">
        <v>43055</v>
      </c>
      <c r="E16" s="85" t="s">
        <v>81</v>
      </c>
      <c r="F16" s="85" t="s">
        <v>642</v>
      </c>
      <c r="G16" s="84">
        <v>204</v>
      </c>
      <c r="H16" s="91">
        <v>10.11</v>
      </c>
      <c r="I16" s="91">
        <v>2062.44</v>
      </c>
      <c r="J16" s="63" t="s">
        <v>13</v>
      </c>
      <c r="K16" s="36" t="s">
        <v>67</v>
      </c>
      <c r="L16" s="62"/>
      <c r="M16" s="5"/>
      <c r="O16" s="30"/>
    </row>
    <row r="17" spans="2:15" s="4" customFormat="1">
      <c r="B17" s="67" t="s">
        <v>27</v>
      </c>
      <c r="C17" s="66" t="s">
        <v>25</v>
      </c>
      <c r="D17" s="83">
        <v>43055</v>
      </c>
      <c r="E17" s="85" t="s">
        <v>82</v>
      </c>
      <c r="F17" s="85" t="s">
        <v>642</v>
      </c>
      <c r="G17" s="84">
        <v>216</v>
      </c>
      <c r="H17" s="91">
        <v>10.11</v>
      </c>
      <c r="I17" s="91">
        <v>2183.7599999999998</v>
      </c>
      <c r="J17" s="63" t="s">
        <v>13</v>
      </c>
      <c r="K17" s="36" t="s">
        <v>68</v>
      </c>
      <c r="L17" s="62"/>
      <c r="M17" s="5"/>
      <c r="O17" s="30"/>
    </row>
    <row r="18" spans="2:15" s="4" customFormat="1">
      <c r="B18" s="67" t="s">
        <v>27</v>
      </c>
      <c r="C18" s="66" t="s">
        <v>25</v>
      </c>
      <c r="D18" s="83">
        <v>43055</v>
      </c>
      <c r="E18" s="85" t="s">
        <v>83</v>
      </c>
      <c r="F18" s="85" t="s">
        <v>642</v>
      </c>
      <c r="G18" s="84">
        <v>254</v>
      </c>
      <c r="H18" s="91">
        <v>10.11</v>
      </c>
      <c r="I18" s="91">
        <v>2567.94</v>
      </c>
      <c r="J18" s="63" t="s">
        <v>13</v>
      </c>
      <c r="K18" s="36" t="s">
        <v>69</v>
      </c>
      <c r="L18" s="62"/>
      <c r="M18" s="5"/>
      <c r="O18" s="30"/>
    </row>
    <row r="19" spans="2:15" s="4" customFormat="1">
      <c r="B19" s="67" t="s">
        <v>27</v>
      </c>
      <c r="C19" s="66" t="s">
        <v>25</v>
      </c>
      <c r="D19" s="83">
        <v>43055</v>
      </c>
      <c r="E19" s="85" t="s">
        <v>83</v>
      </c>
      <c r="F19" s="85" t="s">
        <v>642</v>
      </c>
      <c r="G19" s="84">
        <v>1</v>
      </c>
      <c r="H19" s="91">
        <v>10.11</v>
      </c>
      <c r="I19" s="91">
        <v>10.11</v>
      </c>
      <c r="J19" s="63" t="s">
        <v>13</v>
      </c>
      <c r="K19" s="36" t="s">
        <v>70</v>
      </c>
      <c r="L19" s="62"/>
      <c r="M19" s="5"/>
      <c r="O19" s="30"/>
    </row>
    <row r="20" spans="2:15" s="4" customFormat="1">
      <c r="B20" s="67" t="s">
        <v>27</v>
      </c>
      <c r="C20" s="66" t="s">
        <v>25</v>
      </c>
      <c r="D20" s="83">
        <v>43055</v>
      </c>
      <c r="E20" s="85" t="s">
        <v>84</v>
      </c>
      <c r="F20" s="85" t="s">
        <v>642</v>
      </c>
      <c r="G20" s="84">
        <v>254</v>
      </c>
      <c r="H20" s="91">
        <v>10.11</v>
      </c>
      <c r="I20" s="91">
        <v>2567.94</v>
      </c>
      <c r="J20" s="63" t="s">
        <v>13</v>
      </c>
      <c r="K20" s="36" t="s">
        <v>71</v>
      </c>
      <c r="L20" s="62"/>
      <c r="M20" s="5"/>
      <c r="O20" s="30"/>
    </row>
    <row r="21" spans="2:15" s="4" customFormat="1">
      <c r="B21" s="67" t="s">
        <v>27</v>
      </c>
      <c r="C21" s="66" t="s">
        <v>25</v>
      </c>
      <c r="D21" s="83">
        <v>43055</v>
      </c>
      <c r="E21" s="85" t="s">
        <v>85</v>
      </c>
      <c r="F21" s="85" t="s">
        <v>642</v>
      </c>
      <c r="G21" s="84">
        <v>426</v>
      </c>
      <c r="H21" s="91">
        <v>10.1</v>
      </c>
      <c r="I21" s="91">
        <v>4302.5999999999995</v>
      </c>
      <c r="J21" s="63" t="s">
        <v>13</v>
      </c>
      <c r="K21" s="36" t="s">
        <v>72</v>
      </c>
      <c r="L21" s="62"/>
      <c r="M21" s="5"/>
      <c r="O21" s="30"/>
    </row>
    <row r="22" spans="2:15" s="4" customFormat="1">
      <c r="B22" s="67" t="s">
        <v>27</v>
      </c>
      <c r="C22" s="66" t="s">
        <v>25</v>
      </c>
      <c r="D22" s="83">
        <v>43055</v>
      </c>
      <c r="E22" s="85" t="s">
        <v>86</v>
      </c>
      <c r="F22" s="85" t="s">
        <v>642</v>
      </c>
      <c r="G22" s="84">
        <v>1000</v>
      </c>
      <c r="H22" s="91">
        <v>10.1</v>
      </c>
      <c r="I22" s="91">
        <v>10100</v>
      </c>
      <c r="J22" s="63" t="s">
        <v>13</v>
      </c>
      <c r="K22" s="36" t="s">
        <v>73</v>
      </c>
      <c r="L22" s="62"/>
      <c r="M22" s="5"/>
      <c r="O22" s="30"/>
    </row>
    <row r="23" spans="2:15" s="4" customFormat="1">
      <c r="B23" s="67" t="s">
        <v>27</v>
      </c>
      <c r="C23" s="66" t="s">
        <v>25</v>
      </c>
      <c r="D23" s="83">
        <v>43055</v>
      </c>
      <c r="E23" s="85" t="s">
        <v>87</v>
      </c>
      <c r="F23" s="85" t="s">
        <v>642</v>
      </c>
      <c r="G23" s="84">
        <v>93</v>
      </c>
      <c r="H23" s="91">
        <v>10.1</v>
      </c>
      <c r="I23" s="91">
        <v>939.3</v>
      </c>
      <c r="J23" s="63" t="s">
        <v>13</v>
      </c>
      <c r="K23" s="36" t="s">
        <v>74</v>
      </c>
      <c r="L23" s="62"/>
      <c r="M23" s="5"/>
      <c r="O23" s="30"/>
    </row>
    <row r="24" spans="2:15" s="4" customFormat="1">
      <c r="B24" s="67" t="s">
        <v>27</v>
      </c>
      <c r="C24" s="66" t="s">
        <v>25</v>
      </c>
      <c r="D24" s="83">
        <v>43055</v>
      </c>
      <c r="E24" s="85" t="s">
        <v>88</v>
      </c>
      <c r="F24" s="85" t="s">
        <v>642</v>
      </c>
      <c r="G24" s="84">
        <v>144</v>
      </c>
      <c r="H24" s="91">
        <v>10.1</v>
      </c>
      <c r="I24" s="91">
        <v>1454.3999999999999</v>
      </c>
      <c r="J24" s="63" t="s">
        <v>13</v>
      </c>
      <c r="K24" s="36" t="s">
        <v>75</v>
      </c>
      <c r="L24" s="62"/>
      <c r="M24" s="5"/>
      <c r="O24" s="30"/>
    </row>
    <row r="25" spans="2:15" s="4" customFormat="1">
      <c r="B25" s="67" t="s">
        <v>27</v>
      </c>
      <c r="C25" s="66" t="s">
        <v>25</v>
      </c>
      <c r="D25" s="83">
        <v>43055</v>
      </c>
      <c r="E25" s="85" t="s">
        <v>89</v>
      </c>
      <c r="F25" s="85" t="s">
        <v>642</v>
      </c>
      <c r="G25" s="84">
        <v>142</v>
      </c>
      <c r="H25" s="91">
        <v>10.1</v>
      </c>
      <c r="I25" s="91">
        <v>1434.2</v>
      </c>
      <c r="J25" s="63" t="s">
        <v>13</v>
      </c>
      <c r="K25" s="36" t="s">
        <v>76</v>
      </c>
      <c r="L25" s="62"/>
      <c r="M25" s="5"/>
      <c r="O25" s="30"/>
    </row>
    <row r="26" spans="2:15" s="4" customFormat="1">
      <c r="B26" s="67" t="s">
        <v>27</v>
      </c>
      <c r="C26" s="66" t="s">
        <v>25</v>
      </c>
      <c r="D26" s="83">
        <v>43056</v>
      </c>
      <c r="E26" s="85" t="s">
        <v>643</v>
      </c>
      <c r="F26" s="85" t="s">
        <v>642</v>
      </c>
      <c r="G26" s="84">
        <v>410</v>
      </c>
      <c r="H26" s="91">
        <v>10.1</v>
      </c>
      <c r="I26" s="91">
        <v>4141</v>
      </c>
      <c r="J26" s="63" t="s">
        <v>13</v>
      </c>
      <c r="K26" s="36" t="s">
        <v>434</v>
      </c>
      <c r="L26" s="62"/>
      <c r="M26" s="5"/>
      <c r="O26" s="30"/>
    </row>
    <row r="27" spans="2:15" s="4" customFormat="1">
      <c r="B27" s="67" t="s">
        <v>27</v>
      </c>
      <c r="C27" s="66" t="s">
        <v>25</v>
      </c>
      <c r="D27" s="83">
        <v>43056</v>
      </c>
      <c r="E27" s="85" t="s">
        <v>643</v>
      </c>
      <c r="F27" s="85" t="s">
        <v>642</v>
      </c>
      <c r="G27" s="84">
        <v>379</v>
      </c>
      <c r="H27" s="91">
        <v>10.1</v>
      </c>
      <c r="I27" s="91">
        <v>3827.9</v>
      </c>
      <c r="J27" s="63" t="s">
        <v>13</v>
      </c>
      <c r="K27" s="36" t="s">
        <v>435</v>
      </c>
      <c r="L27" s="62"/>
      <c r="M27" s="5"/>
      <c r="O27" s="30"/>
    </row>
    <row r="28" spans="2:15" s="4" customFormat="1">
      <c r="B28" s="67" t="s">
        <v>27</v>
      </c>
      <c r="C28" s="66" t="s">
        <v>25</v>
      </c>
      <c r="D28" s="83">
        <v>43056</v>
      </c>
      <c r="E28" s="85" t="s">
        <v>644</v>
      </c>
      <c r="F28" s="85" t="s">
        <v>642</v>
      </c>
      <c r="G28" s="84">
        <v>610</v>
      </c>
      <c r="H28" s="91">
        <v>10.09</v>
      </c>
      <c r="I28" s="91">
        <v>6154.9</v>
      </c>
      <c r="J28" s="63" t="s">
        <v>13</v>
      </c>
      <c r="K28" s="36" t="s">
        <v>436</v>
      </c>
      <c r="L28" s="62"/>
      <c r="M28" s="5"/>
      <c r="O28" s="30"/>
    </row>
    <row r="29" spans="2:15" s="4" customFormat="1">
      <c r="B29" s="67" t="s">
        <v>27</v>
      </c>
      <c r="C29" s="66" t="s">
        <v>25</v>
      </c>
      <c r="D29" s="83">
        <v>43056</v>
      </c>
      <c r="E29" s="85" t="s">
        <v>645</v>
      </c>
      <c r="F29" s="85" t="s">
        <v>642</v>
      </c>
      <c r="G29" s="84">
        <v>289</v>
      </c>
      <c r="H29" s="91">
        <v>10.130000000000001</v>
      </c>
      <c r="I29" s="91">
        <v>2927.57</v>
      </c>
      <c r="J29" s="63" t="s">
        <v>13</v>
      </c>
      <c r="K29" s="36" t="s">
        <v>437</v>
      </c>
      <c r="L29" s="62"/>
      <c r="M29" s="5"/>
      <c r="O29" s="30"/>
    </row>
    <row r="30" spans="2:15" s="4" customFormat="1">
      <c r="B30" s="67" t="s">
        <v>27</v>
      </c>
      <c r="C30" s="66" t="s">
        <v>25</v>
      </c>
      <c r="D30" s="83">
        <v>43056</v>
      </c>
      <c r="E30" s="85" t="s">
        <v>645</v>
      </c>
      <c r="F30" s="85" t="s">
        <v>642</v>
      </c>
      <c r="G30" s="84">
        <v>638</v>
      </c>
      <c r="H30" s="91">
        <v>10.130000000000001</v>
      </c>
      <c r="I30" s="91">
        <v>6462.9400000000005</v>
      </c>
      <c r="J30" s="63" t="s">
        <v>13</v>
      </c>
      <c r="K30" s="36" t="s">
        <v>438</v>
      </c>
      <c r="L30" s="62"/>
      <c r="M30" s="5"/>
      <c r="O30" s="30"/>
    </row>
    <row r="31" spans="2:15" s="4" customFormat="1">
      <c r="B31" s="67" t="s">
        <v>27</v>
      </c>
      <c r="C31" s="66" t="s">
        <v>25</v>
      </c>
      <c r="D31" s="83">
        <v>43056</v>
      </c>
      <c r="E31" s="85" t="s">
        <v>645</v>
      </c>
      <c r="F31" s="85" t="s">
        <v>642</v>
      </c>
      <c r="G31" s="84">
        <v>238</v>
      </c>
      <c r="H31" s="91">
        <v>10.130000000000001</v>
      </c>
      <c r="I31" s="91">
        <v>2410.94</v>
      </c>
      <c r="J31" s="63" t="s">
        <v>13</v>
      </c>
      <c r="K31" s="36" t="s">
        <v>439</v>
      </c>
      <c r="L31" s="62"/>
      <c r="M31" s="5"/>
      <c r="O31" s="30"/>
    </row>
    <row r="32" spans="2:15" s="4" customFormat="1">
      <c r="B32" s="67" t="s">
        <v>27</v>
      </c>
      <c r="C32" s="66" t="s">
        <v>25</v>
      </c>
      <c r="D32" s="83">
        <v>43056</v>
      </c>
      <c r="E32" s="85" t="s">
        <v>646</v>
      </c>
      <c r="F32" s="85" t="s">
        <v>642</v>
      </c>
      <c r="G32" s="84">
        <v>251</v>
      </c>
      <c r="H32" s="91">
        <v>10.130000000000001</v>
      </c>
      <c r="I32" s="91">
        <v>2542.63</v>
      </c>
      <c r="J32" s="63" t="s">
        <v>13</v>
      </c>
      <c r="K32" s="36" t="s">
        <v>440</v>
      </c>
      <c r="L32" s="62"/>
      <c r="M32" s="5"/>
      <c r="O32" s="30"/>
    </row>
    <row r="33" spans="2:15" s="4" customFormat="1">
      <c r="B33" s="67" t="s">
        <v>27</v>
      </c>
      <c r="C33" s="66" t="s">
        <v>25</v>
      </c>
      <c r="D33" s="83">
        <v>43056</v>
      </c>
      <c r="E33" s="85" t="s">
        <v>647</v>
      </c>
      <c r="F33" s="85" t="s">
        <v>642</v>
      </c>
      <c r="G33" s="84">
        <v>332</v>
      </c>
      <c r="H33" s="91">
        <v>10.130000000000001</v>
      </c>
      <c r="I33" s="91">
        <v>3363.1600000000003</v>
      </c>
      <c r="J33" s="63" t="s">
        <v>13</v>
      </c>
      <c r="K33" s="36" t="s">
        <v>441</v>
      </c>
      <c r="L33" s="62"/>
      <c r="M33" s="5"/>
      <c r="O33" s="30"/>
    </row>
    <row r="34" spans="2:15" s="4" customFormat="1">
      <c r="B34" s="67" t="s">
        <v>27</v>
      </c>
      <c r="C34" s="66" t="s">
        <v>25</v>
      </c>
      <c r="D34" s="83">
        <v>43056</v>
      </c>
      <c r="E34" s="85" t="s">
        <v>648</v>
      </c>
      <c r="F34" s="85" t="s">
        <v>642</v>
      </c>
      <c r="G34" s="84">
        <v>255</v>
      </c>
      <c r="H34" s="91">
        <v>10.130000000000001</v>
      </c>
      <c r="I34" s="91">
        <v>2583.15</v>
      </c>
      <c r="J34" s="63" t="s">
        <v>13</v>
      </c>
      <c r="K34" s="36" t="s">
        <v>442</v>
      </c>
      <c r="L34" s="62"/>
      <c r="M34" s="5"/>
      <c r="O34" s="30"/>
    </row>
    <row r="35" spans="2:15" s="4" customFormat="1">
      <c r="B35" s="67" t="s">
        <v>27</v>
      </c>
      <c r="C35" s="66" t="s">
        <v>25</v>
      </c>
      <c r="D35" s="83">
        <v>43056</v>
      </c>
      <c r="E35" s="85" t="s">
        <v>649</v>
      </c>
      <c r="F35" s="85" t="s">
        <v>642</v>
      </c>
      <c r="G35" s="84">
        <v>135</v>
      </c>
      <c r="H35" s="91">
        <v>10.130000000000001</v>
      </c>
      <c r="I35" s="91">
        <v>1367.5500000000002</v>
      </c>
      <c r="J35" s="63" t="s">
        <v>13</v>
      </c>
      <c r="K35" s="36" t="s">
        <v>443</v>
      </c>
      <c r="L35" s="62"/>
      <c r="M35" s="5"/>
      <c r="O35" s="30"/>
    </row>
    <row r="36" spans="2:15" s="4" customFormat="1">
      <c r="B36" s="67" t="s">
        <v>27</v>
      </c>
      <c r="C36" s="66" t="s">
        <v>25</v>
      </c>
      <c r="D36" s="83">
        <v>43056</v>
      </c>
      <c r="E36" s="85" t="s">
        <v>650</v>
      </c>
      <c r="F36" s="85" t="s">
        <v>642</v>
      </c>
      <c r="G36" s="84">
        <v>219</v>
      </c>
      <c r="H36" s="91">
        <v>10.16</v>
      </c>
      <c r="I36" s="91">
        <v>2225.04</v>
      </c>
      <c r="J36" s="63" t="s">
        <v>13</v>
      </c>
      <c r="K36" s="36" t="s">
        <v>444</v>
      </c>
      <c r="L36" s="62"/>
      <c r="M36" s="5"/>
      <c r="O36" s="30"/>
    </row>
    <row r="37" spans="2:15" s="4" customFormat="1">
      <c r="B37" s="67" t="s">
        <v>27</v>
      </c>
      <c r="C37" s="66" t="s">
        <v>25</v>
      </c>
      <c r="D37" s="83">
        <v>43056</v>
      </c>
      <c r="E37" s="85" t="s">
        <v>650</v>
      </c>
      <c r="F37" s="85" t="s">
        <v>642</v>
      </c>
      <c r="G37" s="84">
        <v>240</v>
      </c>
      <c r="H37" s="91">
        <v>10.16</v>
      </c>
      <c r="I37" s="91">
        <v>2438.4</v>
      </c>
      <c r="J37" s="63" t="s">
        <v>13</v>
      </c>
      <c r="K37" s="36" t="s">
        <v>445</v>
      </c>
      <c r="L37" s="62"/>
      <c r="M37" s="5"/>
      <c r="O37" s="30"/>
    </row>
    <row r="38" spans="2:15" s="4" customFormat="1">
      <c r="B38" s="67" t="s">
        <v>27</v>
      </c>
      <c r="C38" s="66" t="s">
        <v>25</v>
      </c>
      <c r="D38" s="83">
        <v>43056</v>
      </c>
      <c r="E38" s="85" t="s">
        <v>650</v>
      </c>
      <c r="F38" s="85" t="s">
        <v>642</v>
      </c>
      <c r="G38" s="84">
        <v>459</v>
      </c>
      <c r="H38" s="91">
        <v>10.16</v>
      </c>
      <c r="I38" s="91">
        <v>4663.4400000000005</v>
      </c>
      <c r="J38" s="63" t="s">
        <v>13</v>
      </c>
      <c r="K38" s="36" t="s">
        <v>446</v>
      </c>
      <c r="L38" s="62"/>
      <c r="M38" s="5"/>
      <c r="O38" s="30"/>
    </row>
    <row r="39" spans="2:15" s="4" customFormat="1">
      <c r="B39" s="67" t="s">
        <v>27</v>
      </c>
      <c r="C39" s="66" t="s">
        <v>25</v>
      </c>
      <c r="D39" s="83">
        <v>43056</v>
      </c>
      <c r="E39" s="85" t="s">
        <v>651</v>
      </c>
      <c r="F39" s="85" t="s">
        <v>642</v>
      </c>
      <c r="G39" s="84">
        <v>193</v>
      </c>
      <c r="H39" s="91">
        <v>10.16</v>
      </c>
      <c r="I39" s="91">
        <v>1960.88</v>
      </c>
      <c r="J39" s="63" t="s">
        <v>13</v>
      </c>
      <c r="K39" s="36" t="s">
        <v>447</v>
      </c>
      <c r="L39" s="62"/>
      <c r="M39" s="5"/>
      <c r="O39" s="30"/>
    </row>
    <row r="40" spans="2:15" s="4" customFormat="1">
      <c r="B40" s="67" t="s">
        <v>27</v>
      </c>
      <c r="C40" s="66" t="s">
        <v>25</v>
      </c>
      <c r="D40" s="83">
        <v>43056</v>
      </c>
      <c r="E40" s="85" t="s">
        <v>652</v>
      </c>
      <c r="F40" s="85" t="s">
        <v>642</v>
      </c>
      <c r="G40" s="84">
        <v>467</v>
      </c>
      <c r="H40" s="91">
        <v>10.18</v>
      </c>
      <c r="I40" s="91">
        <v>4754.0599999999995</v>
      </c>
      <c r="J40" s="63" t="s">
        <v>13</v>
      </c>
      <c r="K40" s="36" t="s">
        <v>448</v>
      </c>
      <c r="L40" s="62"/>
      <c r="M40" s="5"/>
      <c r="O40" s="30"/>
    </row>
    <row r="41" spans="2:15" s="4" customFormat="1">
      <c r="B41" s="67" t="s">
        <v>27</v>
      </c>
      <c r="C41" s="66" t="s">
        <v>25</v>
      </c>
      <c r="D41" s="83">
        <v>43056</v>
      </c>
      <c r="E41" s="85" t="s">
        <v>652</v>
      </c>
      <c r="F41" s="85" t="s">
        <v>642</v>
      </c>
      <c r="G41" s="84">
        <v>659</v>
      </c>
      <c r="H41" s="91">
        <v>10.18</v>
      </c>
      <c r="I41" s="91">
        <v>6708.62</v>
      </c>
      <c r="J41" s="63" t="s">
        <v>13</v>
      </c>
      <c r="K41" s="36" t="s">
        <v>449</v>
      </c>
      <c r="L41" s="62"/>
      <c r="M41" s="5"/>
      <c r="O41" s="30"/>
    </row>
    <row r="42" spans="2:15" s="4" customFormat="1">
      <c r="B42" s="67" t="s">
        <v>27</v>
      </c>
      <c r="C42" s="66" t="s">
        <v>25</v>
      </c>
      <c r="D42" s="83">
        <v>43056</v>
      </c>
      <c r="E42" s="85" t="s">
        <v>652</v>
      </c>
      <c r="F42" s="85" t="s">
        <v>642</v>
      </c>
      <c r="G42" s="84">
        <v>564</v>
      </c>
      <c r="H42" s="91">
        <v>10.18</v>
      </c>
      <c r="I42" s="91">
        <v>5741.5199999999995</v>
      </c>
      <c r="J42" s="63" t="s">
        <v>13</v>
      </c>
      <c r="K42" s="36" t="s">
        <v>450</v>
      </c>
      <c r="L42" s="62"/>
      <c r="M42" s="5"/>
      <c r="O42" s="30"/>
    </row>
    <row r="43" spans="2:15" s="4" customFormat="1">
      <c r="B43" s="67" t="s">
        <v>27</v>
      </c>
      <c r="C43" s="66" t="s">
        <v>25</v>
      </c>
      <c r="D43" s="83">
        <v>43056</v>
      </c>
      <c r="E43" s="85" t="s">
        <v>652</v>
      </c>
      <c r="F43" s="85" t="s">
        <v>642</v>
      </c>
      <c r="G43" s="84">
        <v>106</v>
      </c>
      <c r="H43" s="91">
        <v>10.18</v>
      </c>
      <c r="I43" s="91">
        <v>1079.08</v>
      </c>
      <c r="J43" s="63" t="s">
        <v>13</v>
      </c>
      <c r="K43" s="36" t="s">
        <v>451</v>
      </c>
      <c r="L43" s="62"/>
      <c r="M43" s="5"/>
      <c r="O43" s="30"/>
    </row>
    <row r="44" spans="2:15" s="4" customFormat="1">
      <c r="B44" s="67" t="s">
        <v>27</v>
      </c>
      <c r="C44" s="66" t="s">
        <v>25</v>
      </c>
      <c r="D44" s="83">
        <v>43056</v>
      </c>
      <c r="E44" s="85" t="s">
        <v>652</v>
      </c>
      <c r="F44" s="85" t="s">
        <v>642</v>
      </c>
      <c r="G44" s="84">
        <v>194</v>
      </c>
      <c r="H44" s="91">
        <v>10.18</v>
      </c>
      <c r="I44" s="91">
        <v>1974.9199999999998</v>
      </c>
      <c r="J44" s="63" t="s">
        <v>13</v>
      </c>
      <c r="K44" s="36" t="s">
        <v>452</v>
      </c>
      <c r="L44" s="62"/>
      <c r="M44" s="5"/>
      <c r="O44" s="30"/>
    </row>
    <row r="45" spans="2:15" s="4" customFormat="1">
      <c r="B45" s="67" t="s">
        <v>27</v>
      </c>
      <c r="C45" s="66" t="s">
        <v>25</v>
      </c>
      <c r="D45" s="83">
        <v>43056</v>
      </c>
      <c r="E45" s="85" t="s">
        <v>652</v>
      </c>
      <c r="F45" s="85" t="s">
        <v>642</v>
      </c>
      <c r="G45" s="84">
        <v>273</v>
      </c>
      <c r="H45" s="91">
        <v>10.18</v>
      </c>
      <c r="I45" s="91">
        <v>2779.14</v>
      </c>
      <c r="J45" s="63" t="s">
        <v>13</v>
      </c>
      <c r="K45" s="36" t="s">
        <v>453</v>
      </c>
      <c r="L45" s="62"/>
      <c r="M45" s="5"/>
      <c r="O45" s="30"/>
    </row>
    <row r="46" spans="2:15" s="4" customFormat="1">
      <c r="B46" s="67" t="s">
        <v>27</v>
      </c>
      <c r="C46" s="66" t="s">
        <v>25</v>
      </c>
      <c r="D46" s="83">
        <v>43056</v>
      </c>
      <c r="E46" s="85" t="s">
        <v>652</v>
      </c>
      <c r="F46" s="85" t="s">
        <v>642</v>
      </c>
      <c r="G46" s="84">
        <v>1</v>
      </c>
      <c r="H46" s="91">
        <v>10.18</v>
      </c>
      <c r="I46" s="91">
        <v>10.18</v>
      </c>
      <c r="J46" s="63" t="s">
        <v>13</v>
      </c>
      <c r="K46" s="36" t="s">
        <v>454</v>
      </c>
      <c r="L46" s="62"/>
      <c r="M46" s="5"/>
      <c r="O46" s="30"/>
    </row>
    <row r="47" spans="2:15" s="4" customFormat="1">
      <c r="B47" s="67" t="s">
        <v>27</v>
      </c>
      <c r="C47" s="66" t="s">
        <v>25</v>
      </c>
      <c r="D47" s="83">
        <v>43056</v>
      </c>
      <c r="E47" s="85" t="s">
        <v>653</v>
      </c>
      <c r="F47" s="85" t="s">
        <v>642</v>
      </c>
      <c r="G47" s="84">
        <v>183</v>
      </c>
      <c r="H47" s="91">
        <v>10.18</v>
      </c>
      <c r="I47" s="91">
        <v>1862.94</v>
      </c>
      <c r="J47" s="63" t="s">
        <v>13</v>
      </c>
      <c r="K47" s="36" t="s">
        <v>455</v>
      </c>
      <c r="L47" s="62"/>
      <c r="M47" s="5"/>
      <c r="O47" s="30"/>
    </row>
    <row r="48" spans="2:15" s="4" customFormat="1">
      <c r="B48" s="67" t="s">
        <v>27</v>
      </c>
      <c r="C48" s="66" t="s">
        <v>25</v>
      </c>
      <c r="D48" s="83">
        <v>43056</v>
      </c>
      <c r="E48" s="85" t="s">
        <v>654</v>
      </c>
      <c r="F48" s="85" t="s">
        <v>642</v>
      </c>
      <c r="G48" s="84">
        <v>297</v>
      </c>
      <c r="H48" s="91">
        <v>10.18</v>
      </c>
      <c r="I48" s="91">
        <v>3023.46</v>
      </c>
      <c r="J48" s="63" t="s">
        <v>13</v>
      </c>
      <c r="K48" s="36" t="s">
        <v>456</v>
      </c>
      <c r="L48" s="62"/>
      <c r="M48" s="5"/>
      <c r="O48" s="30"/>
    </row>
    <row r="49" spans="2:15" s="4" customFormat="1">
      <c r="B49" s="67" t="s">
        <v>27</v>
      </c>
      <c r="C49" s="66" t="s">
        <v>25</v>
      </c>
      <c r="D49" s="83">
        <v>43056</v>
      </c>
      <c r="E49" s="85" t="s">
        <v>655</v>
      </c>
      <c r="F49" s="85" t="s">
        <v>642</v>
      </c>
      <c r="G49" s="84">
        <v>156</v>
      </c>
      <c r="H49" s="91">
        <v>10.23</v>
      </c>
      <c r="I49" s="91">
        <v>1595.88</v>
      </c>
      <c r="J49" s="63" t="s">
        <v>13</v>
      </c>
      <c r="K49" s="36" t="s">
        <v>457</v>
      </c>
      <c r="L49" s="62"/>
      <c r="M49" s="5"/>
      <c r="O49" s="30"/>
    </row>
    <row r="50" spans="2:15" s="4" customFormat="1">
      <c r="B50" s="67" t="s">
        <v>27</v>
      </c>
      <c r="C50" s="66" t="s">
        <v>25</v>
      </c>
      <c r="D50" s="83">
        <v>43056</v>
      </c>
      <c r="E50" s="85" t="s">
        <v>656</v>
      </c>
      <c r="F50" s="85" t="s">
        <v>642</v>
      </c>
      <c r="G50" s="84">
        <v>190</v>
      </c>
      <c r="H50" s="91">
        <v>10.24</v>
      </c>
      <c r="I50" s="91">
        <v>1945.6000000000001</v>
      </c>
      <c r="J50" s="63" t="s">
        <v>13</v>
      </c>
      <c r="K50" s="36" t="s">
        <v>458</v>
      </c>
      <c r="L50" s="62"/>
      <c r="M50" s="5"/>
      <c r="O50" s="30"/>
    </row>
    <row r="51" spans="2:15" s="4" customFormat="1">
      <c r="B51" s="67" t="s">
        <v>27</v>
      </c>
      <c r="C51" s="66" t="s">
        <v>25</v>
      </c>
      <c r="D51" s="83">
        <v>43056</v>
      </c>
      <c r="E51" s="85" t="s">
        <v>657</v>
      </c>
      <c r="F51" s="85" t="s">
        <v>642</v>
      </c>
      <c r="G51" s="84">
        <v>11</v>
      </c>
      <c r="H51" s="91">
        <v>10.24</v>
      </c>
      <c r="I51" s="91">
        <v>112.64</v>
      </c>
      <c r="J51" s="63" t="s">
        <v>13</v>
      </c>
      <c r="K51" s="36" t="s">
        <v>459</v>
      </c>
      <c r="L51" s="62"/>
      <c r="M51" s="5"/>
      <c r="O51" s="30"/>
    </row>
    <row r="52" spans="2:15" s="4" customFormat="1">
      <c r="B52" s="67" t="s">
        <v>27</v>
      </c>
      <c r="C52" s="66" t="s">
        <v>25</v>
      </c>
      <c r="D52" s="83">
        <v>43056</v>
      </c>
      <c r="E52" s="85" t="s">
        <v>657</v>
      </c>
      <c r="F52" s="85" t="s">
        <v>642</v>
      </c>
      <c r="G52" s="84">
        <v>243</v>
      </c>
      <c r="H52" s="91">
        <v>10.24</v>
      </c>
      <c r="I52" s="91">
        <v>2488.3200000000002</v>
      </c>
      <c r="J52" s="63" t="s">
        <v>13</v>
      </c>
      <c r="K52" s="36" t="s">
        <v>460</v>
      </c>
      <c r="L52" s="62"/>
      <c r="M52" s="5"/>
      <c r="O52" s="30"/>
    </row>
    <row r="53" spans="2:15" s="4" customFormat="1">
      <c r="B53" s="67" t="s">
        <v>27</v>
      </c>
      <c r="C53" s="66" t="s">
        <v>25</v>
      </c>
      <c r="D53" s="83">
        <v>43056</v>
      </c>
      <c r="E53" s="85" t="s">
        <v>657</v>
      </c>
      <c r="F53" s="85" t="s">
        <v>642</v>
      </c>
      <c r="G53" s="84">
        <v>66</v>
      </c>
      <c r="H53" s="91">
        <v>10.24</v>
      </c>
      <c r="I53" s="91">
        <v>675.84</v>
      </c>
      <c r="J53" s="63" t="s">
        <v>13</v>
      </c>
      <c r="K53" s="36" t="s">
        <v>461</v>
      </c>
      <c r="L53" s="62"/>
      <c r="M53" s="5"/>
      <c r="O53" s="30"/>
    </row>
    <row r="54" spans="2:15" s="4" customFormat="1">
      <c r="B54" s="67" t="s">
        <v>27</v>
      </c>
      <c r="C54" s="66" t="s">
        <v>25</v>
      </c>
      <c r="D54" s="83">
        <v>43056</v>
      </c>
      <c r="E54" s="85" t="s">
        <v>658</v>
      </c>
      <c r="F54" s="85" t="s">
        <v>642</v>
      </c>
      <c r="G54" s="84">
        <v>258</v>
      </c>
      <c r="H54" s="91">
        <v>10.26</v>
      </c>
      <c r="I54" s="91">
        <v>2647.08</v>
      </c>
      <c r="J54" s="63" t="s">
        <v>13</v>
      </c>
      <c r="K54" s="36" t="s">
        <v>462</v>
      </c>
      <c r="L54" s="62"/>
      <c r="M54" s="5"/>
      <c r="O54" s="30"/>
    </row>
    <row r="55" spans="2:15" s="4" customFormat="1">
      <c r="B55" s="67" t="s">
        <v>27</v>
      </c>
      <c r="C55" s="66" t="s">
        <v>25</v>
      </c>
      <c r="D55" s="83">
        <v>43056</v>
      </c>
      <c r="E55" s="85" t="s">
        <v>659</v>
      </c>
      <c r="F55" s="85" t="s">
        <v>642</v>
      </c>
      <c r="G55" s="84">
        <v>432</v>
      </c>
      <c r="H55" s="91">
        <v>10.26</v>
      </c>
      <c r="I55" s="91">
        <v>4432.32</v>
      </c>
      <c r="J55" s="63" t="s">
        <v>13</v>
      </c>
      <c r="K55" s="36" t="s">
        <v>463</v>
      </c>
      <c r="L55" s="62"/>
      <c r="M55" s="5"/>
      <c r="O55" s="30"/>
    </row>
    <row r="56" spans="2:15" s="4" customFormat="1">
      <c r="B56" s="67" t="s">
        <v>27</v>
      </c>
      <c r="C56" s="66" t="s">
        <v>25</v>
      </c>
      <c r="D56" s="83">
        <v>43056</v>
      </c>
      <c r="E56" s="85" t="s">
        <v>660</v>
      </c>
      <c r="F56" s="85" t="s">
        <v>642</v>
      </c>
      <c r="G56" s="84">
        <v>338</v>
      </c>
      <c r="H56" s="91">
        <v>10.3</v>
      </c>
      <c r="I56" s="91">
        <v>3481.4</v>
      </c>
      <c r="J56" s="63" t="s">
        <v>13</v>
      </c>
      <c r="K56" s="36" t="s">
        <v>464</v>
      </c>
      <c r="L56" s="62"/>
      <c r="M56" s="5"/>
      <c r="O56" s="30"/>
    </row>
    <row r="57" spans="2:15" s="4" customFormat="1">
      <c r="B57" s="67" t="s">
        <v>27</v>
      </c>
      <c r="C57" s="66" t="s">
        <v>25</v>
      </c>
      <c r="D57" s="83">
        <v>43056</v>
      </c>
      <c r="E57" s="85" t="s">
        <v>661</v>
      </c>
      <c r="F57" s="85" t="s">
        <v>642</v>
      </c>
      <c r="G57" s="84">
        <v>186</v>
      </c>
      <c r="H57" s="91">
        <v>10.3</v>
      </c>
      <c r="I57" s="91">
        <v>1915.8000000000002</v>
      </c>
      <c r="J57" s="63" t="s">
        <v>13</v>
      </c>
      <c r="K57" s="36" t="s">
        <v>465</v>
      </c>
      <c r="L57" s="62"/>
      <c r="M57" s="5"/>
      <c r="O57" s="30"/>
    </row>
    <row r="58" spans="2:15" s="4" customFormat="1">
      <c r="B58" s="67" t="s">
        <v>27</v>
      </c>
      <c r="C58" s="66" t="s">
        <v>25</v>
      </c>
      <c r="D58" s="83">
        <v>43056</v>
      </c>
      <c r="E58" s="85" t="s">
        <v>662</v>
      </c>
      <c r="F58" s="85" t="s">
        <v>642</v>
      </c>
      <c r="G58" s="84">
        <v>283</v>
      </c>
      <c r="H58" s="91">
        <v>10.26</v>
      </c>
      <c r="I58" s="91">
        <v>2903.58</v>
      </c>
      <c r="J58" s="63" t="s">
        <v>13</v>
      </c>
      <c r="K58" s="36" t="s">
        <v>466</v>
      </c>
      <c r="L58" s="62"/>
      <c r="M58" s="5"/>
      <c r="O58" s="30"/>
    </row>
    <row r="59" spans="2:15" s="4" customFormat="1">
      <c r="B59" s="67" t="s">
        <v>27</v>
      </c>
      <c r="C59" s="66" t="s">
        <v>25</v>
      </c>
      <c r="D59" s="83">
        <v>43056</v>
      </c>
      <c r="E59" s="85" t="s">
        <v>663</v>
      </c>
      <c r="F59" s="85" t="s">
        <v>642</v>
      </c>
      <c r="G59" s="84">
        <v>243</v>
      </c>
      <c r="H59" s="91">
        <v>10.26</v>
      </c>
      <c r="I59" s="91">
        <v>2493.1799999999998</v>
      </c>
      <c r="J59" s="63" t="s">
        <v>13</v>
      </c>
      <c r="K59" s="36" t="s">
        <v>467</v>
      </c>
      <c r="L59" s="62"/>
      <c r="M59" s="5"/>
      <c r="O59" s="30"/>
    </row>
    <row r="60" spans="2:15" s="4" customFormat="1">
      <c r="B60" s="67" t="s">
        <v>27</v>
      </c>
      <c r="C60" s="66" t="s">
        <v>25</v>
      </c>
      <c r="D60" s="83">
        <v>43056</v>
      </c>
      <c r="E60" s="85" t="s">
        <v>664</v>
      </c>
      <c r="F60" s="85" t="s">
        <v>642</v>
      </c>
      <c r="G60" s="84">
        <v>212</v>
      </c>
      <c r="H60" s="91">
        <v>10.26</v>
      </c>
      <c r="I60" s="91">
        <v>2175.12</v>
      </c>
      <c r="J60" s="63" t="s">
        <v>13</v>
      </c>
      <c r="K60" s="36" t="s">
        <v>468</v>
      </c>
      <c r="L60" s="62"/>
      <c r="M60" s="5"/>
      <c r="O60" s="30"/>
    </row>
    <row r="61" spans="2:15" s="4" customFormat="1">
      <c r="B61" s="67" t="s">
        <v>27</v>
      </c>
      <c r="C61" s="66" t="s">
        <v>25</v>
      </c>
      <c r="D61" s="83">
        <v>43056</v>
      </c>
      <c r="E61" s="85" t="s">
        <v>665</v>
      </c>
      <c r="F61" s="85" t="s">
        <v>642</v>
      </c>
      <c r="G61" s="84">
        <v>4910</v>
      </c>
      <c r="H61" s="91">
        <v>10.25</v>
      </c>
      <c r="I61" s="91">
        <v>50327.5</v>
      </c>
      <c r="J61" s="63" t="s">
        <v>13</v>
      </c>
      <c r="K61" s="36" t="s">
        <v>470</v>
      </c>
      <c r="L61" s="62"/>
      <c r="M61" s="5"/>
      <c r="O61" s="30"/>
    </row>
    <row r="62" spans="2:15" s="4" customFormat="1">
      <c r="B62" s="67" t="s">
        <v>27</v>
      </c>
      <c r="C62" s="66" t="s">
        <v>25</v>
      </c>
      <c r="D62" s="83">
        <v>43056</v>
      </c>
      <c r="E62" s="85" t="s">
        <v>666</v>
      </c>
      <c r="F62" s="85" t="s">
        <v>642</v>
      </c>
      <c r="G62" s="84">
        <v>770</v>
      </c>
      <c r="H62" s="91">
        <v>10.28</v>
      </c>
      <c r="I62" s="91">
        <v>7915.5999999999995</v>
      </c>
      <c r="J62" s="63" t="s">
        <v>13</v>
      </c>
      <c r="K62" s="36" t="s">
        <v>471</v>
      </c>
      <c r="L62" s="62"/>
      <c r="M62" s="5"/>
      <c r="O62" s="30"/>
    </row>
    <row r="63" spans="2:15" s="4" customFormat="1">
      <c r="B63" s="67" t="s">
        <v>27</v>
      </c>
      <c r="C63" s="66" t="s">
        <v>25</v>
      </c>
      <c r="D63" s="83">
        <v>43056</v>
      </c>
      <c r="E63" s="85" t="s">
        <v>666</v>
      </c>
      <c r="F63" s="85" t="s">
        <v>642</v>
      </c>
      <c r="G63" s="84">
        <v>770</v>
      </c>
      <c r="H63" s="91">
        <v>10.28</v>
      </c>
      <c r="I63" s="91">
        <v>7915.5999999999995</v>
      </c>
      <c r="J63" s="63" t="s">
        <v>13</v>
      </c>
      <c r="K63" s="36" t="s">
        <v>472</v>
      </c>
      <c r="L63" s="62"/>
      <c r="M63" s="5"/>
      <c r="O63" s="30"/>
    </row>
    <row r="64" spans="2:15" s="4" customFormat="1">
      <c r="B64" s="67" t="s">
        <v>27</v>
      </c>
      <c r="C64" s="66" t="s">
        <v>25</v>
      </c>
      <c r="D64" s="83">
        <v>43056</v>
      </c>
      <c r="E64" s="85" t="s">
        <v>667</v>
      </c>
      <c r="F64" s="85" t="s">
        <v>642</v>
      </c>
      <c r="G64" s="84">
        <v>458</v>
      </c>
      <c r="H64" s="91">
        <v>10.26</v>
      </c>
      <c r="I64" s="91">
        <v>4699.08</v>
      </c>
      <c r="J64" s="63" t="s">
        <v>13</v>
      </c>
      <c r="K64" s="36" t="s">
        <v>473</v>
      </c>
      <c r="L64" s="62"/>
      <c r="M64" s="5"/>
      <c r="O64" s="30"/>
    </row>
    <row r="65" spans="2:15" s="4" customFormat="1">
      <c r="B65" s="67" t="s">
        <v>27</v>
      </c>
      <c r="C65" s="66" t="s">
        <v>25</v>
      </c>
      <c r="D65" s="83">
        <v>43056</v>
      </c>
      <c r="E65" s="85" t="s">
        <v>668</v>
      </c>
      <c r="F65" s="85" t="s">
        <v>642</v>
      </c>
      <c r="G65" s="84">
        <v>193</v>
      </c>
      <c r="H65" s="91">
        <v>10.26</v>
      </c>
      <c r="I65" s="91">
        <v>1980.18</v>
      </c>
      <c r="J65" s="63" t="s">
        <v>13</v>
      </c>
      <c r="K65" s="36" t="s">
        <v>474</v>
      </c>
      <c r="L65" s="62"/>
      <c r="M65" s="5"/>
      <c r="O65" s="30"/>
    </row>
    <row r="66" spans="2:15" s="4" customFormat="1">
      <c r="B66" s="67" t="s">
        <v>27</v>
      </c>
      <c r="C66" s="66" t="s">
        <v>25</v>
      </c>
      <c r="D66" s="83">
        <v>43056</v>
      </c>
      <c r="E66" s="85" t="s">
        <v>669</v>
      </c>
      <c r="F66" s="85" t="s">
        <v>642</v>
      </c>
      <c r="G66" s="84">
        <v>90</v>
      </c>
      <c r="H66" s="91">
        <v>10.25</v>
      </c>
      <c r="I66" s="91">
        <v>922.5</v>
      </c>
      <c r="J66" s="63" t="s">
        <v>13</v>
      </c>
      <c r="K66" s="36" t="s">
        <v>475</v>
      </c>
      <c r="L66" s="62"/>
      <c r="M66" s="5"/>
      <c r="O66" s="30"/>
    </row>
    <row r="67" spans="2:15" s="4" customFormat="1">
      <c r="B67" s="67" t="s">
        <v>27</v>
      </c>
      <c r="C67" s="66" t="s">
        <v>25</v>
      </c>
      <c r="D67" s="83">
        <v>43056</v>
      </c>
      <c r="E67" s="85" t="s">
        <v>670</v>
      </c>
      <c r="F67" s="85" t="s">
        <v>642</v>
      </c>
      <c r="G67" s="84">
        <v>149</v>
      </c>
      <c r="H67" s="91">
        <v>10.25</v>
      </c>
      <c r="I67" s="91">
        <v>1527.25</v>
      </c>
      <c r="J67" s="63" t="s">
        <v>13</v>
      </c>
      <c r="K67" s="36" t="s">
        <v>476</v>
      </c>
      <c r="L67" s="62"/>
      <c r="M67" s="5"/>
      <c r="O67" s="30"/>
    </row>
    <row r="68" spans="2:15" s="4" customFormat="1">
      <c r="B68" s="67" t="s">
        <v>27</v>
      </c>
      <c r="C68" s="66" t="s">
        <v>25</v>
      </c>
      <c r="D68" s="83">
        <v>43056</v>
      </c>
      <c r="E68" s="85" t="s">
        <v>671</v>
      </c>
      <c r="F68" s="85" t="s">
        <v>642</v>
      </c>
      <c r="G68" s="84">
        <v>5000</v>
      </c>
      <c r="H68" s="91">
        <v>10.25</v>
      </c>
      <c r="I68" s="91">
        <v>51250</v>
      </c>
      <c r="J68" s="63" t="s">
        <v>13</v>
      </c>
      <c r="K68" s="36" t="s">
        <v>477</v>
      </c>
      <c r="L68" s="62"/>
      <c r="M68" s="5"/>
      <c r="O68" s="30"/>
    </row>
    <row r="69" spans="2:15" s="4" customFormat="1">
      <c r="B69" s="67" t="s">
        <v>27</v>
      </c>
      <c r="C69" s="66" t="s">
        <v>25</v>
      </c>
      <c r="D69" s="83">
        <v>43056</v>
      </c>
      <c r="E69" s="85" t="s">
        <v>672</v>
      </c>
      <c r="F69" s="85" t="s">
        <v>642</v>
      </c>
      <c r="G69" s="84">
        <v>636</v>
      </c>
      <c r="H69" s="91">
        <v>10.25</v>
      </c>
      <c r="I69" s="91">
        <v>6519</v>
      </c>
      <c r="J69" s="63" t="s">
        <v>13</v>
      </c>
      <c r="K69" s="36" t="s">
        <v>478</v>
      </c>
      <c r="L69" s="62"/>
      <c r="M69" s="5"/>
      <c r="O69" s="30"/>
    </row>
    <row r="70" spans="2:15" s="4" customFormat="1">
      <c r="B70" s="67" t="s">
        <v>27</v>
      </c>
      <c r="C70" s="66" t="s">
        <v>25</v>
      </c>
      <c r="D70" s="83">
        <v>43056</v>
      </c>
      <c r="E70" s="85" t="s">
        <v>672</v>
      </c>
      <c r="F70" s="85" t="s">
        <v>642</v>
      </c>
      <c r="G70" s="84">
        <v>636</v>
      </c>
      <c r="H70" s="91">
        <v>10.25</v>
      </c>
      <c r="I70" s="91">
        <v>6519</v>
      </c>
      <c r="J70" s="63" t="s">
        <v>13</v>
      </c>
      <c r="K70" s="36" t="s">
        <v>479</v>
      </c>
      <c r="L70" s="62"/>
      <c r="M70" s="5"/>
      <c r="O70" s="30"/>
    </row>
    <row r="71" spans="2:15" s="4" customFormat="1">
      <c r="B71" s="67" t="s">
        <v>27</v>
      </c>
      <c r="C71" s="66" t="s">
        <v>25</v>
      </c>
      <c r="D71" s="83">
        <v>43056</v>
      </c>
      <c r="E71" s="85" t="s">
        <v>673</v>
      </c>
      <c r="F71" s="85" t="s">
        <v>642</v>
      </c>
      <c r="G71" s="84">
        <v>173</v>
      </c>
      <c r="H71" s="91">
        <v>10.25</v>
      </c>
      <c r="I71" s="91">
        <v>1773.25</v>
      </c>
      <c r="J71" s="63" t="s">
        <v>13</v>
      </c>
      <c r="K71" s="36" t="s">
        <v>480</v>
      </c>
      <c r="L71" s="62"/>
      <c r="M71" s="5"/>
      <c r="O71" s="30"/>
    </row>
    <row r="72" spans="2:15" s="4" customFormat="1">
      <c r="B72" s="67" t="s">
        <v>27</v>
      </c>
      <c r="C72" s="66" t="s">
        <v>25</v>
      </c>
      <c r="D72" s="83">
        <v>43056</v>
      </c>
      <c r="E72" s="85" t="s">
        <v>674</v>
      </c>
      <c r="F72" s="85" t="s">
        <v>642</v>
      </c>
      <c r="G72" s="84">
        <v>205</v>
      </c>
      <c r="H72" s="91">
        <v>10.220000000000001</v>
      </c>
      <c r="I72" s="91">
        <v>2095.1</v>
      </c>
      <c r="J72" s="63" t="s">
        <v>13</v>
      </c>
      <c r="K72" s="36" t="s">
        <v>481</v>
      </c>
      <c r="L72" s="62"/>
      <c r="M72" s="5"/>
      <c r="O72" s="30"/>
    </row>
    <row r="73" spans="2:15" s="4" customFormat="1">
      <c r="B73" s="67" t="s">
        <v>27</v>
      </c>
      <c r="C73" s="66" t="s">
        <v>25</v>
      </c>
      <c r="D73" s="83">
        <v>43056</v>
      </c>
      <c r="E73" s="85" t="s">
        <v>675</v>
      </c>
      <c r="F73" s="85" t="s">
        <v>642</v>
      </c>
      <c r="G73" s="84">
        <v>5000</v>
      </c>
      <c r="H73" s="91">
        <v>10.199999999999999</v>
      </c>
      <c r="I73" s="91">
        <v>51000</v>
      </c>
      <c r="J73" s="63" t="s">
        <v>13</v>
      </c>
      <c r="K73" s="36" t="s">
        <v>482</v>
      </c>
      <c r="L73" s="62"/>
      <c r="M73" s="5"/>
      <c r="O73" s="30"/>
    </row>
    <row r="74" spans="2:15" s="4" customFormat="1">
      <c r="B74" s="67" t="s">
        <v>27</v>
      </c>
      <c r="C74" s="66" t="s">
        <v>25</v>
      </c>
      <c r="D74" s="83">
        <v>43056</v>
      </c>
      <c r="E74" s="85" t="s">
        <v>676</v>
      </c>
      <c r="F74" s="85" t="s">
        <v>642</v>
      </c>
      <c r="G74" s="84">
        <v>300</v>
      </c>
      <c r="H74" s="91">
        <v>10.19</v>
      </c>
      <c r="I74" s="91">
        <v>3057</v>
      </c>
      <c r="J74" s="63" t="s">
        <v>13</v>
      </c>
      <c r="K74" s="36" t="s">
        <v>483</v>
      </c>
      <c r="L74" s="62"/>
      <c r="M74" s="5"/>
      <c r="O74" s="30"/>
    </row>
    <row r="75" spans="2:15" s="4" customFormat="1">
      <c r="B75" s="67" t="s">
        <v>27</v>
      </c>
      <c r="C75" s="66" t="s">
        <v>25</v>
      </c>
      <c r="D75" s="83">
        <v>43056</v>
      </c>
      <c r="E75" s="85" t="s">
        <v>677</v>
      </c>
      <c r="F75" s="85" t="s">
        <v>642</v>
      </c>
      <c r="G75" s="84">
        <v>777</v>
      </c>
      <c r="H75" s="91">
        <v>10.17</v>
      </c>
      <c r="I75" s="91">
        <v>7902.09</v>
      </c>
      <c r="J75" s="63" t="s">
        <v>13</v>
      </c>
      <c r="K75" s="36" t="s">
        <v>484</v>
      </c>
      <c r="L75" s="62"/>
      <c r="M75" s="5"/>
      <c r="O75" s="30"/>
    </row>
    <row r="76" spans="2:15" s="4" customFormat="1">
      <c r="B76" s="67" t="s">
        <v>27</v>
      </c>
      <c r="C76" s="66" t="s">
        <v>25</v>
      </c>
      <c r="D76" s="83">
        <v>43056</v>
      </c>
      <c r="E76" s="85" t="s">
        <v>677</v>
      </c>
      <c r="F76" s="85" t="s">
        <v>642</v>
      </c>
      <c r="G76" s="84">
        <v>5290</v>
      </c>
      <c r="H76" s="91">
        <v>10.17</v>
      </c>
      <c r="I76" s="91">
        <v>53799.3</v>
      </c>
      <c r="J76" s="63" t="s">
        <v>13</v>
      </c>
      <c r="K76" s="36" t="s">
        <v>485</v>
      </c>
      <c r="L76" s="62"/>
      <c r="M76" s="5"/>
      <c r="O76" s="30"/>
    </row>
    <row r="77" spans="2:15" s="4" customFormat="1">
      <c r="B77" s="67" t="s">
        <v>27</v>
      </c>
      <c r="C77" s="66" t="s">
        <v>25</v>
      </c>
      <c r="D77" s="83">
        <v>43056</v>
      </c>
      <c r="E77" s="85" t="s">
        <v>678</v>
      </c>
      <c r="F77" s="85" t="s">
        <v>642</v>
      </c>
      <c r="G77" s="84">
        <v>943</v>
      </c>
      <c r="H77" s="91">
        <v>10.17</v>
      </c>
      <c r="I77" s="91">
        <v>9590.31</v>
      </c>
      <c r="J77" s="63" t="s">
        <v>13</v>
      </c>
      <c r="K77" s="36" t="s">
        <v>486</v>
      </c>
      <c r="L77" s="62"/>
      <c r="M77" s="5"/>
      <c r="O77" s="30"/>
    </row>
    <row r="78" spans="2:15" s="4" customFormat="1">
      <c r="B78" s="67" t="s">
        <v>27</v>
      </c>
      <c r="C78" s="66" t="s">
        <v>25</v>
      </c>
      <c r="D78" s="83">
        <v>43059</v>
      </c>
      <c r="E78" s="85" t="s">
        <v>1043</v>
      </c>
      <c r="F78" s="85" t="s">
        <v>642</v>
      </c>
      <c r="G78" s="84">
        <v>402</v>
      </c>
      <c r="H78" s="91">
        <v>10.15</v>
      </c>
      <c r="I78" s="91">
        <v>4080.3</v>
      </c>
      <c r="J78" s="63" t="s">
        <v>13</v>
      </c>
      <c r="K78" s="36" t="s">
        <v>1027</v>
      </c>
      <c r="L78" s="62"/>
      <c r="M78" s="5"/>
      <c r="O78" s="30"/>
    </row>
    <row r="79" spans="2:15" s="4" customFormat="1">
      <c r="B79" s="67" t="s">
        <v>27</v>
      </c>
      <c r="C79" s="66" t="s">
        <v>25</v>
      </c>
      <c r="D79" s="83">
        <v>43059</v>
      </c>
      <c r="E79" s="85" t="s">
        <v>1044</v>
      </c>
      <c r="F79" s="85" t="s">
        <v>642</v>
      </c>
      <c r="G79" s="84">
        <v>438</v>
      </c>
      <c r="H79" s="91">
        <v>10.15</v>
      </c>
      <c r="I79" s="91">
        <v>4445.7</v>
      </c>
      <c r="J79" s="63" t="s">
        <v>13</v>
      </c>
      <c r="K79" s="36" t="s">
        <v>1028</v>
      </c>
      <c r="L79" s="62"/>
      <c r="M79" s="5"/>
      <c r="O79" s="30"/>
    </row>
    <row r="80" spans="2:15" s="4" customFormat="1">
      <c r="B80" s="67" t="s">
        <v>27</v>
      </c>
      <c r="C80" s="66" t="s">
        <v>25</v>
      </c>
      <c r="D80" s="83">
        <v>43059</v>
      </c>
      <c r="E80" s="85" t="s">
        <v>1045</v>
      </c>
      <c r="F80" s="85" t="s">
        <v>642</v>
      </c>
      <c r="G80" s="84">
        <v>366</v>
      </c>
      <c r="H80" s="91">
        <v>10.18</v>
      </c>
      <c r="I80" s="91">
        <v>3725.88</v>
      </c>
      <c r="J80" s="63" t="s">
        <v>13</v>
      </c>
      <c r="K80" s="36" t="s">
        <v>1029</v>
      </c>
      <c r="L80" s="62"/>
      <c r="M80" s="5"/>
      <c r="O80" s="30"/>
    </row>
    <row r="81" spans="2:15" s="4" customFormat="1">
      <c r="B81" s="67" t="s">
        <v>27</v>
      </c>
      <c r="C81" s="66" t="s">
        <v>25</v>
      </c>
      <c r="D81" s="83">
        <v>43059</v>
      </c>
      <c r="E81" s="85" t="s">
        <v>1046</v>
      </c>
      <c r="F81" s="85" t="s">
        <v>642</v>
      </c>
      <c r="G81" s="84">
        <v>404</v>
      </c>
      <c r="H81" s="91">
        <v>10.18</v>
      </c>
      <c r="I81" s="91">
        <v>4112.72</v>
      </c>
      <c r="J81" s="63" t="s">
        <v>13</v>
      </c>
      <c r="K81" s="36" t="s">
        <v>1030</v>
      </c>
      <c r="L81" s="62"/>
      <c r="M81" s="5"/>
      <c r="O81" s="30"/>
    </row>
    <row r="82" spans="2:15" s="4" customFormat="1">
      <c r="B82" s="67" t="s">
        <v>27</v>
      </c>
      <c r="C82" s="66" t="s">
        <v>25</v>
      </c>
      <c r="D82" s="83">
        <v>43059</v>
      </c>
      <c r="E82" s="85" t="s">
        <v>1047</v>
      </c>
      <c r="F82" s="85" t="s">
        <v>642</v>
      </c>
      <c r="G82" s="84">
        <v>33</v>
      </c>
      <c r="H82" s="91">
        <v>10.18</v>
      </c>
      <c r="I82" s="91">
        <v>335.94</v>
      </c>
      <c r="J82" s="63" t="s">
        <v>13</v>
      </c>
      <c r="K82" s="36" t="s">
        <v>1031</v>
      </c>
      <c r="L82" s="62"/>
      <c r="M82" s="5"/>
      <c r="O82" s="30"/>
    </row>
    <row r="83" spans="2:15" s="4" customFormat="1">
      <c r="B83" s="67" t="s">
        <v>27</v>
      </c>
      <c r="C83" s="66" t="s">
        <v>25</v>
      </c>
      <c r="D83" s="83">
        <v>43059</v>
      </c>
      <c r="E83" s="85" t="s">
        <v>1048</v>
      </c>
      <c r="F83" s="85" t="s">
        <v>642</v>
      </c>
      <c r="G83" s="84">
        <v>31</v>
      </c>
      <c r="H83" s="91">
        <v>10.18</v>
      </c>
      <c r="I83" s="91">
        <v>315.58</v>
      </c>
      <c r="J83" s="63" t="s">
        <v>13</v>
      </c>
      <c r="K83" s="36" t="s">
        <v>1032</v>
      </c>
      <c r="L83" s="62"/>
      <c r="M83" s="5"/>
      <c r="O83" s="30"/>
    </row>
    <row r="84" spans="2:15" s="4" customFormat="1">
      <c r="B84" s="67" t="s">
        <v>27</v>
      </c>
      <c r="C84" s="66" t="s">
        <v>25</v>
      </c>
      <c r="D84" s="83">
        <v>43059</v>
      </c>
      <c r="E84" s="85" t="s">
        <v>1049</v>
      </c>
      <c r="F84" s="85" t="s">
        <v>642</v>
      </c>
      <c r="G84" s="84">
        <v>514</v>
      </c>
      <c r="H84" s="91">
        <v>10.16</v>
      </c>
      <c r="I84" s="91">
        <v>5222.24</v>
      </c>
      <c r="J84" s="63" t="s">
        <v>13</v>
      </c>
      <c r="K84" s="36" t="s">
        <v>1033</v>
      </c>
      <c r="L84" s="62"/>
      <c r="M84" s="5"/>
      <c r="O84" s="30"/>
    </row>
    <row r="85" spans="2:15" s="4" customFormat="1">
      <c r="B85" s="67" t="s">
        <v>27</v>
      </c>
      <c r="C85" s="66" t="s">
        <v>25</v>
      </c>
      <c r="D85" s="83">
        <v>43059</v>
      </c>
      <c r="E85" s="85" t="s">
        <v>1050</v>
      </c>
      <c r="F85" s="85" t="s">
        <v>642</v>
      </c>
      <c r="G85" s="84">
        <v>176</v>
      </c>
      <c r="H85" s="91">
        <v>10.16</v>
      </c>
      <c r="I85" s="91">
        <v>1788.16</v>
      </c>
      <c r="J85" s="63" t="s">
        <v>13</v>
      </c>
      <c r="K85" s="36" t="s">
        <v>1034</v>
      </c>
      <c r="L85" s="62"/>
      <c r="M85" s="5"/>
      <c r="O85" s="30"/>
    </row>
    <row r="86" spans="2:15" s="4" customFormat="1">
      <c r="B86" s="67" t="s">
        <v>27</v>
      </c>
      <c r="C86" s="66" t="s">
        <v>25</v>
      </c>
      <c r="D86" s="83">
        <v>43059</v>
      </c>
      <c r="E86" s="85" t="s">
        <v>1051</v>
      </c>
      <c r="F86" s="85" t="s">
        <v>642</v>
      </c>
      <c r="G86" s="84">
        <v>2852</v>
      </c>
      <c r="H86" s="91">
        <v>10.19</v>
      </c>
      <c r="I86" s="91">
        <v>29061.879999999997</v>
      </c>
      <c r="J86" s="63" t="s">
        <v>13</v>
      </c>
      <c r="K86" s="36" t="s">
        <v>1035</v>
      </c>
      <c r="L86" s="62"/>
      <c r="M86" s="5"/>
      <c r="O86" s="30"/>
    </row>
    <row r="87" spans="2:15" s="4" customFormat="1">
      <c r="B87" s="67" t="s">
        <v>27</v>
      </c>
      <c r="C87" s="66" t="s">
        <v>25</v>
      </c>
      <c r="D87" s="83">
        <v>43059</v>
      </c>
      <c r="E87" s="85" t="s">
        <v>1052</v>
      </c>
      <c r="F87" s="85" t="s">
        <v>642</v>
      </c>
      <c r="G87" s="84">
        <v>122</v>
      </c>
      <c r="H87" s="91">
        <v>10.19</v>
      </c>
      <c r="I87" s="91">
        <v>1243.1799999999998</v>
      </c>
      <c r="J87" s="63" t="s">
        <v>13</v>
      </c>
      <c r="K87" s="36" t="s">
        <v>1036</v>
      </c>
      <c r="L87" s="62"/>
      <c r="M87" s="5"/>
      <c r="O87" s="30"/>
    </row>
    <row r="88" spans="2:15" s="4" customFormat="1">
      <c r="B88" s="67" t="s">
        <v>27</v>
      </c>
      <c r="C88" s="66" t="s">
        <v>25</v>
      </c>
      <c r="D88" s="83">
        <v>43059</v>
      </c>
      <c r="E88" s="85" t="s">
        <v>1053</v>
      </c>
      <c r="F88" s="85" t="s">
        <v>642</v>
      </c>
      <c r="G88" s="84">
        <v>664</v>
      </c>
      <c r="H88" s="91">
        <v>10.210000000000001</v>
      </c>
      <c r="I88" s="91">
        <v>6779.4400000000005</v>
      </c>
      <c r="J88" s="63" t="s">
        <v>13</v>
      </c>
      <c r="K88" s="36" t="s">
        <v>1037</v>
      </c>
      <c r="L88" s="62"/>
      <c r="M88" s="5"/>
      <c r="O88" s="30"/>
    </row>
    <row r="89" spans="2:15" s="4" customFormat="1">
      <c r="B89" s="67" t="s">
        <v>27</v>
      </c>
      <c r="C89" s="66" t="s">
        <v>25</v>
      </c>
      <c r="D89" s="83">
        <v>43059</v>
      </c>
      <c r="E89" s="85" t="s">
        <v>1053</v>
      </c>
      <c r="F89" s="85" t="s">
        <v>642</v>
      </c>
      <c r="G89" s="84">
        <v>166</v>
      </c>
      <c r="H89" s="91">
        <v>10.210000000000001</v>
      </c>
      <c r="I89" s="91">
        <v>1694.8600000000001</v>
      </c>
      <c r="J89" s="63" t="s">
        <v>13</v>
      </c>
      <c r="K89" s="36" t="s">
        <v>1038</v>
      </c>
      <c r="L89" s="62"/>
      <c r="M89" s="5"/>
      <c r="O89" s="30"/>
    </row>
    <row r="90" spans="2:15" s="4" customFormat="1">
      <c r="B90" s="67" t="s">
        <v>27</v>
      </c>
      <c r="C90" s="66" t="s">
        <v>25</v>
      </c>
      <c r="D90" s="83">
        <v>43059</v>
      </c>
      <c r="E90" s="85" t="s">
        <v>296</v>
      </c>
      <c r="F90" s="85" t="s">
        <v>642</v>
      </c>
      <c r="G90" s="84">
        <v>166</v>
      </c>
      <c r="H90" s="91">
        <v>10.210000000000001</v>
      </c>
      <c r="I90" s="91">
        <v>1694.8600000000001</v>
      </c>
      <c r="J90" s="63" t="s">
        <v>13</v>
      </c>
      <c r="K90" s="36" t="s">
        <v>1039</v>
      </c>
      <c r="L90" s="62"/>
      <c r="M90" s="5"/>
      <c r="O90" s="30"/>
    </row>
    <row r="91" spans="2:15" s="4" customFormat="1">
      <c r="B91" s="67" t="s">
        <v>27</v>
      </c>
      <c r="C91" s="66" t="s">
        <v>25</v>
      </c>
      <c r="D91" s="83">
        <v>43059</v>
      </c>
      <c r="E91" s="85" t="s">
        <v>296</v>
      </c>
      <c r="F91" s="85" t="s">
        <v>642</v>
      </c>
      <c r="G91" s="84">
        <v>92</v>
      </c>
      <c r="H91" s="91">
        <v>10.210000000000001</v>
      </c>
      <c r="I91" s="91">
        <v>939.32</v>
      </c>
      <c r="J91" s="63" t="s">
        <v>13</v>
      </c>
      <c r="K91" s="36" t="s">
        <v>1040</v>
      </c>
      <c r="L91" s="62"/>
      <c r="M91" s="5"/>
      <c r="O91" s="30"/>
    </row>
    <row r="92" spans="2:15" s="4" customFormat="1">
      <c r="B92" s="67" t="s">
        <v>27</v>
      </c>
      <c r="C92" s="66" t="s">
        <v>25</v>
      </c>
      <c r="D92" s="83">
        <v>43059</v>
      </c>
      <c r="E92" s="85" t="s">
        <v>1054</v>
      </c>
      <c r="F92" s="85" t="s">
        <v>642</v>
      </c>
      <c r="G92" s="84">
        <v>3114</v>
      </c>
      <c r="H92" s="91">
        <v>10.199999999999999</v>
      </c>
      <c r="I92" s="91">
        <v>31762.799999999999</v>
      </c>
      <c r="J92" s="63" t="s">
        <v>13</v>
      </c>
      <c r="K92" s="36" t="s">
        <v>1041</v>
      </c>
      <c r="L92" s="62"/>
      <c r="M92" s="5"/>
      <c r="O92" s="30"/>
    </row>
    <row r="93" spans="2:15" s="4" customFormat="1">
      <c r="B93" s="67" t="s">
        <v>27</v>
      </c>
      <c r="C93" s="66" t="s">
        <v>25</v>
      </c>
      <c r="D93" s="83">
        <v>43059</v>
      </c>
      <c r="E93" s="85" t="s">
        <v>1055</v>
      </c>
      <c r="F93" s="85" t="s">
        <v>642</v>
      </c>
      <c r="G93" s="84">
        <v>133</v>
      </c>
      <c r="H93" s="91">
        <v>10.210000000000001</v>
      </c>
      <c r="I93" s="91">
        <v>1357.93</v>
      </c>
      <c r="J93" s="63" t="s">
        <v>13</v>
      </c>
      <c r="K93" s="36" t="s">
        <v>1042</v>
      </c>
      <c r="L93" s="62"/>
      <c r="M93" s="5"/>
      <c r="O93" s="30"/>
    </row>
    <row r="94" spans="2:15" s="4" customFormat="1">
      <c r="B94" s="67" t="s">
        <v>27</v>
      </c>
      <c r="C94" s="66" t="s">
        <v>25</v>
      </c>
      <c r="D94" s="83">
        <v>43060</v>
      </c>
      <c r="E94" s="85" t="s">
        <v>1387</v>
      </c>
      <c r="F94" s="85" t="s">
        <v>642</v>
      </c>
      <c r="G94" s="84">
        <v>39</v>
      </c>
      <c r="H94" s="91">
        <v>10.210000000000001</v>
      </c>
      <c r="I94" s="91">
        <v>398.19000000000005</v>
      </c>
      <c r="J94" s="63" t="s">
        <v>13</v>
      </c>
      <c r="K94" s="36" t="s">
        <v>1357</v>
      </c>
      <c r="L94" s="62"/>
      <c r="M94" s="5"/>
      <c r="O94" s="30"/>
    </row>
    <row r="95" spans="2:15" s="4" customFormat="1">
      <c r="B95" s="67" t="s">
        <v>27</v>
      </c>
      <c r="C95" s="66" t="s">
        <v>25</v>
      </c>
      <c r="D95" s="83">
        <v>43060</v>
      </c>
      <c r="E95" s="85" t="s">
        <v>1388</v>
      </c>
      <c r="F95" s="85" t="s">
        <v>642</v>
      </c>
      <c r="G95" s="84">
        <v>249</v>
      </c>
      <c r="H95" s="91">
        <v>10.210000000000001</v>
      </c>
      <c r="I95" s="91">
        <v>2542.2900000000004</v>
      </c>
      <c r="J95" s="63" t="s">
        <v>13</v>
      </c>
      <c r="K95" s="36" t="s">
        <v>1358</v>
      </c>
      <c r="L95" s="62"/>
      <c r="M95" s="5"/>
      <c r="O95" s="30"/>
    </row>
    <row r="96" spans="2:15" s="4" customFormat="1">
      <c r="B96" s="67" t="s">
        <v>27</v>
      </c>
      <c r="C96" s="66" t="s">
        <v>25</v>
      </c>
      <c r="D96" s="83">
        <v>43060</v>
      </c>
      <c r="E96" s="85" t="s">
        <v>1389</v>
      </c>
      <c r="F96" s="85" t="s">
        <v>642</v>
      </c>
      <c r="G96" s="84">
        <v>105</v>
      </c>
      <c r="H96" s="91">
        <v>10.199999999999999</v>
      </c>
      <c r="I96" s="91">
        <v>1071</v>
      </c>
      <c r="J96" s="63" t="s">
        <v>13</v>
      </c>
      <c r="K96" s="36" t="s">
        <v>1359</v>
      </c>
      <c r="L96" s="62"/>
      <c r="M96" s="5"/>
      <c r="O96" s="30"/>
    </row>
    <row r="97" spans="2:15" s="4" customFormat="1">
      <c r="B97" s="67" t="s">
        <v>27</v>
      </c>
      <c r="C97" s="66" t="s">
        <v>25</v>
      </c>
      <c r="D97" s="83">
        <v>43060</v>
      </c>
      <c r="E97" s="85" t="s">
        <v>1390</v>
      </c>
      <c r="F97" s="85" t="s">
        <v>642</v>
      </c>
      <c r="G97" s="84">
        <v>163</v>
      </c>
      <c r="H97" s="91">
        <v>10.23</v>
      </c>
      <c r="I97" s="91">
        <v>1667.49</v>
      </c>
      <c r="J97" s="63" t="s">
        <v>13</v>
      </c>
      <c r="K97" s="36" t="s">
        <v>1360</v>
      </c>
      <c r="L97" s="62"/>
      <c r="M97" s="5"/>
      <c r="O97" s="30"/>
    </row>
    <row r="98" spans="2:15" s="4" customFormat="1">
      <c r="B98" s="67" t="s">
        <v>27</v>
      </c>
      <c r="C98" s="66" t="s">
        <v>25</v>
      </c>
      <c r="D98" s="83">
        <v>43060</v>
      </c>
      <c r="E98" s="85" t="s">
        <v>1391</v>
      </c>
      <c r="F98" s="85" t="s">
        <v>642</v>
      </c>
      <c r="G98" s="84">
        <v>139</v>
      </c>
      <c r="H98" s="91">
        <v>10.23</v>
      </c>
      <c r="I98" s="91">
        <v>1421.97</v>
      </c>
      <c r="J98" s="63" t="s">
        <v>13</v>
      </c>
      <c r="K98" s="36" t="s">
        <v>1361</v>
      </c>
      <c r="L98" s="62"/>
      <c r="M98" s="5"/>
      <c r="O98" s="30"/>
    </row>
    <row r="99" spans="2:15" s="4" customFormat="1">
      <c r="B99" s="67" t="s">
        <v>27</v>
      </c>
      <c r="C99" s="66" t="s">
        <v>25</v>
      </c>
      <c r="D99" s="83">
        <v>43060</v>
      </c>
      <c r="E99" s="85" t="s">
        <v>1392</v>
      </c>
      <c r="F99" s="85" t="s">
        <v>642</v>
      </c>
      <c r="G99" s="84">
        <v>139</v>
      </c>
      <c r="H99" s="91">
        <v>10.220000000000001</v>
      </c>
      <c r="I99" s="91">
        <v>1420.5800000000002</v>
      </c>
      <c r="J99" s="63" t="s">
        <v>13</v>
      </c>
      <c r="K99" s="36" t="s">
        <v>1362</v>
      </c>
      <c r="L99" s="62"/>
      <c r="M99" s="5"/>
      <c r="O99" s="30"/>
    </row>
    <row r="100" spans="2:15" s="4" customFormat="1">
      <c r="B100" s="67" t="s">
        <v>27</v>
      </c>
      <c r="C100" s="66" t="s">
        <v>25</v>
      </c>
      <c r="D100" s="83">
        <v>43060</v>
      </c>
      <c r="E100" s="85" t="s">
        <v>1393</v>
      </c>
      <c r="F100" s="85" t="s">
        <v>642</v>
      </c>
      <c r="G100" s="84">
        <v>160</v>
      </c>
      <c r="H100" s="91">
        <v>10.23</v>
      </c>
      <c r="I100" s="91">
        <v>1636.8000000000002</v>
      </c>
      <c r="J100" s="63" t="s">
        <v>13</v>
      </c>
      <c r="K100" s="36" t="s">
        <v>1363</v>
      </c>
      <c r="L100" s="62"/>
      <c r="M100" s="5"/>
      <c r="O100" s="30"/>
    </row>
    <row r="101" spans="2:15" s="4" customFormat="1">
      <c r="B101" s="67" t="s">
        <v>27</v>
      </c>
      <c r="C101" s="66" t="s">
        <v>25</v>
      </c>
      <c r="D101" s="83">
        <v>43060</v>
      </c>
      <c r="E101" s="85" t="s">
        <v>1394</v>
      </c>
      <c r="F101" s="85" t="s">
        <v>642</v>
      </c>
      <c r="G101" s="84">
        <v>5</v>
      </c>
      <c r="H101" s="91">
        <v>10.23</v>
      </c>
      <c r="I101" s="91">
        <v>51.150000000000006</v>
      </c>
      <c r="J101" s="63" t="s">
        <v>13</v>
      </c>
      <c r="K101" s="36" t="s">
        <v>1364</v>
      </c>
      <c r="L101" s="62"/>
      <c r="M101" s="5"/>
      <c r="O101" s="30"/>
    </row>
    <row r="102" spans="2:15" s="4" customFormat="1">
      <c r="B102" s="67" t="s">
        <v>27</v>
      </c>
      <c r="C102" s="66" t="s">
        <v>25</v>
      </c>
      <c r="D102" s="83">
        <v>43060</v>
      </c>
      <c r="E102" s="85" t="s">
        <v>1394</v>
      </c>
      <c r="F102" s="85" t="s">
        <v>642</v>
      </c>
      <c r="G102" s="84">
        <v>18</v>
      </c>
      <c r="H102" s="91">
        <v>10.23</v>
      </c>
      <c r="I102" s="91">
        <v>184.14000000000001</v>
      </c>
      <c r="J102" s="63" t="s">
        <v>13</v>
      </c>
      <c r="K102" s="36" t="s">
        <v>1365</v>
      </c>
      <c r="L102" s="62"/>
      <c r="M102" s="5"/>
      <c r="O102" s="30"/>
    </row>
    <row r="103" spans="2:15" s="4" customFormat="1">
      <c r="B103" s="67" t="s">
        <v>27</v>
      </c>
      <c r="C103" s="66" t="s">
        <v>25</v>
      </c>
      <c r="D103" s="83">
        <v>43060</v>
      </c>
      <c r="E103" s="85" t="s">
        <v>1394</v>
      </c>
      <c r="F103" s="85" t="s">
        <v>642</v>
      </c>
      <c r="G103" s="84">
        <v>175</v>
      </c>
      <c r="H103" s="91">
        <v>10.23</v>
      </c>
      <c r="I103" s="91">
        <v>1790.25</v>
      </c>
      <c r="J103" s="63" t="s">
        <v>13</v>
      </c>
      <c r="K103" s="36" t="s">
        <v>1366</v>
      </c>
      <c r="L103" s="62"/>
      <c r="M103" s="5"/>
      <c r="O103" s="30"/>
    </row>
    <row r="104" spans="2:15" s="4" customFormat="1">
      <c r="B104" s="67" t="s">
        <v>27</v>
      </c>
      <c r="C104" s="66" t="s">
        <v>25</v>
      </c>
      <c r="D104" s="83">
        <v>43060</v>
      </c>
      <c r="E104" s="85" t="s">
        <v>1395</v>
      </c>
      <c r="F104" s="85" t="s">
        <v>642</v>
      </c>
      <c r="G104" s="84">
        <v>138</v>
      </c>
      <c r="H104" s="91">
        <v>10.23</v>
      </c>
      <c r="I104" s="91">
        <v>1411.74</v>
      </c>
      <c r="J104" s="63" t="s">
        <v>13</v>
      </c>
      <c r="K104" s="36" t="s">
        <v>1367</v>
      </c>
      <c r="L104" s="62"/>
      <c r="M104" s="5"/>
      <c r="O104" s="30"/>
    </row>
    <row r="105" spans="2:15" s="4" customFormat="1">
      <c r="B105" s="67" t="s">
        <v>27</v>
      </c>
      <c r="C105" s="66" t="s">
        <v>25</v>
      </c>
      <c r="D105" s="83">
        <v>43060</v>
      </c>
      <c r="E105" s="85" t="s">
        <v>1396</v>
      </c>
      <c r="F105" s="85" t="s">
        <v>642</v>
      </c>
      <c r="G105" s="84">
        <v>253</v>
      </c>
      <c r="H105" s="91">
        <v>10.23</v>
      </c>
      <c r="I105" s="91">
        <v>2588.19</v>
      </c>
      <c r="J105" s="63" t="s">
        <v>13</v>
      </c>
      <c r="K105" s="36" t="s">
        <v>1368</v>
      </c>
      <c r="L105" s="62"/>
      <c r="M105" s="5"/>
      <c r="O105" s="30"/>
    </row>
    <row r="106" spans="2:15" s="4" customFormat="1">
      <c r="B106" s="67" t="s">
        <v>27</v>
      </c>
      <c r="C106" s="66" t="s">
        <v>25</v>
      </c>
      <c r="D106" s="83">
        <v>43060</v>
      </c>
      <c r="E106" s="85" t="s">
        <v>1396</v>
      </c>
      <c r="F106" s="85" t="s">
        <v>642</v>
      </c>
      <c r="G106" s="84">
        <v>253</v>
      </c>
      <c r="H106" s="91">
        <v>10.23</v>
      </c>
      <c r="I106" s="91">
        <v>2588.19</v>
      </c>
      <c r="J106" s="63" t="s">
        <v>13</v>
      </c>
      <c r="K106" s="36" t="s">
        <v>1369</v>
      </c>
      <c r="L106" s="62"/>
      <c r="M106" s="5"/>
      <c r="O106" s="30"/>
    </row>
    <row r="107" spans="2:15" s="4" customFormat="1">
      <c r="B107" s="67" t="s">
        <v>27</v>
      </c>
      <c r="C107" s="66" t="s">
        <v>25</v>
      </c>
      <c r="D107" s="83">
        <v>43060</v>
      </c>
      <c r="E107" s="85" t="s">
        <v>1396</v>
      </c>
      <c r="F107" s="85" t="s">
        <v>642</v>
      </c>
      <c r="G107" s="84">
        <v>1</v>
      </c>
      <c r="H107" s="91">
        <v>10.23</v>
      </c>
      <c r="I107" s="91">
        <v>10.23</v>
      </c>
      <c r="J107" s="63" t="s">
        <v>13</v>
      </c>
      <c r="K107" s="36" t="s">
        <v>1370</v>
      </c>
      <c r="L107" s="62"/>
      <c r="M107" s="5"/>
      <c r="O107" s="30"/>
    </row>
    <row r="108" spans="2:15" s="4" customFormat="1">
      <c r="B108" s="67" t="s">
        <v>27</v>
      </c>
      <c r="C108" s="66" t="s">
        <v>25</v>
      </c>
      <c r="D108" s="83">
        <v>43060</v>
      </c>
      <c r="E108" s="85" t="s">
        <v>1397</v>
      </c>
      <c r="F108" s="85" t="s">
        <v>642</v>
      </c>
      <c r="G108" s="84">
        <v>464</v>
      </c>
      <c r="H108" s="91">
        <v>10.24</v>
      </c>
      <c r="I108" s="91">
        <v>4751.3599999999997</v>
      </c>
      <c r="J108" s="63" t="s">
        <v>13</v>
      </c>
      <c r="K108" s="36" t="s">
        <v>1371</v>
      </c>
      <c r="L108" s="62"/>
      <c r="M108" s="5"/>
      <c r="O108" s="30"/>
    </row>
    <row r="109" spans="2:15" s="4" customFormat="1">
      <c r="B109" s="67" t="s">
        <v>27</v>
      </c>
      <c r="C109" s="66" t="s">
        <v>25</v>
      </c>
      <c r="D109" s="83">
        <v>43060</v>
      </c>
      <c r="E109" s="85" t="s">
        <v>1398</v>
      </c>
      <c r="F109" s="85" t="s">
        <v>642</v>
      </c>
      <c r="G109" s="84">
        <v>303</v>
      </c>
      <c r="H109" s="91">
        <v>10.24</v>
      </c>
      <c r="I109" s="91">
        <v>3102.7200000000003</v>
      </c>
      <c r="J109" s="63" t="s">
        <v>13</v>
      </c>
      <c r="K109" s="36" t="s">
        <v>1372</v>
      </c>
      <c r="L109" s="62"/>
      <c r="M109" s="5"/>
      <c r="O109" s="30"/>
    </row>
    <row r="110" spans="2:15" s="4" customFormat="1">
      <c r="B110" s="67" t="s">
        <v>27</v>
      </c>
      <c r="C110" s="66" t="s">
        <v>25</v>
      </c>
      <c r="D110" s="83">
        <v>43060</v>
      </c>
      <c r="E110" s="85" t="s">
        <v>1398</v>
      </c>
      <c r="F110" s="85" t="s">
        <v>642</v>
      </c>
      <c r="G110" s="84">
        <v>272</v>
      </c>
      <c r="H110" s="91">
        <v>10.24</v>
      </c>
      <c r="I110" s="91">
        <v>2785.28</v>
      </c>
      <c r="J110" s="63" t="s">
        <v>13</v>
      </c>
      <c r="K110" s="36" t="s">
        <v>1373</v>
      </c>
      <c r="L110" s="62"/>
      <c r="M110" s="5"/>
      <c r="O110" s="30"/>
    </row>
    <row r="111" spans="2:15" s="4" customFormat="1">
      <c r="B111" s="67" t="s">
        <v>27</v>
      </c>
      <c r="C111" s="66" t="s">
        <v>25</v>
      </c>
      <c r="D111" s="83">
        <v>43060</v>
      </c>
      <c r="E111" s="85" t="s">
        <v>1399</v>
      </c>
      <c r="F111" s="85" t="s">
        <v>642</v>
      </c>
      <c r="G111" s="84">
        <v>306</v>
      </c>
      <c r="H111" s="91">
        <v>10.24</v>
      </c>
      <c r="I111" s="91">
        <v>3133.44</v>
      </c>
      <c r="J111" s="63" t="s">
        <v>13</v>
      </c>
      <c r="K111" s="36" t="s">
        <v>1374</v>
      </c>
      <c r="L111" s="62"/>
      <c r="M111" s="5"/>
      <c r="O111" s="30"/>
    </row>
    <row r="112" spans="2:15" s="4" customFormat="1">
      <c r="B112" s="67" t="s">
        <v>27</v>
      </c>
      <c r="C112" s="66" t="s">
        <v>25</v>
      </c>
      <c r="D112" s="83">
        <v>43060</v>
      </c>
      <c r="E112" s="85" t="s">
        <v>1400</v>
      </c>
      <c r="F112" s="85" t="s">
        <v>642</v>
      </c>
      <c r="G112" s="84">
        <v>324</v>
      </c>
      <c r="H112" s="91">
        <v>10.24</v>
      </c>
      <c r="I112" s="91">
        <v>3317.76</v>
      </c>
      <c r="J112" s="63" t="s">
        <v>13</v>
      </c>
      <c r="K112" s="36" t="s">
        <v>1375</v>
      </c>
      <c r="L112" s="62"/>
      <c r="M112" s="5"/>
      <c r="O112" s="30"/>
    </row>
    <row r="113" spans="2:15" s="4" customFormat="1">
      <c r="B113" s="67" t="s">
        <v>27</v>
      </c>
      <c r="C113" s="66" t="s">
        <v>25</v>
      </c>
      <c r="D113" s="83">
        <v>43060</v>
      </c>
      <c r="E113" s="85" t="s">
        <v>1401</v>
      </c>
      <c r="F113" s="85" t="s">
        <v>642</v>
      </c>
      <c r="G113" s="84">
        <v>234</v>
      </c>
      <c r="H113" s="91">
        <v>10.26</v>
      </c>
      <c r="I113" s="91">
        <v>2400.84</v>
      </c>
      <c r="J113" s="63" t="s">
        <v>13</v>
      </c>
      <c r="K113" s="36" t="s">
        <v>1376</v>
      </c>
      <c r="L113" s="62"/>
      <c r="M113" s="5"/>
      <c r="O113" s="30"/>
    </row>
    <row r="114" spans="2:15" s="4" customFormat="1">
      <c r="B114" s="67" t="s">
        <v>27</v>
      </c>
      <c r="C114" s="66" t="s">
        <v>25</v>
      </c>
      <c r="D114" s="83">
        <v>43060</v>
      </c>
      <c r="E114" s="85" t="s">
        <v>1401</v>
      </c>
      <c r="F114" s="85" t="s">
        <v>642</v>
      </c>
      <c r="G114" s="84">
        <v>229</v>
      </c>
      <c r="H114" s="91">
        <v>10.26</v>
      </c>
      <c r="I114" s="91">
        <v>2349.54</v>
      </c>
      <c r="J114" s="63" t="s">
        <v>13</v>
      </c>
      <c r="K114" s="36" t="s">
        <v>1377</v>
      </c>
      <c r="L114" s="62"/>
      <c r="M114" s="5"/>
      <c r="O114" s="30"/>
    </row>
    <row r="115" spans="2:15" s="4" customFormat="1">
      <c r="B115" s="67" t="s">
        <v>27</v>
      </c>
      <c r="C115" s="66" t="s">
        <v>25</v>
      </c>
      <c r="D115" s="83">
        <v>43060</v>
      </c>
      <c r="E115" s="85" t="s">
        <v>1402</v>
      </c>
      <c r="F115" s="85" t="s">
        <v>642</v>
      </c>
      <c r="G115" s="84">
        <v>93</v>
      </c>
      <c r="H115" s="91">
        <v>10.24</v>
      </c>
      <c r="I115" s="91">
        <v>952.32</v>
      </c>
      <c r="J115" s="63" t="s">
        <v>13</v>
      </c>
      <c r="K115" s="36" t="s">
        <v>1378</v>
      </c>
      <c r="L115" s="62"/>
      <c r="M115" s="5"/>
      <c r="O115" s="30"/>
    </row>
    <row r="116" spans="2:15" s="4" customFormat="1">
      <c r="B116" s="67" t="s">
        <v>27</v>
      </c>
      <c r="C116" s="66" t="s">
        <v>25</v>
      </c>
      <c r="D116" s="83">
        <v>43060</v>
      </c>
      <c r="E116" s="85" t="s">
        <v>1403</v>
      </c>
      <c r="F116" s="85" t="s">
        <v>642</v>
      </c>
      <c r="G116" s="84">
        <v>161</v>
      </c>
      <c r="H116" s="91">
        <v>10.24</v>
      </c>
      <c r="I116" s="91">
        <v>1648.64</v>
      </c>
      <c r="J116" s="63" t="s">
        <v>13</v>
      </c>
      <c r="K116" s="36" t="s">
        <v>1379</v>
      </c>
      <c r="L116" s="62"/>
      <c r="M116" s="5"/>
      <c r="O116" s="30"/>
    </row>
    <row r="117" spans="2:15" s="4" customFormat="1">
      <c r="B117" s="67" t="s">
        <v>27</v>
      </c>
      <c r="C117" s="66" t="s">
        <v>25</v>
      </c>
      <c r="D117" s="83">
        <v>43060</v>
      </c>
      <c r="E117" s="85" t="s">
        <v>1403</v>
      </c>
      <c r="F117" s="85" t="s">
        <v>642</v>
      </c>
      <c r="G117" s="84">
        <v>69</v>
      </c>
      <c r="H117" s="91">
        <v>10.24</v>
      </c>
      <c r="I117" s="91">
        <v>706.56000000000006</v>
      </c>
      <c r="J117" s="63" t="s">
        <v>13</v>
      </c>
      <c r="K117" s="36" t="s">
        <v>1380</v>
      </c>
      <c r="L117" s="62"/>
      <c r="M117" s="5"/>
      <c r="O117" s="30"/>
    </row>
    <row r="118" spans="2:15" s="4" customFormat="1">
      <c r="B118" s="67" t="s">
        <v>27</v>
      </c>
      <c r="C118" s="66" t="s">
        <v>25</v>
      </c>
      <c r="D118" s="83">
        <v>43060</v>
      </c>
      <c r="E118" s="85" t="s">
        <v>1403</v>
      </c>
      <c r="F118" s="85" t="s">
        <v>642</v>
      </c>
      <c r="G118" s="84">
        <v>330</v>
      </c>
      <c r="H118" s="91">
        <v>10.24</v>
      </c>
      <c r="I118" s="91">
        <v>3379.2000000000003</v>
      </c>
      <c r="J118" s="63" t="s">
        <v>13</v>
      </c>
      <c r="K118" s="36" t="s">
        <v>1381</v>
      </c>
      <c r="L118" s="62"/>
      <c r="M118" s="5"/>
      <c r="O118" s="30"/>
    </row>
    <row r="119" spans="2:15" s="4" customFormat="1">
      <c r="B119" s="67" t="s">
        <v>27</v>
      </c>
      <c r="C119" s="66" t="s">
        <v>25</v>
      </c>
      <c r="D119" s="83">
        <v>43060</v>
      </c>
      <c r="E119" s="85" t="s">
        <v>1404</v>
      </c>
      <c r="F119" s="85" t="s">
        <v>642</v>
      </c>
      <c r="G119" s="84">
        <v>365</v>
      </c>
      <c r="H119" s="91">
        <v>10.24</v>
      </c>
      <c r="I119" s="91">
        <v>3737.6</v>
      </c>
      <c r="J119" s="63" t="s">
        <v>13</v>
      </c>
      <c r="K119" s="36" t="s">
        <v>1382</v>
      </c>
      <c r="L119" s="62"/>
      <c r="M119" s="5"/>
      <c r="O119" s="30"/>
    </row>
    <row r="120" spans="2:15" s="4" customFormat="1">
      <c r="B120" s="67" t="s">
        <v>27</v>
      </c>
      <c r="C120" s="66" t="s">
        <v>25</v>
      </c>
      <c r="D120" s="83">
        <v>43060</v>
      </c>
      <c r="E120" s="85" t="s">
        <v>1405</v>
      </c>
      <c r="F120" s="85" t="s">
        <v>642</v>
      </c>
      <c r="G120" s="84">
        <v>238</v>
      </c>
      <c r="H120" s="91">
        <v>10.24</v>
      </c>
      <c r="I120" s="91">
        <v>2437.12</v>
      </c>
      <c r="J120" s="63" t="s">
        <v>13</v>
      </c>
      <c r="K120" s="36" t="s">
        <v>1383</v>
      </c>
      <c r="L120" s="62"/>
      <c r="M120" s="5"/>
      <c r="O120" s="30"/>
    </row>
    <row r="121" spans="2:15" s="4" customFormat="1">
      <c r="B121" s="67" t="s">
        <v>27</v>
      </c>
      <c r="C121" s="66" t="s">
        <v>25</v>
      </c>
      <c r="D121" s="83">
        <v>43060</v>
      </c>
      <c r="E121" s="85" t="s">
        <v>1405</v>
      </c>
      <c r="F121" s="85" t="s">
        <v>642</v>
      </c>
      <c r="G121" s="84">
        <v>4305</v>
      </c>
      <c r="H121" s="91">
        <v>10.24</v>
      </c>
      <c r="I121" s="91">
        <v>44083.200000000004</v>
      </c>
      <c r="J121" s="63" t="s">
        <v>13</v>
      </c>
      <c r="K121" s="36" t="s">
        <v>1384</v>
      </c>
      <c r="L121" s="62"/>
      <c r="M121" s="5"/>
      <c r="O121" s="30"/>
    </row>
    <row r="122" spans="2:15" s="4" customFormat="1">
      <c r="B122" s="67" t="s">
        <v>27</v>
      </c>
      <c r="C122" s="66" t="s">
        <v>25</v>
      </c>
      <c r="D122" s="83">
        <v>43060</v>
      </c>
      <c r="E122" s="85" t="s">
        <v>1406</v>
      </c>
      <c r="F122" s="85" t="s">
        <v>642</v>
      </c>
      <c r="G122" s="84">
        <v>4548</v>
      </c>
      <c r="H122" s="91">
        <v>10.25</v>
      </c>
      <c r="I122" s="91">
        <v>46617</v>
      </c>
      <c r="J122" s="63" t="s">
        <v>13</v>
      </c>
      <c r="K122" s="36" t="s">
        <v>1385</v>
      </c>
      <c r="L122" s="62"/>
      <c r="M122" s="5"/>
      <c r="O122" s="30"/>
    </row>
    <row r="123" spans="2:15" s="4" customFormat="1">
      <c r="B123" s="67" t="s">
        <v>27</v>
      </c>
      <c r="C123" s="66" t="s">
        <v>25</v>
      </c>
      <c r="D123" s="83">
        <v>43060</v>
      </c>
      <c r="E123" s="85" t="s">
        <v>1406</v>
      </c>
      <c r="F123" s="85" t="s">
        <v>642</v>
      </c>
      <c r="G123" s="84">
        <v>452</v>
      </c>
      <c r="H123" s="91">
        <v>10.25</v>
      </c>
      <c r="I123" s="91">
        <v>4633</v>
      </c>
      <c r="J123" s="63" t="s">
        <v>13</v>
      </c>
      <c r="K123" s="36" t="s">
        <v>1386</v>
      </c>
      <c r="L123" s="62"/>
      <c r="M123" s="5"/>
      <c r="O123" s="30"/>
    </row>
    <row r="124" spans="2:15" s="4" customFormat="1">
      <c r="B124" s="67" t="s">
        <v>27</v>
      </c>
      <c r="C124" s="66" t="s">
        <v>25</v>
      </c>
      <c r="D124" s="83">
        <v>43061</v>
      </c>
      <c r="E124" s="85" t="s">
        <v>1489</v>
      </c>
      <c r="F124" s="85" t="s">
        <v>642</v>
      </c>
      <c r="G124" s="84">
        <v>456</v>
      </c>
      <c r="H124" s="91">
        <v>10.17</v>
      </c>
      <c r="I124" s="91">
        <v>4637.5199999999995</v>
      </c>
      <c r="J124" s="63" t="s">
        <v>13</v>
      </c>
      <c r="K124" s="36" t="s">
        <v>1408</v>
      </c>
      <c r="L124" s="62"/>
      <c r="M124" s="5"/>
      <c r="O124" s="30"/>
    </row>
    <row r="125" spans="2:15" s="4" customFormat="1">
      <c r="B125" s="67" t="s">
        <v>27</v>
      </c>
      <c r="C125" s="66" t="s">
        <v>25</v>
      </c>
      <c r="D125" s="83">
        <v>43061</v>
      </c>
      <c r="E125" s="85" t="s">
        <v>1489</v>
      </c>
      <c r="F125" s="85" t="s">
        <v>642</v>
      </c>
      <c r="G125" s="84">
        <v>27</v>
      </c>
      <c r="H125" s="91">
        <v>10.16</v>
      </c>
      <c r="I125" s="91">
        <v>274.32</v>
      </c>
      <c r="J125" s="63" t="s">
        <v>13</v>
      </c>
      <c r="K125" s="36" t="s">
        <v>1411</v>
      </c>
      <c r="L125" s="62"/>
      <c r="M125" s="5"/>
      <c r="O125" s="30"/>
    </row>
    <row r="126" spans="2:15" s="4" customFormat="1">
      <c r="B126" s="67" t="s">
        <v>27</v>
      </c>
      <c r="C126" s="66" t="s">
        <v>25</v>
      </c>
      <c r="D126" s="83">
        <v>43061</v>
      </c>
      <c r="E126" s="85" t="s">
        <v>1490</v>
      </c>
      <c r="F126" s="85" t="s">
        <v>642</v>
      </c>
      <c r="G126" s="84">
        <v>141</v>
      </c>
      <c r="H126" s="91">
        <v>10.17</v>
      </c>
      <c r="I126" s="91">
        <v>1433.97</v>
      </c>
      <c r="J126" s="63" t="s">
        <v>13</v>
      </c>
      <c r="K126" s="36" t="s">
        <v>1413</v>
      </c>
      <c r="L126" s="62"/>
      <c r="M126" s="5"/>
      <c r="O126" s="30"/>
    </row>
    <row r="127" spans="2:15" s="4" customFormat="1">
      <c r="B127" s="67" t="s">
        <v>27</v>
      </c>
      <c r="C127" s="66" t="s">
        <v>25</v>
      </c>
      <c r="D127" s="83">
        <v>43061</v>
      </c>
      <c r="E127" s="85" t="s">
        <v>1491</v>
      </c>
      <c r="F127" s="85" t="s">
        <v>642</v>
      </c>
      <c r="G127" s="84">
        <v>165</v>
      </c>
      <c r="H127" s="91">
        <v>10.17</v>
      </c>
      <c r="I127" s="91">
        <v>1678.05</v>
      </c>
      <c r="J127" s="63" t="s">
        <v>13</v>
      </c>
      <c r="K127" s="36" t="s">
        <v>1415</v>
      </c>
      <c r="L127" s="62"/>
      <c r="M127" s="5"/>
      <c r="O127" s="30"/>
    </row>
    <row r="128" spans="2:15" s="4" customFormat="1">
      <c r="B128" s="67" t="s">
        <v>27</v>
      </c>
      <c r="C128" s="66" t="s">
        <v>25</v>
      </c>
      <c r="D128" s="83">
        <v>43061</v>
      </c>
      <c r="E128" s="85" t="s">
        <v>1492</v>
      </c>
      <c r="F128" s="85" t="s">
        <v>642</v>
      </c>
      <c r="G128" s="84">
        <v>153</v>
      </c>
      <c r="H128" s="91">
        <v>10.210000000000001</v>
      </c>
      <c r="I128" s="91">
        <v>1562.13</v>
      </c>
      <c r="J128" s="63" t="s">
        <v>13</v>
      </c>
      <c r="K128" s="36" t="s">
        <v>1417</v>
      </c>
      <c r="L128" s="62"/>
      <c r="M128" s="5"/>
      <c r="O128" s="30"/>
    </row>
    <row r="129" spans="2:15" s="4" customFormat="1">
      <c r="B129" s="67" t="s">
        <v>27</v>
      </c>
      <c r="C129" s="66" t="s">
        <v>25</v>
      </c>
      <c r="D129" s="83">
        <v>43061</v>
      </c>
      <c r="E129" s="85" t="s">
        <v>1493</v>
      </c>
      <c r="F129" s="85" t="s">
        <v>642</v>
      </c>
      <c r="G129" s="84">
        <v>164</v>
      </c>
      <c r="H129" s="91">
        <v>10.210000000000001</v>
      </c>
      <c r="I129" s="91">
        <v>1674.44</v>
      </c>
      <c r="J129" s="63" t="s">
        <v>13</v>
      </c>
      <c r="K129" s="36" t="s">
        <v>1419</v>
      </c>
      <c r="L129" s="62"/>
      <c r="M129" s="5"/>
      <c r="O129" s="30"/>
    </row>
    <row r="130" spans="2:15" s="4" customFormat="1">
      <c r="B130" s="67" t="s">
        <v>27</v>
      </c>
      <c r="C130" s="66" t="s">
        <v>25</v>
      </c>
      <c r="D130" s="83">
        <v>43061</v>
      </c>
      <c r="E130" s="85" t="s">
        <v>1493</v>
      </c>
      <c r="F130" s="85" t="s">
        <v>642</v>
      </c>
      <c r="G130" s="84">
        <v>268</v>
      </c>
      <c r="H130" s="91">
        <v>10.210000000000001</v>
      </c>
      <c r="I130" s="91">
        <v>2736.28</v>
      </c>
      <c r="J130" s="63" t="s">
        <v>13</v>
      </c>
      <c r="K130" s="36" t="s">
        <v>1421</v>
      </c>
      <c r="L130" s="62"/>
      <c r="M130" s="5"/>
      <c r="O130" s="30"/>
    </row>
    <row r="131" spans="2:15" s="4" customFormat="1">
      <c r="B131" s="67" t="s">
        <v>27</v>
      </c>
      <c r="C131" s="66" t="s">
        <v>25</v>
      </c>
      <c r="D131" s="83">
        <v>43061</v>
      </c>
      <c r="E131" s="85" t="s">
        <v>1494</v>
      </c>
      <c r="F131" s="85" t="s">
        <v>642</v>
      </c>
      <c r="G131" s="84">
        <v>9732</v>
      </c>
      <c r="H131" s="91">
        <v>10.210000000000001</v>
      </c>
      <c r="I131" s="91">
        <v>99363.72</v>
      </c>
      <c r="J131" s="63" t="s">
        <v>13</v>
      </c>
      <c r="K131" s="36" t="s">
        <v>1425</v>
      </c>
      <c r="L131" s="62"/>
      <c r="M131" s="5"/>
      <c r="O131" s="30"/>
    </row>
    <row r="132" spans="2:15" s="4" customFormat="1">
      <c r="B132" s="67" t="s">
        <v>27</v>
      </c>
      <c r="C132" s="66" t="s">
        <v>25</v>
      </c>
      <c r="D132" s="83">
        <v>43061</v>
      </c>
      <c r="E132" s="85" t="s">
        <v>1495</v>
      </c>
      <c r="F132" s="85" t="s">
        <v>642</v>
      </c>
      <c r="G132" s="84">
        <v>2320</v>
      </c>
      <c r="H132" s="91">
        <v>10.220000000000001</v>
      </c>
      <c r="I132" s="91">
        <v>23710.400000000001</v>
      </c>
      <c r="J132" s="63" t="s">
        <v>13</v>
      </c>
      <c r="K132" s="36" t="s">
        <v>1428</v>
      </c>
      <c r="L132" s="62"/>
      <c r="M132" s="5"/>
      <c r="O132" s="30"/>
    </row>
    <row r="133" spans="2:15" s="4" customFormat="1">
      <c r="B133" s="67" t="s">
        <v>27</v>
      </c>
      <c r="C133" s="66" t="s">
        <v>25</v>
      </c>
      <c r="D133" s="83">
        <v>43061</v>
      </c>
      <c r="E133" s="85" t="s">
        <v>1496</v>
      </c>
      <c r="F133" s="85" t="s">
        <v>642</v>
      </c>
      <c r="G133" s="84">
        <v>592</v>
      </c>
      <c r="H133" s="91">
        <v>10.220000000000001</v>
      </c>
      <c r="I133" s="91">
        <v>6050.2400000000007</v>
      </c>
      <c r="J133" s="63" t="s">
        <v>13</v>
      </c>
      <c r="K133" s="36" t="s">
        <v>1430</v>
      </c>
      <c r="L133" s="62"/>
      <c r="M133" s="5"/>
      <c r="O133" s="30"/>
    </row>
    <row r="134" spans="2:15" s="4" customFormat="1">
      <c r="B134" s="67" t="s">
        <v>27</v>
      </c>
      <c r="C134" s="66" t="s">
        <v>25</v>
      </c>
      <c r="D134" s="83">
        <v>43061</v>
      </c>
      <c r="E134" s="85" t="s">
        <v>1497</v>
      </c>
      <c r="F134" s="85" t="s">
        <v>642</v>
      </c>
      <c r="G134" s="84">
        <v>164</v>
      </c>
      <c r="H134" s="91">
        <v>10.220000000000001</v>
      </c>
      <c r="I134" s="91">
        <v>1676.0800000000002</v>
      </c>
      <c r="J134" s="63" t="s">
        <v>13</v>
      </c>
      <c r="K134" s="36" t="s">
        <v>1432</v>
      </c>
      <c r="L134" s="62"/>
      <c r="M134" s="5"/>
      <c r="O134" s="30"/>
    </row>
    <row r="135" spans="2:15" s="4" customFormat="1">
      <c r="B135" s="67" t="s">
        <v>27</v>
      </c>
      <c r="C135" s="66" t="s">
        <v>25</v>
      </c>
      <c r="D135" s="83">
        <v>43061</v>
      </c>
      <c r="E135" s="85" t="s">
        <v>1498</v>
      </c>
      <c r="F135" s="85" t="s">
        <v>642</v>
      </c>
      <c r="G135" s="84">
        <v>139</v>
      </c>
      <c r="H135" s="91">
        <v>10.23</v>
      </c>
      <c r="I135" s="91">
        <v>1421.97</v>
      </c>
      <c r="J135" s="63" t="s">
        <v>13</v>
      </c>
      <c r="K135" s="36" t="s">
        <v>1434</v>
      </c>
      <c r="L135" s="62"/>
      <c r="M135" s="5"/>
      <c r="O135" s="30"/>
    </row>
    <row r="136" spans="2:15" s="4" customFormat="1">
      <c r="B136" s="67" t="s">
        <v>27</v>
      </c>
      <c r="C136" s="66" t="s">
        <v>25</v>
      </c>
      <c r="D136" s="83">
        <v>43061</v>
      </c>
      <c r="E136" s="85" t="s">
        <v>1499</v>
      </c>
      <c r="F136" s="85" t="s">
        <v>642</v>
      </c>
      <c r="G136" s="84">
        <v>52</v>
      </c>
      <c r="H136" s="91">
        <v>10.199999999999999</v>
      </c>
      <c r="I136" s="91">
        <v>530.4</v>
      </c>
      <c r="J136" s="63" t="s">
        <v>13</v>
      </c>
      <c r="K136" s="36" t="s">
        <v>1436</v>
      </c>
      <c r="L136" s="62"/>
      <c r="M136" s="5"/>
      <c r="O136" s="30"/>
    </row>
    <row r="137" spans="2:15" s="4" customFormat="1">
      <c r="B137" s="67" t="s">
        <v>27</v>
      </c>
      <c r="C137" s="66" t="s">
        <v>25</v>
      </c>
      <c r="D137" s="83">
        <v>43061</v>
      </c>
      <c r="E137" s="85" t="s">
        <v>1500</v>
      </c>
      <c r="F137" s="85" t="s">
        <v>642</v>
      </c>
      <c r="G137" s="84">
        <v>81</v>
      </c>
      <c r="H137" s="91">
        <v>10.199999999999999</v>
      </c>
      <c r="I137" s="91">
        <v>826.19999999999993</v>
      </c>
      <c r="J137" s="63" t="s">
        <v>13</v>
      </c>
      <c r="K137" s="36" t="s">
        <v>1438</v>
      </c>
      <c r="L137" s="62"/>
      <c r="M137" s="5"/>
      <c r="O137" s="30"/>
    </row>
    <row r="138" spans="2:15" s="4" customFormat="1">
      <c r="B138" s="67" t="s">
        <v>27</v>
      </c>
      <c r="C138" s="66" t="s">
        <v>25</v>
      </c>
      <c r="D138" s="83">
        <v>43061</v>
      </c>
      <c r="E138" s="85" t="s">
        <v>1501</v>
      </c>
      <c r="F138" s="85" t="s">
        <v>642</v>
      </c>
      <c r="G138" s="84">
        <v>186</v>
      </c>
      <c r="H138" s="91">
        <v>10.19</v>
      </c>
      <c r="I138" s="91">
        <v>1895.34</v>
      </c>
      <c r="J138" s="63" t="s">
        <v>13</v>
      </c>
      <c r="K138" s="36" t="s">
        <v>1440</v>
      </c>
      <c r="L138" s="62"/>
      <c r="M138" s="5"/>
      <c r="O138" s="30"/>
    </row>
    <row r="139" spans="2:15" s="4" customFormat="1">
      <c r="B139" s="67" t="s">
        <v>27</v>
      </c>
      <c r="C139" s="66" t="s">
        <v>25</v>
      </c>
      <c r="D139" s="83">
        <v>43061</v>
      </c>
      <c r="E139" s="85" t="s">
        <v>1502</v>
      </c>
      <c r="F139" s="85" t="s">
        <v>642</v>
      </c>
      <c r="G139" s="84">
        <v>5000</v>
      </c>
      <c r="H139" s="91">
        <v>10.18</v>
      </c>
      <c r="I139" s="91">
        <v>50900</v>
      </c>
      <c r="J139" s="63" t="s">
        <v>13</v>
      </c>
      <c r="K139" s="36" t="s">
        <v>1442</v>
      </c>
      <c r="L139" s="62"/>
      <c r="M139" s="5"/>
      <c r="O139" s="30"/>
    </row>
    <row r="140" spans="2:15" s="4" customFormat="1">
      <c r="B140" s="67" t="s">
        <v>27</v>
      </c>
      <c r="C140" s="66" t="s">
        <v>25</v>
      </c>
      <c r="D140" s="83">
        <v>43061</v>
      </c>
      <c r="E140" s="85" t="s">
        <v>1503</v>
      </c>
      <c r="F140" s="85" t="s">
        <v>642</v>
      </c>
      <c r="G140" s="84">
        <v>1187</v>
      </c>
      <c r="H140" s="91">
        <v>10.18</v>
      </c>
      <c r="I140" s="91">
        <v>12083.66</v>
      </c>
      <c r="J140" s="63" t="s">
        <v>13</v>
      </c>
      <c r="K140" s="36" t="s">
        <v>1445</v>
      </c>
      <c r="L140" s="62"/>
      <c r="M140" s="5"/>
      <c r="O140" s="30"/>
    </row>
    <row r="141" spans="2:15" s="4" customFormat="1">
      <c r="B141" s="67" t="s">
        <v>27</v>
      </c>
      <c r="C141" s="66" t="s">
        <v>25</v>
      </c>
      <c r="D141" s="83">
        <v>43061</v>
      </c>
      <c r="E141" s="85" t="s">
        <v>1504</v>
      </c>
      <c r="F141" s="85" t="s">
        <v>642</v>
      </c>
      <c r="G141" s="84">
        <v>532</v>
      </c>
      <c r="H141" s="91">
        <v>10.220000000000001</v>
      </c>
      <c r="I141" s="91">
        <v>5437.04</v>
      </c>
      <c r="J141" s="63" t="s">
        <v>13</v>
      </c>
      <c r="K141" s="36" t="s">
        <v>1447</v>
      </c>
      <c r="L141" s="62"/>
      <c r="M141" s="5"/>
      <c r="O141" s="30"/>
    </row>
    <row r="142" spans="2:15" s="4" customFormat="1">
      <c r="B142" s="67" t="s">
        <v>27</v>
      </c>
      <c r="C142" s="66" t="s">
        <v>25</v>
      </c>
      <c r="D142" s="83">
        <v>43061</v>
      </c>
      <c r="E142" s="85" t="s">
        <v>1505</v>
      </c>
      <c r="F142" s="85" t="s">
        <v>642</v>
      </c>
      <c r="G142" s="84">
        <v>152</v>
      </c>
      <c r="H142" s="91">
        <v>10.199999999999999</v>
      </c>
      <c r="I142" s="91">
        <v>1550.3999999999999</v>
      </c>
      <c r="J142" s="63" t="s">
        <v>13</v>
      </c>
      <c r="K142" s="36" t="s">
        <v>1449</v>
      </c>
      <c r="L142" s="62"/>
      <c r="M142" s="5"/>
      <c r="O142" s="30"/>
    </row>
    <row r="143" spans="2:15" s="4" customFormat="1">
      <c r="B143" s="67" t="s">
        <v>27</v>
      </c>
      <c r="C143" s="66" t="s">
        <v>25</v>
      </c>
      <c r="D143" s="83">
        <v>43061</v>
      </c>
      <c r="E143" s="85" t="s">
        <v>1506</v>
      </c>
      <c r="F143" s="85" t="s">
        <v>642</v>
      </c>
      <c r="G143" s="84">
        <v>152</v>
      </c>
      <c r="H143" s="91">
        <v>10.19</v>
      </c>
      <c r="I143" s="91">
        <v>1548.8799999999999</v>
      </c>
      <c r="J143" s="63" t="s">
        <v>13</v>
      </c>
      <c r="K143" s="36" t="s">
        <v>1451</v>
      </c>
      <c r="L143" s="62"/>
      <c r="M143" s="5"/>
      <c r="O143" s="30"/>
    </row>
    <row r="144" spans="2:15" s="4" customFormat="1">
      <c r="B144" s="67" t="s">
        <v>27</v>
      </c>
      <c r="C144" s="66" t="s">
        <v>25</v>
      </c>
      <c r="D144" s="83">
        <v>43061</v>
      </c>
      <c r="E144" s="85" t="s">
        <v>1507</v>
      </c>
      <c r="F144" s="85" t="s">
        <v>642</v>
      </c>
      <c r="G144" s="84">
        <v>151</v>
      </c>
      <c r="H144" s="91">
        <v>10.199999999999999</v>
      </c>
      <c r="I144" s="91">
        <v>1540.1999999999998</v>
      </c>
      <c r="J144" s="63" t="s">
        <v>13</v>
      </c>
      <c r="K144" s="36" t="s">
        <v>1453</v>
      </c>
      <c r="L144" s="62"/>
      <c r="M144" s="5"/>
      <c r="O144" s="30"/>
    </row>
    <row r="145" spans="2:15" s="4" customFormat="1">
      <c r="B145" s="67" t="s">
        <v>27</v>
      </c>
      <c r="C145" s="66" t="s">
        <v>25</v>
      </c>
      <c r="D145" s="83">
        <v>43061</v>
      </c>
      <c r="E145" s="85" t="s">
        <v>1508</v>
      </c>
      <c r="F145" s="85" t="s">
        <v>642</v>
      </c>
      <c r="G145" s="84">
        <v>138</v>
      </c>
      <c r="H145" s="91">
        <v>10.199999999999999</v>
      </c>
      <c r="I145" s="91">
        <v>1407.6</v>
      </c>
      <c r="J145" s="63" t="s">
        <v>13</v>
      </c>
      <c r="K145" s="36" t="s">
        <v>1455</v>
      </c>
      <c r="L145" s="62"/>
      <c r="M145" s="5"/>
      <c r="O145" s="30"/>
    </row>
    <row r="146" spans="2:15" s="4" customFormat="1">
      <c r="B146" s="67" t="s">
        <v>27</v>
      </c>
      <c r="C146" s="66" t="s">
        <v>25</v>
      </c>
      <c r="D146" s="83">
        <v>43061</v>
      </c>
      <c r="E146" s="85" t="s">
        <v>1509</v>
      </c>
      <c r="F146" s="85" t="s">
        <v>642</v>
      </c>
      <c r="G146" s="84">
        <v>153</v>
      </c>
      <c r="H146" s="91">
        <v>10.18</v>
      </c>
      <c r="I146" s="91">
        <v>1557.54</v>
      </c>
      <c r="J146" s="63" t="s">
        <v>13</v>
      </c>
      <c r="K146" s="36" t="s">
        <v>1457</v>
      </c>
      <c r="L146" s="62"/>
      <c r="M146" s="5"/>
      <c r="O146" s="30"/>
    </row>
    <row r="147" spans="2:15" s="4" customFormat="1">
      <c r="B147" s="67" t="s">
        <v>27</v>
      </c>
      <c r="C147" s="66" t="s">
        <v>25</v>
      </c>
      <c r="D147" s="83">
        <v>43061</v>
      </c>
      <c r="E147" s="85" t="s">
        <v>1510</v>
      </c>
      <c r="F147" s="85" t="s">
        <v>642</v>
      </c>
      <c r="G147" s="84">
        <v>145</v>
      </c>
      <c r="H147" s="91">
        <v>10.18</v>
      </c>
      <c r="I147" s="91">
        <v>1476.1</v>
      </c>
      <c r="J147" s="63" t="s">
        <v>13</v>
      </c>
      <c r="K147" s="36" t="s">
        <v>1459</v>
      </c>
      <c r="L147" s="62"/>
      <c r="M147" s="5"/>
      <c r="O147" s="30"/>
    </row>
    <row r="148" spans="2:15" s="4" customFormat="1">
      <c r="B148" s="67" t="s">
        <v>27</v>
      </c>
      <c r="C148" s="66" t="s">
        <v>25</v>
      </c>
      <c r="D148" s="83">
        <v>43061</v>
      </c>
      <c r="E148" s="85" t="s">
        <v>1511</v>
      </c>
      <c r="F148" s="85" t="s">
        <v>642</v>
      </c>
      <c r="G148" s="84">
        <v>310</v>
      </c>
      <c r="H148" s="91">
        <v>10.18</v>
      </c>
      <c r="I148" s="91">
        <v>3155.7999999999997</v>
      </c>
      <c r="J148" s="63" t="s">
        <v>13</v>
      </c>
      <c r="K148" s="36" t="s">
        <v>1461</v>
      </c>
      <c r="L148" s="62"/>
      <c r="M148" s="5"/>
      <c r="O148" s="30"/>
    </row>
    <row r="149" spans="2:15" s="4" customFormat="1">
      <c r="B149" s="67" t="s">
        <v>27</v>
      </c>
      <c r="C149" s="66" t="s">
        <v>25</v>
      </c>
      <c r="D149" s="83">
        <v>43061</v>
      </c>
      <c r="E149" s="85" t="s">
        <v>1512</v>
      </c>
      <c r="F149" s="85" t="s">
        <v>642</v>
      </c>
      <c r="G149" s="84">
        <v>231</v>
      </c>
      <c r="H149" s="91">
        <v>10.19</v>
      </c>
      <c r="I149" s="91">
        <v>2353.89</v>
      </c>
      <c r="J149" s="63" t="s">
        <v>13</v>
      </c>
      <c r="K149" s="36" t="s">
        <v>1463</v>
      </c>
      <c r="L149" s="62"/>
      <c r="M149" s="5"/>
      <c r="O149" s="30"/>
    </row>
    <row r="150" spans="2:15" s="4" customFormat="1">
      <c r="B150" s="67" t="s">
        <v>27</v>
      </c>
      <c r="C150" s="66" t="s">
        <v>25</v>
      </c>
      <c r="D150" s="83">
        <v>43061</v>
      </c>
      <c r="E150" s="85" t="s">
        <v>1513</v>
      </c>
      <c r="F150" s="85" t="s">
        <v>642</v>
      </c>
      <c r="G150" s="84">
        <v>5000</v>
      </c>
      <c r="H150" s="91">
        <v>10.18</v>
      </c>
      <c r="I150" s="91">
        <v>50900</v>
      </c>
      <c r="J150" s="63" t="s">
        <v>13</v>
      </c>
      <c r="K150" s="36" t="s">
        <v>1465</v>
      </c>
      <c r="L150" s="62"/>
      <c r="M150" s="5"/>
      <c r="O150" s="30"/>
    </row>
    <row r="151" spans="2:15" s="4" customFormat="1">
      <c r="B151" s="67" t="s">
        <v>27</v>
      </c>
      <c r="C151" s="66" t="s">
        <v>25</v>
      </c>
      <c r="D151" s="83">
        <v>43061</v>
      </c>
      <c r="E151" s="85" t="s">
        <v>1513</v>
      </c>
      <c r="F151" s="85" t="s">
        <v>642</v>
      </c>
      <c r="G151" s="84">
        <v>172</v>
      </c>
      <c r="H151" s="91">
        <v>10.210000000000001</v>
      </c>
      <c r="I151" s="91">
        <v>1756.1200000000001</v>
      </c>
      <c r="J151" s="63" t="s">
        <v>13</v>
      </c>
      <c r="K151" s="36" t="s">
        <v>1468</v>
      </c>
      <c r="L151" s="62"/>
      <c r="M151" s="5"/>
      <c r="O151" s="30"/>
    </row>
    <row r="152" spans="2:15" s="4" customFormat="1">
      <c r="B152" s="67" t="s">
        <v>27</v>
      </c>
      <c r="C152" s="66" t="s">
        <v>25</v>
      </c>
      <c r="D152" s="83">
        <v>43061</v>
      </c>
      <c r="E152" s="85" t="s">
        <v>1513</v>
      </c>
      <c r="F152" s="85" t="s">
        <v>642</v>
      </c>
      <c r="G152" s="84">
        <v>917</v>
      </c>
      <c r="H152" s="91">
        <v>10.210000000000001</v>
      </c>
      <c r="I152" s="91">
        <v>9362.5700000000015</v>
      </c>
      <c r="J152" s="63" t="s">
        <v>13</v>
      </c>
      <c r="K152" s="36" t="s">
        <v>1469</v>
      </c>
      <c r="L152" s="62"/>
      <c r="M152" s="5"/>
      <c r="O152" s="30"/>
    </row>
    <row r="153" spans="2:15" s="4" customFormat="1">
      <c r="B153" s="67" t="s">
        <v>27</v>
      </c>
      <c r="C153" s="66" t="s">
        <v>25</v>
      </c>
      <c r="D153" s="83">
        <v>43061</v>
      </c>
      <c r="E153" s="85" t="s">
        <v>1513</v>
      </c>
      <c r="F153" s="85" t="s">
        <v>642</v>
      </c>
      <c r="G153" s="84">
        <v>16</v>
      </c>
      <c r="H153" s="91">
        <v>10.210000000000001</v>
      </c>
      <c r="I153" s="91">
        <v>163.36000000000001</v>
      </c>
      <c r="J153" s="63" t="s">
        <v>13</v>
      </c>
      <c r="K153" s="36" t="s">
        <v>1470</v>
      </c>
      <c r="L153" s="62"/>
      <c r="M153" s="5"/>
      <c r="O153" s="30"/>
    </row>
    <row r="154" spans="2:15" s="4" customFormat="1">
      <c r="B154" s="67" t="s">
        <v>27</v>
      </c>
      <c r="C154" s="66" t="s">
        <v>25</v>
      </c>
      <c r="D154" s="83">
        <v>43061</v>
      </c>
      <c r="E154" s="85" t="s">
        <v>1513</v>
      </c>
      <c r="F154" s="85" t="s">
        <v>642</v>
      </c>
      <c r="G154" s="84">
        <v>37</v>
      </c>
      <c r="H154" s="91">
        <v>10.210000000000001</v>
      </c>
      <c r="I154" s="91">
        <v>377.77000000000004</v>
      </c>
      <c r="J154" s="63" t="s">
        <v>13</v>
      </c>
      <c r="K154" s="36" t="s">
        <v>1471</v>
      </c>
      <c r="L154" s="62"/>
      <c r="M154" s="5"/>
      <c r="O154" s="30"/>
    </row>
    <row r="155" spans="2:15" s="4" customFormat="1">
      <c r="B155" s="67" t="s">
        <v>27</v>
      </c>
      <c r="C155" s="66" t="s">
        <v>25</v>
      </c>
      <c r="D155" s="83">
        <v>43061</v>
      </c>
      <c r="E155" s="85" t="s">
        <v>1513</v>
      </c>
      <c r="F155" s="85" t="s">
        <v>642</v>
      </c>
      <c r="G155" s="84">
        <v>172</v>
      </c>
      <c r="H155" s="91">
        <v>10.210000000000001</v>
      </c>
      <c r="I155" s="91">
        <v>1756.1200000000001</v>
      </c>
      <c r="J155" s="63" t="s">
        <v>13</v>
      </c>
      <c r="K155" s="36" t="s">
        <v>1473</v>
      </c>
      <c r="L155" s="62"/>
      <c r="M155" s="5"/>
      <c r="O155" s="30"/>
    </row>
    <row r="156" spans="2:15" s="4" customFormat="1">
      <c r="B156" s="67" t="s">
        <v>27</v>
      </c>
      <c r="C156" s="66" t="s">
        <v>25</v>
      </c>
      <c r="D156" s="83">
        <v>43061</v>
      </c>
      <c r="E156" s="85" t="s">
        <v>1514</v>
      </c>
      <c r="F156" s="85" t="s">
        <v>642</v>
      </c>
      <c r="G156" s="84">
        <v>233</v>
      </c>
      <c r="H156" s="91">
        <v>10.19</v>
      </c>
      <c r="I156" s="91">
        <v>2374.27</v>
      </c>
      <c r="J156" s="63" t="s">
        <v>13</v>
      </c>
      <c r="K156" s="36" t="s">
        <v>1475</v>
      </c>
      <c r="L156" s="62"/>
      <c r="M156" s="5"/>
      <c r="O156" s="30"/>
    </row>
    <row r="157" spans="2:15" s="4" customFormat="1">
      <c r="B157" s="67" t="s">
        <v>27</v>
      </c>
      <c r="C157" s="66" t="s">
        <v>25</v>
      </c>
      <c r="D157" s="83">
        <v>43061</v>
      </c>
      <c r="E157" s="85" t="s">
        <v>1515</v>
      </c>
      <c r="F157" s="85" t="s">
        <v>642</v>
      </c>
      <c r="G157" s="84">
        <v>483</v>
      </c>
      <c r="H157" s="91">
        <v>10.19</v>
      </c>
      <c r="I157" s="91">
        <v>4921.7699999999995</v>
      </c>
      <c r="J157" s="63" t="s">
        <v>13</v>
      </c>
      <c r="K157" s="36" t="s">
        <v>1477</v>
      </c>
      <c r="L157" s="62"/>
      <c r="M157" s="5"/>
      <c r="O157" s="30"/>
    </row>
    <row r="158" spans="2:15" s="4" customFormat="1">
      <c r="B158" s="67" t="s">
        <v>27</v>
      </c>
      <c r="C158" s="66" t="s">
        <v>25</v>
      </c>
      <c r="D158" s="83">
        <v>43061</v>
      </c>
      <c r="E158" s="85" t="s">
        <v>1353</v>
      </c>
      <c r="F158" s="85" t="s">
        <v>642</v>
      </c>
      <c r="G158" s="84">
        <v>253</v>
      </c>
      <c r="H158" s="91">
        <v>10.19</v>
      </c>
      <c r="I158" s="91">
        <v>2578.0699999999997</v>
      </c>
      <c r="J158" s="63" t="s">
        <v>13</v>
      </c>
      <c r="K158" s="36" t="s">
        <v>1479</v>
      </c>
      <c r="L158" s="62"/>
      <c r="M158" s="5"/>
      <c r="O158" s="30"/>
    </row>
    <row r="159" spans="2:15" s="4" customFormat="1">
      <c r="B159" s="67" t="s">
        <v>27</v>
      </c>
      <c r="C159" s="66" t="s">
        <v>25</v>
      </c>
      <c r="D159" s="83">
        <v>43061</v>
      </c>
      <c r="E159" s="85" t="s">
        <v>1516</v>
      </c>
      <c r="F159" s="85" t="s">
        <v>642</v>
      </c>
      <c r="G159" s="84">
        <v>5433</v>
      </c>
      <c r="H159" s="91">
        <v>10.18</v>
      </c>
      <c r="I159" s="91">
        <v>55307.939999999995</v>
      </c>
      <c r="J159" s="63" t="s">
        <v>13</v>
      </c>
      <c r="K159" s="36" t="s">
        <v>1481</v>
      </c>
      <c r="L159" s="62"/>
      <c r="M159" s="5"/>
      <c r="O159" s="30"/>
    </row>
    <row r="160" spans="2:15" s="4" customFormat="1">
      <c r="B160" s="67" t="s">
        <v>27</v>
      </c>
      <c r="C160" s="66" t="s">
        <v>25</v>
      </c>
      <c r="D160" s="83">
        <v>43061</v>
      </c>
      <c r="E160" s="85" t="s">
        <v>1517</v>
      </c>
      <c r="F160" s="85" t="s">
        <v>642</v>
      </c>
      <c r="G160" s="84">
        <v>481</v>
      </c>
      <c r="H160" s="91">
        <v>10.19</v>
      </c>
      <c r="I160" s="91">
        <v>4901.3899999999994</v>
      </c>
      <c r="J160" s="63" t="s">
        <v>13</v>
      </c>
      <c r="K160" s="36" t="s">
        <v>1484</v>
      </c>
      <c r="L160" s="62"/>
      <c r="M160" s="5"/>
      <c r="O160" s="30"/>
    </row>
    <row r="161" spans="2:15" s="4" customFormat="1">
      <c r="B161" s="67" t="s">
        <v>27</v>
      </c>
      <c r="C161" s="66" t="s">
        <v>25</v>
      </c>
      <c r="D161" s="83">
        <v>43061</v>
      </c>
      <c r="E161" s="85" t="s">
        <v>1517</v>
      </c>
      <c r="F161" s="85" t="s">
        <v>642</v>
      </c>
      <c r="G161" s="84">
        <v>1209</v>
      </c>
      <c r="H161" s="91">
        <v>10.19</v>
      </c>
      <c r="I161" s="91">
        <v>12319.71</v>
      </c>
      <c r="J161" s="63" t="s">
        <v>13</v>
      </c>
      <c r="K161" s="36" t="s">
        <v>1485</v>
      </c>
      <c r="L161" s="62"/>
      <c r="M161" s="5"/>
      <c r="O161" s="30"/>
    </row>
    <row r="162" spans="2:15" s="4" customFormat="1">
      <c r="B162" s="67" t="s">
        <v>27</v>
      </c>
      <c r="C162" s="66" t="s">
        <v>25</v>
      </c>
      <c r="D162" s="83">
        <v>43061</v>
      </c>
      <c r="E162" s="85" t="s">
        <v>1518</v>
      </c>
      <c r="F162" s="85" t="s">
        <v>642</v>
      </c>
      <c r="G162" s="84">
        <v>2236</v>
      </c>
      <c r="H162" s="91">
        <v>10.18</v>
      </c>
      <c r="I162" s="91">
        <v>22762.48</v>
      </c>
      <c r="J162" s="63" t="s">
        <v>13</v>
      </c>
      <c r="K162" s="36" t="s">
        <v>1487</v>
      </c>
      <c r="L162" s="62"/>
      <c r="M162" s="5"/>
      <c r="O162" s="30"/>
    </row>
    <row r="163" spans="2:15">
      <c r="B163" s="111"/>
      <c r="C163" s="111"/>
      <c r="D163" s="111"/>
      <c r="E163" s="112"/>
      <c r="F163" s="112"/>
      <c r="G163" s="113"/>
      <c r="H163" s="114"/>
      <c r="I163" s="81"/>
      <c r="J163" s="115"/>
      <c r="K163" s="81"/>
    </row>
  </sheetData>
  <mergeCells count="1">
    <mergeCell ref="D4:J4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929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/>
    </sheetView>
  </sheetViews>
  <sheetFormatPr defaultColWidth="9.140625" defaultRowHeight="15"/>
  <cols>
    <col min="1" max="1" width="4" style="5" customWidth="1"/>
    <col min="2" max="2" width="28.28515625" style="11" customWidth="1"/>
    <col min="3" max="3" width="15.140625" style="11" customWidth="1"/>
    <col min="4" max="4" width="12.140625" style="11" customWidth="1"/>
    <col min="5" max="5" width="8.140625" style="108" customWidth="1"/>
    <col min="6" max="6" width="8.5703125" style="108" customWidth="1"/>
    <col min="7" max="7" width="8" style="109" customWidth="1"/>
    <col min="8" max="8" width="10" style="110" customWidth="1"/>
    <col min="9" max="9" width="12.5703125" style="62" customWidth="1"/>
    <col min="10" max="10" width="9.7109375" style="93" customWidth="1"/>
    <col min="11" max="11" width="19.140625" style="62" customWidth="1"/>
    <col min="12" max="12" width="20.7109375" style="62" customWidth="1"/>
    <col min="13" max="13" width="10.140625" style="5" customWidth="1"/>
    <col min="14" max="14" width="30.140625" style="5" customWidth="1"/>
    <col min="15" max="16384" width="9.140625" style="5"/>
  </cols>
  <sheetData>
    <row r="1" spans="2:15" s="4" customFormat="1" ht="23.25">
      <c r="B1" s="2" t="s">
        <v>8</v>
      </c>
      <c r="C1" s="2"/>
      <c r="D1" s="86"/>
      <c r="E1" s="24"/>
      <c r="F1" s="24"/>
      <c r="G1" s="31"/>
      <c r="H1" s="89"/>
      <c r="I1" s="34"/>
      <c r="J1" s="93"/>
      <c r="K1" s="34"/>
      <c r="L1" s="34"/>
      <c r="M1" s="5"/>
    </row>
    <row r="2" spans="2:15" s="4" customFormat="1" ht="26.25" customHeight="1">
      <c r="B2" s="33" t="s">
        <v>55</v>
      </c>
      <c r="C2" s="33"/>
      <c r="D2" s="86"/>
      <c r="E2" s="24"/>
      <c r="F2" s="24"/>
      <c r="G2" s="31"/>
      <c r="H2" s="89"/>
      <c r="I2" s="34"/>
      <c r="J2" s="93"/>
      <c r="K2" s="34"/>
      <c r="L2" s="34"/>
      <c r="M2" s="5"/>
    </row>
    <row r="3" spans="2:15" s="4" customFormat="1" ht="15.75" customHeight="1">
      <c r="B3" s="5"/>
      <c r="C3" s="5"/>
      <c r="E3" s="24"/>
      <c r="F3" s="24"/>
      <c r="G3" s="31"/>
      <c r="H3" s="89"/>
      <c r="I3" s="34"/>
      <c r="J3" s="93"/>
      <c r="K3" s="34"/>
      <c r="L3" s="34"/>
      <c r="M3" s="5"/>
    </row>
    <row r="4" spans="2:15" s="4" customFormat="1">
      <c r="B4" s="69"/>
      <c r="C4" s="25"/>
      <c r="D4" s="124" t="s">
        <v>4</v>
      </c>
      <c r="E4" s="124"/>
      <c r="F4" s="124"/>
      <c r="G4" s="124"/>
      <c r="H4" s="124"/>
      <c r="I4" s="124"/>
      <c r="J4" s="124"/>
      <c r="K4" s="94"/>
      <c r="L4" s="64"/>
      <c r="M4" s="26"/>
    </row>
    <row r="5" spans="2:15" s="4" customFormat="1" ht="30">
      <c r="B5" s="68" t="s">
        <v>36</v>
      </c>
      <c r="C5" s="27" t="s">
        <v>29</v>
      </c>
      <c r="D5" s="27" t="s">
        <v>0</v>
      </c>
      <c r="E5" s="28" t="s">
        <v>5</v>
      </c>
      <c r="F5" s="28" t="s">
        <v>21</v>
      </c>
      <c r="G5" s="32" t="s">
        <v>20</v>
      </c>
      <c r="H5" s="90" t="s">
        <v>6</v>
      </c>
      <c r="I5" s="35" t="s">
        <v>7</v>
      </c>
      <c r="J5" s="35" t="s">
        <v>30</v>
      </c>
      <c r="K5" s="35" t="s">
        <v>26</v>
      </c>
      <c r="L5" s="65"/>
      <c r="M5" s="29"/>
    </row>
    <row r="6" spans="2:15" s="4" customFormat="1">
      <c r="B6" s="67" t="s">
        <v>27</v>
      </c>
      <c r="C6" s="66" t="s">
        <v>25</v>
      </c>
      <c r="D6" s="83">
        <v>43055</v>
      </c>
      <c r="E6" s="85" t="s">
        <v>295</v>
      </c>
      <c r="F6" s="85" t="s">
        <v>642</v>
      </c>
      <c r="G6" s="84">
        <v>46</v>
      </c>
      <c r="H6" s="103">
        <v>13.38</v>
      </c>
      <c r="I6" s="103">
        <v>615.48</v>
      </c>
      <c r="J6" s="63" t="s">
        <v>14</v>
      </c>
      <c r="K6" s="36" t="s">
        <v>90</v>
      </c>
      <c r="L6" s="62"/>
      <c r="M6" s="5"/>
      <c r="O6" s="30"/>
    </row>
    <row r="7" spans="2:15" s="4" customFormat="1">
      <c r="B7" s="67" t="s">
        <v>27</v>
      </c>
      <c r="C7" s="66" t="s">
        <v>25</v>
      </c>
      <c r="D7" s="83">
        <v>43055</v>
      </c>
      <c r="E7" s="85" t="s">
        <v>296</v>
      </c>
      <c r="F7" s="85" t="s">
        <v>642</v>
      </c>
      <c r="G7" s="84">
        <v>69</v>
      </c>
      <c r="H7" s="103">
        <v>13.38</v>
      </c>
      <c r="I7" s="103">
        <v>923.22</v>
      </c>
      <c r="J7" s="63" t="s">
        <v>14</v>
      </c>
      <c r="K7" s="36" t="s">
        <v>91</v>
      </c>
      <c r="L7" s="62"/>
      <c r="M7" s="5"/>
      <c r="O7" s="30"/>
    </row>
    <row r="8" spans="2:15" s="4" customFormat="1">
      <c r="B8" s="67" t="s">
        <v>27</v>
      </c>
      <c r="C8" s="66" t="s">
        <v>25</v>
      </c>
      <c r="D8" s="83">
        <v>43055</v>
      </c>
      <c r="E8" s="85" t="s">
        <v>297</v>
      </c>
      <c r="F8" s="85" t="s">
        <v>642</v>
      </c>
      <c r="G8" s="84">
        <v>141</v>
      </c>
      <c r="H8" s="103">
        <v>13.37</v>
      </c>
      <c r="I8" s="103">
        <v>1885.1699999999998</v>
      </c>
      <c r="J8" s="63" t="s">
        <v>14</v>
      </c>
      <c r="K8" s="36" t="s">
        <v>92</v>
      </c>
      <c r="L8" s="62"/>
      <c r="M8" s="5"/>
      <c r="O8" s="30"/>
    </row>
    <row r="9" spans="2:15" s="4" customFormat="1">
      <c r="B9" s="67" t="s">
        <v>27</v>
      </c>
      <c r="C9" s="66" t="s">
        <v>25</v>
      </c>
      <c r="D9" s="83">
        <v>43055</v>
      </c>
      <c r="E9" s="85" t="s">
        <v>297</v>
      </c>
      <c r="F9" s="85" t="s">
        <v>642</v>
      </c>
      <c r="G9" s="84">
        <v>1099</v>
      </c>
      <c r="H9" s="103">
        <v>13.37</v>
      </c>
      <c r="I9" s="103">
        <v>14693.63</v>
      </c>
      <c r="J9" s="63" t="s">
        <v>14</v>
      </c>
      <c r="K9" s="36" t="s">
        <v>93</v>
      </c>
      <c r="L9" s="62"/>
      <c r="M9" s="5"/>
      <c r="O9" s="30"/>
    </row>
    <row r="10" spans="2:15" s="4" customFormat="1">
      <c r="B10" s="67" t="s">
        <v>27</v>
      </c>
      <c r="C10" s="66" t="s">
        <v>25</v>
      </c>
      <c r="D10" s="83">
        <v>43055</v>
      </c>
      <c r="E10" s="85" t="s">
        <v>297</v>
      </c>
      <c r="F10" s="85" t="s">
        <v>642</v>
      </c>
      <c r="G10" s="84">
        <v>76</v>
      </c>
      <c r="H10" s="103">
        <v>13.37</v>
      </c>
      <c r="I10" s="103">
        <v>1016.1199999999999</v>
      </c>
      <c r="J10" s="63" t="s">
        <v>14</v>
      </c>
      <c r="K10" s="36" t="s">
        <v>94</v>
      </c>
      <c r="L10" s="62"/>
      <c r="M10" s="5"/>
      <c r="O10" s="30"/>
    </row>
    <row r="11" spans="2:15" s="4" customFormat="1">
      <c r="B11" s="67" t="s">
        <v>27</v>
      </c>
      <c r="C11" s="66" t="s">
        <v>25</v>
      </c>
      <c r="D11" s="83">
        <v>43055</v>
      </c>
      <c r="E11" s="85" t="s">
        <v>297</v>
      </c>
      <c r="F11" s="85" t="s">
        <v>642</v>
      </c>
      <c r="G11" s="84">
        <v>1</v>
      </c>
      <c r="H11" s="103">
        <v>13.37</v>
      </c>
      <c r="I11" s="103">
        <v>13.37</v>
      </c>
      <c r="J11" s="63" t="s">
        <v>14</v>
      </c>
      <c r="K11" s="36" t="s">
        <v>95</v>
      </c>
      <c r="L11" s="62"/>
      <c r="M11" s="5"/>
      <c r="O11" s="30"/>
    </row>
    <row r="12" spans="2:15" s="4" customFormat="1">
      <c r="B12" s="67" t="s">
        <v>27</v>
      </c>
      <c r="C12" s="66" t="s">
        <v>25</v>
      </c>
      <c r="D12" s="83">
        <v>43055</v>
      </c>
      <c r="E12" s="85" t="s">
        <v>297</v>
      </c>
      <c r="F12" s="85" t="s">
        <v>642</v>
      </c>
      <c r="G12" s="84">
        <v>791</v>
      </c>
      <c r="H12" s="103">
        <v>13.37</v>
      </c>
      <c r="I12" s="103">
        <v>10575.67</v>
      </c>
      <c r="J12" s="63" t="s">
        <v>14</v>
      </c>
      <c r="K12" s="36" t="s">
        <v>96</v>
      </c>
      <c r="L12" s="62"/>
      <c r="M12" s="5"/>
      <c r="O12" s="30"/>
    </row>
    <row r="13" spans="2:15" s="4" customFormat="1">
      <c r="B13" s="67" t="s">
        <v>27</v>
      </c>
      <c r="C13" s="66" t="s">
        <v>25</v>
      </c>
      <c r="D13" s="83">
        <v>43055</v>
      </c>
      <c r="E13" s="85" t="s">
        <v>298</v>
      </c>
      <c r="F13" s="85" t="s">
        <v>642</v>
      </c>
      <c r="G13" s="84">
        <v>245</v>
      </c>
      <c r="H13" s="103">
        <v>13.37</v>
      </c>
      <c r="I13" s="103">
        <v>3275.6499999999996</v>
      </c>
      <c r="J13" s="63" t="s">
        <v>14</v>
      </c>
      <c r="K13" s="36" t="s">
        <v>97</v>
      </c>
      <c r="L13" s="62"/>
      <c r="M13" s="5"/>
      <c r="O13" s="30"/>
    </row>
    <row r="14" spans="2:15" s="4" customFormat="1">
      <c r="B14" s="67" t="s">
        <v>27</v>
      </c>
      <c r="C14" s="66" t="s">
        <v>25</v>
      </c>
      <c r="D14" s="83">
        <v>43055</v>
      </c>
      <c r="E14" s="85" t="s">
        <v>299</v>
      </c>
      <c r="F14" s="85" t="s">
        <v>642</v>
      </c>
      <c r="G14" s="84">
        <v>70</v>
      </c>
      <c r="H14" s="103">
        <v>13.37</v>
      </c>
      <c r="I14" s="103">
        <v>935.9</v>
      </c>
      <c r="J14" s="63" t="s">
        <v>14</v>
      </c>
      <c r="K14" s="36" t="s">
        <v>98</v>
      </c>
      <c r="L14" s="62"/>
      <c r="M14" s="5"/>
      <c r="O14" s="30"/>
    </row>
    <row r="15" spans="2:15" s="4" customFormat="1">
      <c r="B15" s="67" t="s">
        <v>27</v>
      </c>
      <c r="C15" s="66" t="s">
        <v>25</v>
      </c>
      <c r="D15" s="83">
        <v>43055</v>
      </c>
      <c r="E15" s="85" t="s">
        <v>299</v>
      </c>
      <c r="F15" s="85" t="s">
        <v>642</v>
      </c>
      <c r="G15" s="84">
        <v>173</v>
      </c>
      <c r="H15" s="103">
        <v>13.37</v>
      </c>
      <c r="I15" s="103">
        <v>2313.0099999999998</v>
      </c>
      <c r="J15" s="63" t="s">
        <v>14</v>
      </c>
      <c r="K15" s="36" t="s">
        <v>99</v>
      </c>
      <c r="L15" s="62"/>
      <c r="M15" s="5"/>
      <c r="O15" s="30"/>
    </row>
    <row r="16" spans="2:15" s="4" customFormat="1">
      <c r="B16" s="67" t="s">
        <v>27</v>
      </c>
      <c r="C16" s="66" t="s">
        <v>25</v>
      </c>
      <c r="D16" s="83">
        <v>43055</v>
      </c>
      <c r="E16" s="85" t="s">
        <v>300</v>
      </c>
      <c r="F16" s="85" t="s">
        <v>642</v>
      </c>
      <c r="G16" s="84">
        <v>136</v>
      </c>
      <c r="H16" s="103">
        <v>13.36</v>
      </c>
      <c r="I16" s="103">
        <v>1816.96</v>
      </c>
      <c r="J16" s="63" t="s">
        <v>14</v>
      </c>
      <c r="K16" s="36" t="s">
        <v>100</v>
      </c>
      <c r="L16" s="62"/>
      <c r="M16" s="5"/>
      <c r="O16" s="30"/>
    </row>
    <row r="17" spans="2:15" s="4" customFormat="1">
      <c r="B17" s="67" t="s">
        <v>27</v>
      </c>
      <c r="C17" s="66" t="s">
        <v>25</v>
      </c>
      <c r="D17" s="83">
        <v>43055</v>
      </c>
      <c r="E17" s="85" t="s">
        <v>300</v>
      </c>
      <c r="F17" s="85" t="s">
        <v>642</v>
      </c>
      <c r="G17" s="84">
        <v>34</v>
      </c>
      <c r="H17" s="103">
        <v>13.36</v>
      </c>
      <c r="I17" s="103">
        <v>454.24</v>
      </c>
      <c r="J17" s="63" t="s">
        <v>14</v>
      </c>
      <c r="K17" s="36" t="s">
        <v>101</v>
      </c>
      <c r="L17" s="62"/>
      <c r="M17" s="5"/>
      <c r="O17" s="30"/>
    </row>
    <row r="18" spans="2:15" s="4" customFormat="1">
      <c r="B18" s="67" t="s">
        <v>27</v>
      </c>
      <c r="C18" s="66" t="s">
        <v>25</v>
      </c>
      <c r="D18" s="83">
        <v>43055</v>
      </c>
      <c r="E18" s="85" t="s">
        <v>301</v>
      </c>
      <c r="F18" s="85" t="s">
        <v>642</v>
      </c>
      <c r="G18" s="84">
        <v>99</v>
      </c>
      <c r="H18" s="103">
        <v>13.36</v>
      </c>
      <c r="I18" s="103">
        <v>1322.6399999999999</v>
      </c>
      <c r="J18" s="63" t="s">
        <v>14</v>
      </c>
      <c r="K18" s="36" t="s">
        <v>102</v>
      </c>
      <c r="L18" s="62"/>
      <c r="M18" s="5"/>
      <c r="O18" s="30"/>
    </row>
    <row r="19" spans="2:15" s="4" customFormat="1">
      <c r="B19" s="67" t="s">
        <v>27</v>
      </c>
      <c r="C19" s="66" t="s">
        <v>25</v>
      </c>
      <c r="D19" s="83">
        <v>43055</v>
      </c>
      <c r="E19" s="85" t="s">
        <v>301</v>
      </c>
      <c r="F19" s="85" t="s">
        <v>642</v>
      </c>
      <c r="G19" s="84">
        <v>273</v>
      </c>
      <c r="H19" s="103">
        <v>13.36</v>
      </c>
      <c r="I19" s="103">
        <v>3647.2799999999997</v>
      </c>
      <c r="J19" s="63" t="s">
        <v>14</v>
      </c>
      <c r="K19" s="36" t="s">
        <v>103</v>
      </c>
      <c r="L19" s="62"/>
      <c r="M19" s="5"/>
      <c r="O19" s="30"/>
    </row>
    <row r="20" spans="2:15" s="4" customFormat="1">
      <c r="B20" s="67" t="s">
        <v>27</v>
      </c>
      <c r="C20" s="66" t="s">
        <v>25</v>
      </c>
      <c r="D20" s="83">
        <v>43055</v>
      </c>
      <c r="E20" s="85" t="s">
        <v>301</v>
      </c>
      <c r="F20" s="85" t="s">
        <v>642</v>
      </c>
      <c r="G20" s="84">
        <v>99</v>
      </c>
      <c r="H20" s="103">
        <v>13.36</v>
      </c>
      <c r="I20" s="103">
        <v>1322.6399999999999</v>
      </c>
      <c r="J20" s="63" t="s">
        <v>14</v>
      </c>
      <c r="K20" s="36" t="s">
        <v>104</v>
      </c>
      <c r="L20" s="62"/>
      <c r="M20" s="5"/>
      <c r="O20" s="30"/>
    </row>
    <row r="21" spans="2:15" s="4" customFormat="1">
      <c r="B21" s="67" t="s">
        <v>27</v>
      </c>
      <c r="C21" s="66" t="s">
        <v>25</v>
      </c>
      <c r="D21" s="83">
        <v>43055</v>
      </c>
      <c r="E21" s="85" t="s">
        <v>301</v>
      </c>
      <c r="F21" s="85" t="s">
        <v>642</v>
      </c>
      <c r="G21" s="84">
        <v>138</v>
      </c>
      <c r="H21" s="103">
        <v>13.36</v>
      </c>
      <c r="I21" s="103">
        <v>1843.6799999999998</v>
      </c>
      <c r="J21" s="63" t="s">
        <v>14</v>
      </c>
      <c r="K21" s="36" t="s">
        <v>105</v>
      </c>
      <c r="L21" s="62"/>
      <c r="M21" s="5"/>
      <c r="O21" s="30"/>
    </row>
    <row r="22" spans="2:15" s="4" customFormat="1">
      <c r="B22" s="67" t="s">
        <v>27</v>
      </c>
      <c r="C22" s="66" t="s">
        <v>25</v>
      </c>
      <c r="D22" s="83">
        <v>43055</v>
      </c>
      <c r="E22" s="85" t="s">
        <v>302</v>
      </c>
      <c r="F22" s="85" t="s">
        <v>642</v>
      </c>
      <c r="G22" s="84">
        <v>175</v>
      </c>
      <c r="H22" s="103">
        <v>13.36</v>
      </c>
      <c r="I22" s="103">
        <v>2338</v>
      </c>
      <c r="J22" s="63" t="s">
        <v>14</v>
      </c>
      <c r="K22" s="36" t="s">
        <v>106</v>
      </c>
      <c r="L22" s="62"/>
      <c r="M22" s="5"/>
      <c r="O22" s="30"/>
    </row>
    <row r="23" spans="2:15" s="4" customFormat="1">
      <c r="B23" s="67" t="s">
        <v>27</v>
      </c>
      <c r="C23" s="66" t="s">
        <v>25</v>
      </c>
      <c r="D23" s="83">
        <v>43055</v>
      </c>
      <c r="E23" s="85" t="s">
        <v>303</v>
      </c>
      <c r="F23" s="85" t="s">
        <v>642</v>
      </c>
      <c r="G23" s="84">
        <v>116</v>
      </c>
      <c r="H23" s="103">
        <v>13.36</v>
      </c>
      <c r="I23" s="103">
        <v>1549.76</v>
      </c>
      <c r="J23" s="63" t="s">
        <v>14</v>
      </c>
      <c r="K23" s="36" t="s">
        <v>107</v>
      </c>
      <c r="L23" s="62"/>
      <c r="M23" s="5"/>
      <c r="O23" s="30"/>
    </row>
    <row r="24" spans="2:15" s="4" customFormat="1">
      <c r="B24" s="67" t="s">
        <v>27</v>
      </c>
      <c r="C24" s="66" t="s">
        <v>25</v>
      </c>
      <c r="D24" s="83">
        <v>43055</v>
      </c>
      <c r="E24" s="85" t="s">
        <v>303</v>
      </c>
      <c r="F24" s="85" t="s">
        <v>642</v>
      </c>
      <c r="G24" s="84">
        <v>260</v>
      </c>
      <c r="H24" s="103">
        <v>13.36</v>
      </c>
      <c r="I24" s="103">
        <v>3473.6</v>
      </c>
      <c r="J24" s="63" t="s">
        <v>14</v>
      </c>
      <c r="K24" s="36" t="s">
        <v>108</v>
      </c>
      <c r="L24" s="62"/>
      <c r="M24" s="5"/>
      <c r="O24" s="30"/>
    </row>
    <row r="25" spans="2:15" s="4" customFormat="1">
      <c r="B25" s="67" t="s">
        <v>27</v>
      </c>
      <c r="C25" s="66" t="s">
        <v>25</v>
      </c>
      <c r="D25" s="83">
        <v>43055</v>
      </c>
      <c r="E25" s="85" t="s">
        <v>303</v>
      </c>
      <c r="F25" s="85" t="s">
        <v>642</v>
      </c>
      <c r="G25" s="84">
        <v>154</v>
      </c>
      <c r="H25" s="103">
        <v>13.36</v>
      </c>
      <c r="I25" s="103">
        <v>2057.44</v>
      </c>
      <c r="J25" s="63" t="s">
        <v>14</v>
      </c>
      <c r="K25" s="36" t="s">
        <v>109</v>
      </c>
      <c r="L25" s="62"/>
      <c r="M25" s="5"/>
      <c r="O25" s="30"/>
    </row>
    <row r="26" spans="2:15" s="4" customFormat="1">
      <c r="B26" s="67" t="s">
        <v>27</v>
      </c>
      <c r="C26" s="66" t="s">
        <v>25</v>
      </c>
      <c r="D26" s="83">
        <v>43055</v>
      </c>
      <c r="E26" s="85" t="s">
        <v>304</v>
      </c>
      <c r="F26" s="85" t="s">
        <v>642</v>
      </c>
      <c r="G26" s="84">
        <v>175</v>
      </c>
      <c r="H26" s="103">
        <v>13.36</v>
      </c>
      <c r="I26" s="103">
        <v>2338</v>
      </c>
      <c r="J26" s="63" t="s">
        <v>14</v>
      </c>
      <c r="K26" s="36" t="s">
        <v>110</v>
      </c>
      <c r="L26" s="62"/>
      <c r="M26" s="5"/>
      <c r="O26" s="30"/>
    </row>
    <row r="27" spans="2:15" s="4" customFormat="1">
      <c r="B27" s="67" t="s">
        <v>27</v>
      </c>
      <c r="C27" s="66" t="s">
        <v>25</v>
      </c>
      <c r="D27" s="83">
        <v>43055</v>
      </c>
      <c r="E27" s="85" t="s">
        <v>305</v>
      </c>
      <c r="F27" s="85" t="s">
        <v>642</v>
      </c>
      <c r="G27" s="84">
        <v>119</v>
      </c>
      <c r="H27" s="103">
        <v>13.36</v>
      </c>
      <c r="I27" s="103">
        <v>1589.84</v>
      </c>
      <c r="J27" s="63" t="s">
        <v>14</v>
      </c>
      <c r="K27" s="36" t="s">
        <v>111</v>
      </c>
      <c r="L27" s="62"/>
      <c r="M27" s="5"/>
      <c r="O27" s="30"/>
    </row>
    <row r="28" spans="2:15" s="4" customFormat="1">
      <c r="B28" s="67" t="s">
        <v>27</v>
      </c>
      <c r="C28" s="66" t="s">
        <v>25</v>
      </c>
      <c r="D28" s="83">
        <v>43055</v>
      </c>
      <c r="E28" s="85" t="s">
        <v>306</v>
      </c>
      <c r="F28" s="85" t="s">
        <v>642</v>
      </c>
      <c r="G28" s="84">
        <v>139</v>
      </c>
      <c r="H28" s="103">
        <v>13.35</v>
      </c>
      <c r="I28" s="103">
        <v>1855.6499999999999</v>
      </c>
      <c r="J28" s="63" t="s">
        <v>14</v>
      </c>
      <c r="K28" s="36" t="s">
        <v>112</v>
      </c>
      <c r="L28" s="62"/>
      <c r="M28" s="5"/>
      <c r="O28" s="30"/>
    </row>
    <row r="29" spans="2:15" s="4" customFormat="1">
      <c r="B29" s="67" t="s">
        <v>27</v>
      </c>
      <c r="C29" s="66" t="s">
        <v>25</v>
      </c>
      <c r="D29" s="83">
        <v>43055</v>
      </c>
      <c r="E29" s="85" t="s">
        <v>307</v>
      </c>
      <c r="F29" s="85" t="s">
        <v>642</v>
      </c>
      <c r="G29" s="84">
        <v>337</v>
      </c>
      <c r="H29" s="103">
        <v>13.35</v>
      </c>
      <c r="I29" s="103">
        <v>4498.95</v>
      </c>
      <c r="J29" s="63" t="s">
        <v>14</v>
      </c>
      <c r="K29" s="36" t="s">
        <v>113</v>
      </c>
      <c r="L29" s="62"/>
      <c r="M29" s="5"/>
      <c r="O29" s="30"/>
    </row>
    <row r="30" spans="2:15" s="4" customFormat="1">
      <c r="B30" s="67" t="s">
        <v>27</v>
      </c>
      <c r="C30" s="66" t="s">
        <v>25</v>
      </c>
      <c r="D30" s="83">
        <v>43055</v>
      </c>
      <c r="E30" s="85" t="s">
        <v>308</v>
      </c>
      <c r="F30" s="85" t="s">
        <v>642</v>
      </c>
      <c r="G30" s="84">
        <v>313</v>
      </c>
      <c r="H30" s="103">
        <v>13.35</v>
      </c>
      <c r="I30" s="103">
        <v>4178.55</v>
      </c>
      <c r="J30" s="63" t="s">
        <v>14</v>
      </c>
      <c r="K30" s="36" t="s">
        <v>114</v>
      </c>
      <c r="L30" s="62"/>
      <c r="M30" s="5"/>
      <c r="O30" s="30"/>
    </row>
    <row r="31" spans="2:15" s="4" customFormat="1">
      <c r="B31" s="67" t="s">
        <v>27</v>
      </c>
      <c r="C31" s="66" t="s">
        <v>25</v>
      </c>
      <c r="D31" s="83">
        <v>43055</v>
      </c>
      <c r="E31" s="85" t="s">
        <v>309</v>
      </c>
      <c r="F31" s="85" t="s">
        <v>642</v>
      </c>
      <c r="G31" s="84">
        <v>173</v>
      </c>
      <c r="H31" s="103">
        <v>13.35</v>
      </c>
      <c r="I31" s="103">
        <v>2309.5499999999997</v>
      </c>
      <c r="J31" s="63" t="s">
        <v>14</v>
      </c>
      <c r="K31" s="36" t="s">
        <v>115</v>
      </c>
      <c r="L31" s="62"/>
      <c r="M31" s="5"/>
      <c r="O31" s="30"/>
    </row>
    <row r="32" spans="2:15" s="4" customFormat="1">
      <c r="B32" s="67" t="s">
        <v>27</v>
      </c>
      <c r="C32" s="66" t="s">
        <v>25</v>
      </c>
      <c r="D32" s="83">
        <v>43055</v>
      </c>
      <c r="E32" s="85" t="s">
        <v>310</v>
      </c>
      <c r="F32" s="85" t="s">
        <v>642</v>
      </c>
      <c r="G32" s="84">
        <v>137</v>
      </c>
      <c r="H32" s="103">
        <v>13.35</v>
      </c>
      <c r="I32" s="103">
        <v>1828.95</v>
      </c>
      <c r="J32" s="63" t="s">
        <v>14</v>
      </c>
      <c r="K32" s="36" t="s">
        <v>116</v>
      </c>
      <c r="L32" s="62"/>
      <c r="M32" s="5"/>
      <c r="O32" s="30"/>
    </row>
    <row r="33" spans="2:15" s="4" customFormat="1">
      <c r="B33" s="67" t="s">
        <v>27</v>
      </c>
      <c r="C33" s="66" t="s">
        <v>25</v>
      </c>
      <c r="D33" s="83">
        <v>43055</v>
      </c>
      <c r="E33" s="85" t="s">
        <v>310</v>
      </c>
      <c r="F33" s="85" t="s">
        <v>642</v>
      </c>
      <c r="G33" s="84">
        <v>231</v>
      </c>
      <c r="H33" s="103">
        <v>13.35</v>
      </c>
      <c r="I33" s="103">
        <v>3083.85</v>
      </c>
      <c r="J33" s="63" t="s">
        <v>14</v>
      </c>
      <c r="K33" s="36" t="s">
        <v>117</v>
      </c>
      <c r="L33" s="62"/>
      <c r="M33" s="5"/>
      <c r="O33" s="30"/>
    </row>
    <row r="34" spans="2:15" s="4" customFormat="1">
      <c r="B34" s="67" t="s">
        <v>27</v>
      </c>
      <c r="C34" s="66" t="s">
        <v>25</v>
      </c>
      <c r="D34" s="83">
        <v>43055</v>
      </c>
      <c r="E34" s="85" t="s">
        <v>311</v>
      </c>
      <c r="F34" s="85" t="s">
        <v>642</v>
      </c>
      <c r="G34" s="84">
        <v>142</v>
      </c>
      <c r="H34" s="103">
        <v>13.35</v>
      </c>
      <c r="I34" s="103">
        <v>1895.7</v>
      </c>
      <c r="J34" s="63" t="s">
        <v>14</v>
      </c>
      <c r="K34" s="36" t="s">
        <v>118</v>
      </c>
      <c r="L34" s="62"/>
      <c r="M34" s="5"/>
      <c r="O34" s="30"/>
    </row>
    <row r="35" spans="2:15" s="4" customFormat="1">
      <c r="B35" s="67" t="s">
        <v>27</v>
      </c>
      <c r="C35" s="66" t="s">
        <v>25</v>
      </c>
      <c r="D35" s="83">
        <v>43055</v>
      </c>
      <c r="E35" s="85" t="s">
        <v>312</v>
      </c>
      <c r="F35" s="85" t="s">
        <v>642</v>
      </c>
      <c r="G35" s="84">
        <v>145</v>
      </c>
      <c r="H35" s="103">
        <v>13.35</v>
      </c>
      <c r="I35" s="103">
        <v>1935.75</v>
      </c>
      <c r="J35" s="63" t="s">
        <v>14</v>
      </c>
      <c r="K35" s="36" t="s">
        <v>119</v>
      </c>
      <c r="L35" s="62"/>
      <c r="M35" s="5"/>
      <c r="O35" s="30"/>
    </row>
    <row r="36" spans="2:15" s="4" customFormat="1">
      <c r="B36" s="67" t="s">
        <v>27</v>
      </c>
      <c r="C36" s="66" t="s">
        <v>25</v>
      </c>
      <c r="D36" s="83">
        <v>43055</v>
      </c>
      <c r="E36" s="85" t="s">
        <v>313</v>
      </c>
      <c r="F36" s="85" t="s">
        <v>642</v>
      </c>
      <c r="G36" s="84">
        <v>145</v>
      </c>
      <c r="H36" s="103">
        <v>13.35</v>
      </c>
      <c r="I36" s="103">
        <v>1935.75</v>
      </c>
      <c r="J36" s="63" t="s">
        <v>14</v>
      </c>
      <c r="K36" s="36" t="s">
        <v>120</v>
      </c>
      <c r="L36" s="62"/>
      <c r="M36" s="5"/>
      <c r="O36" s="30"/>
    </row>
    <row r="37" spans="2:15" s="4" customFormat="1">
      <c r="B37" s="67" t="s">
        <v>27</v>
      </c>
      <c r="C37" s="66" t="s">
        <v>25</v>
      </c>
      <c r="D37" s="83">
        <v>43055</v>
      </c>
      <c r="E37" s="85" t="s">
        <v>314</v>
      </c>
      <c r="F37" s="85" t="s">
        <v>642</v>
      </c>
      <c r="G37" s="84">
        <v>217</v>
      </c>
      <c r="H37" s="103">
        <v>13.35</v>
      </c>
      <c r="I37" s="103">
        <v>2896.95</v>
      </c>
      <c r="J37" s="63" t="s">
        <v>14</v>
      </c>
      <c r="K37" s="36" t="s">
        <v>121</v>
      </c>
      <c r="L37" s="62"/>
      <c r="M37" s="5"/>
      <c r="O37" s="30"/>
    </row>
    <row r="38" spans="2:15" s="4" customFormat="1">
      <c r="B38" s="67" t="s">
        <v>27</v>
      </c>
      <c r="C38" s="66" t="s">
        <v>25</v>
      </c>
      <c r="D38" s="83">
        <v>43055</v>
      </c>
      <c r="E38" s="85" t="s">
        <v>315</v>
      </c>
      <c r="F38" s="85" t="s">
        <v>642</v>
      </c>
      <c r="G38" s="84">
        <v>18</v>
      </c>
      <c r="H38" s="103">
        <v>13.35</v>
      </c>
      <c r="I38" s="103">
        <v>240.29999999999998</v>
      </c>
      <c r="J38" s="63" t="s">
        <v>14</v>
      </c>
      <c r="K38" s="36" t="s">
        <v>122</v>
      </c>
      <c r="L38" s="62"/>
      <c r="M38" s="5"/>
      <c r="O38" s="30"/>
    </row>
    <row r="39" spans="2:15" s="4" customFormat="1">
      <c r="B39" s="67" t="s">
        <v>27</v>
      </c>
      <c r="C39" s="66" t="s">
        <v>25</v>
      </c>
      <c r="D39" s="83">
        <v>43055</v>
      </c>
      <c r="E39" s="85" t="s">
        <v>316</v>
      </c>
      <c r="F39" s="85" t="s">
        <v>642</v>
      </c>
      <c r="G39" s="84">
        <v>138</v>
      </c>
      <c r="H39" s="103">
        <v>13.34</v>
      </c>
      <c r="I39" s="103">
        <v>1840.92</v>
      </c>
      <c r="J39" s="63" t="s">
        <v>14</v>
      </c>
      <c r="K39" s="36" t="s">
        <v>123</v>
      </c>
      <c r="L39" s="62"/>
      <c r="M39" s="5"/>
      <c r="O39" s="30"/>
    </row>
    <row r="40" spans="2:15" s="4" customFormat="1">
      <c r="B40" s="67" t="s">
        <v>27</v>
      </c>
      <c r="C40" s="66" t="s">
        <v>25</v>
      </c>
      <c r="D40" s="83">
        <v>43055</v>
      </c>
      <c r="E40" s="85" t="s">
        <v>317</v>
      </c>
      <c r="F40" s="85" t="s">
        <v>642</v>
      </c>
      <c r="G40" s="84">
        <v>144</v>
      </c>
      <c r="H40" s="103">
        <v>13.34</v>
      </c>
      <c r="I40" s="103">
        <v>1920.96</v>
      </c>
      <c r="J40" s="63" t="s">
        <v>14</v>
      </c>
      <c r="K40" s="36" t="s">
        <v>124</v>
      </c>
      <c r="L40" s="62"/>
      <c r="M40" s="5"/>
      <c r="O40" s="30"/>
    </row>
    <row r="41" spans="2:15" s="4" customFormat="1">
      <c r="B41" s="67" t="s">
        <v>27</v>
      </c>
      <c r="C41" s="66" t="s">
        <v>25</v>
      </c>
      <c r="D41" s="83">
        <v>43055</v>
      </c>
      <c r="E41" s="85" t="s">
        <v>318</v>
      </c>
      <c r="F41" s="85" t="s">
        <v>642</v>
      </c>
      <c r="G41" s="84">
        <v>138</v>
      </c>
      <c r="H41" s="103">
        <v>13.34</v>
      </c>
      <c r="I41" s="103">
        <v>1840.92</v>
      </c>
      <c r="J41" s="63" t="s">
        <v>14</v>
      </c>
      <c r="K41" s="36" t="s">
        <v>125</v>
      </c>
      <c r="L41" s="62"/>
      <c r="M41" s="5"/>
      <c r="O41" s="30"/>
    </row>
    <row r="42" spans="2:15" s="4" customFormat="1">
      <c r="B42" s="67" t="s">
        <v>27</v>
      </c>
      <c r="C42" s="66" t="s">
        <v>25</v>
      </c>
      <c r="D42" s="83">
        <v>43055</v>
      </c>
      <c r="E42" s="85" t="s">
        <v>319</v>
      </c>
      <c r="F42" s="85" t="s">
        <v>642</v>
      </c>
      <c r="G42" s="84">
        <v>252</v>
      </c>
      <c r="H42" s="103">
        <v>13.34</v>
      </c>
      <c r="I42" s="103">
        <v>3361.68</v>
      </c>
      <c r="J42" s="63" t="s">
        <v>14</v>
      </c>
      <c r="K42" s="36" t="s">
        <v>126</v>
      </c>
      <c r="L42" s="62"/>
      <c r="M42" s="5"/>
      <c r="O42" s="30"/>
    </row>
    <row r="43" spans="2:15" s="4" customFormat="1">
      <c r="B43" s="67" t="s">
        <v>27</v>
      </c>
      <c r="C43" s="66" t="s">
        <v>25</v>
      </c>
      <c r="D43" s="83">
        <v>43055</v>
      </c>
      <c r="E43" s="85" t="s">
        <v>320</v>
      </c>
      <c r="F43" s="85" t="s">
        <v>642</v>
      </c>
      <c r="G43" s="84">
        <v>91</v>
      </c>
      <c r="H43" s="103">
        <v>13.34</v>
      </c>
      <c r="I43" s="103">
        <v>1213.94</v>
      </c>
      <c r="J43" s="63" t="s">
        <v>14</v>
      </c>
      <c r="K43" s="36" t="s">
        <v>127</v>
      </c>
      <c r="L43" s="62"/>
      <c r="M43" s="5"/>
      <c r="O43" s="30"/>
    </row>
    <row r="44" spans="2:15" s="4" customFormat="1">
      <c r="B44" s="67" t="s">
        <v>27</v>
      </c>
      <c r="C44" s="66" t="s">
        <v>25</v>
      </c>
      <c r="D44" s="83">
        <v>43055</v>
      </c>
      <c r="E44" s="85" t="s">
        <v>320</v>
      </c>
      <c r="F44" s="85" t="s">
        <v>642</v>
      </c>
      <c r="G44" s="84">
        <v>170</v>
      </c>
      <c r="H44" s="103">
        <v>13.34</v>
      </c>
      <c r="I44" s="103">
        <v>2267.8000000000002</v>
      </c>
      <c r="J44" s="63" t="s">
        <v>14</v>
      </c>
      <c r="K44" s="36" t="s">
        <v>128</v>
      </c>
      <c r="L44" s="62"/>
      <c r="M44" s="5"/>
      <c r="O44" s="30"/>
    </row>
    <row r="45" spans="2:15" s="4" customFormat="1">
      <c r="B45" s="67" t="s">
        <v>27</v>
      </c>
      <c r="C45" s="66" t="s">
        <v>25</v>
      </c>
      <c r="D45" s="83">
        <v>43055</v>
      </c>
      <c r="E45" s="85" t="s">
        <v>321</v>
      </c>
      <c r="F45" s="85" t="s">
        <v>642</v>
      </c>
      <c r="G45" s="84">
        <v>140</v>
      </c>
      <c r="H45" s="103">
        <v>13.34</v>
      </c>
      <c r="I45" s="103">
        <v>1867.6</v>
      </c>
      <c r="J45" s="63" t="s">
        <v>14</v>
      </c>
      <c r="K45" s="36" t="s">
        <v>129</v>
      </c>
      <c r="L45" s="62"/>
      <c r="M45" s="5"/>
      <c r="O45" s="30"/>
    </row>
    <row r="46" spans="2:15" s="4" customFormat="1">
      <c r="B46" s="67" t="s">
        <v>27</v>
      </c>
      <c r="C46" s="66" t="s">
        <v>25</v>
      </c>
      <c r="D46" s="83">
        <v>43055</v>
      </c>
      <c r="E46" s="85" t="s">
        <v>321</v>
      </c>
      <c r="F46" s="85" t="s">
        <v>642</v>
      </c>
      <c r="G46" s="84">
        <v>261</v>
      </c>
      <c r="H46" s="103">
        <v>13.34</v>
      </c>
      <c r="I46" s="103">
        <v>3481.74</v>
      </c>
      <c r="J46" s="63" t="s">
        <v>14</v>
      </c>
      <c r="K46" s="36" t="s">
        <v>130</v>
      </c>
      <c r="L46" s="62"/>
      <c r="M46" s="5"/>
      <c r="O46" s="30"/>
    </row>
    <row r="47" spans="2:15" s="4" customFormat="1">
      <c r="B47" s="67" t="s">
        <v>27</v>
      </c>
      <c r="C47" s="66" t="s">
        <v>25</v>
      </c>
      <c r="D47" s="83">
        <v>43055</v>
      </c>
      <c r="E47" s="85" t="s">
        <v>321</v>
      </c>
      <c r="F47" s="85" t="s">
        <v>642</v>
      </c>
      <c r="G47" s="84">
        <v>1</v>
      </c>
      <c r="H47" s="103">
        <v>13.34</v>
      </c>
      <c r="I47" s="103">
        <v>13.34</v>
      </c>
      <c r="J47" s="63" t="s">
        <v>14</v>
      </c>
      <c r="K47" s="36" t="s">
        <v>131</v>
      </c>
      <c r="L47" s="62"/>
      <c r="M47" s="5"/>
      <c r="O47" s="30"/>
    </row>
    <row r="48" spans="2:15" s="4" customFormat="1">
      <c r="B48" s="67" t="s">
        <v>27</v>
      </c>
      <c r="C48" s="66" t="s">
        <v>25</v>
      </c>
      <c r="D48" s="83">
        <v>43055</v>
      </c>
      <c r="E48" s="85" t="s">
        <v>321</v>
      </c>
      <c r="F48" s="85" t="s">
        <v>642</v>
      </c>
      <c r="G48" s="84">
        <v>121</v>
      </c>
      <c r="H48" s="103">
        <v>13.34</v>
      </c>
      <c r="I48" s="103">
        <v>1614.1399999999999</v>
      </c>
      <c r="J48" s="63" t="s">
        <v>14</v>
      </c>
      <c r="K48" s="36" t="s">
        <v>132</v>
      </c>
      <c r="L48" s="62"/>
      <c r="M48" s="5"/>
      <c r="O48" s="30"/>
    </row>
    <row r="49" spans="2:15" s="4" customFormat="1">
      <c r="B49" s="67" t="s">
        <v>27</v>
      </c>
      <c r="C49" s="66" t="s">
        <v>25</v>
      </c>
      <c r="D49" s="83">
        <v>43055</v>
      </c>
      <c r="E49" s="85" t="s">
        <v>322</v>
      </c>
      <c r="F49" s="85" t="s">
        <v>642</v>
      </c>
      <c r="G49" s="84">
        <v>167</v>
      </c>
      <c r="H49" s="103">
        <v>13.34</v>
      </c>
      <c r="I49" s="103">
        <v>2227.7800000000002</v>
      </c>
      <c r="J49" s="63" t="s">
        <v>14</v>
      </c>
      <c r="K49" s="36" t="s">
        <v>133</v>
      </c>
      <c r="L49" s="62"/>
      <c r="M49" s="5"/>
      <c r="O49" s="30"/>
    </row>
    <row r="50" spans="2:15" s="4" customFormat="1">
      <c r="B50" s="67" t="s">
        <v>27</v>
      </c>
      <c r="C50" s="66" t="s">
        <v>25</v>
      </c>
      <c r="D50" s="83">
        <v>43055</v>
      </c>
      <c r="E50" s="85" t="s">
        <v>322</v>
      </c>
      <c r="F50" s="85" t="s">
        <v>642</v>
      </c>
      <c r="G50" s="84">
        <v>209</v>
      </c>
      <c r="H50" s="103">
        <v>13.34</v>
      </c>
      <c r="I50" s="103">
        <v>2788.06</v>
      </c>
      <c r="J50" s="63" t="s">
        <v>14</v>
      </c>
      <c r="K50" s="36" t="s">
        <v>134</v>
      </c>
      <c r="L50" s="62"/>
      <c r="M50" s="5"/>
      <c r="O50" s="30"/>
    </row>
    <row r="51" spans="2:15" s="4" customFormat="1">
      <c r="B51" s="67" t="s">
        <v>27</v>
      </c>
      <c r="C51" s="66" t="s">
        <v>25</v>
      </c>
      <c r="D51" s="83">
        <v>43055</v>
      </c>
      <c r="E51" s="85" t="s">
        <v>322</v>
      </c>
      <c r="F51" s="85" t="s">
        <v>642</v>
      </c>
      <c r="G51" s="84">
        <v>1</v>
      </c>
      <c r="H51" s="103">
        <v>13.34</v>
      </c>
      <c r="I51" s="103">
        <v>13.34</v>
      </c>
      <c r="J51" s="63" t="s">
        <v>14</v>
      </c>
      <c r="K51" s="36" t="s">
        <v>135</v>
      </c>
      <c r="L51" s="62"/>
      <c r="M51" s="5"/>
      <c r="O51" s="30"/>
    </row>
    <row r="52" spans="2:15" s="4" customFormat="1">
      <c r="B52" s="67" t="s">
        <v>27</v>
      </c>
      <c r="C52" s="66" t="s">
        <v>25</v>
      </c>
      <c r="D52" s="83">
        <v>43055</v>
      </c>
      <c r="E52" s="85" t="s">
        <v>322</v>
      </c>
      <c r="F52" s="85" t="s">
        <v>642</v>
      </c>
      <c r="G52" s="84">
        <v>376</v>
      </c>
      <c r="H52" s="103">
        <v>13.34</v>
      </c>
      <c r="I52" s="103">
        <v>5015.84</v>
      </c>
      <c r="J52" s="63" t="s">
        <v>14</v>
      </c>
      <c r="K52" s="36" t="s">
        <v>136</v>
      </c>
      <c r="L52" s="62"/>
      <c r="M52" s="5"/>
      <c r="O52" s="30"/>
    </row>
    <row r="53" spans="2:15" s="4" customFormat="1">
      <c r="B53" s="67" t="s">
        <v>27</v>
      </c>
      <c r="C53" s="66" t="s">
        <v>25</v>
      </c>
      <c r="D53" s="83">
        <v>43055</v>
      </c>
      <c r="E53" s="85" t="s">
        <v>323</v>
      </c>
      <c r="F53" s="85" t="s">
        <v>642</v>
      </c>
      <c r="G53" s="84">
        <v>311</v>
      </c>
      <c r="H53" s="103">
        <v>13.34</v>
      </c>
      <c r="I53" s="103">
        <v>4148.74</v>
      </c>
      <c r="J53" s="63" t="s">
        <v>14</v>
      </c>
      <c r="K53" s="36" t="s">
        <v>137</v>
      </c>
      <c r="L53" s="62"/>
      <c r="M53" s="5"/>
      <c r="O53" s="30"/>
    </row>
    <row r="54" spans="2:15" s="4" customFormat="1">
      <c r="B54" s="67" t="s">
        <v>27</v>
      </c>
      <c r="C54" s="66" t="s">
        <v>25</v>
      </c>
      <c r="D54" s="83">
        <v>43055</v>
      </c>
      <c r="E54" s="85" t="s">
        <v>324</v>
      </c>
      <c r="F54" s="85" t="s">
        <v>642</v>
      </c>
      <c r="G54" s="84">
        <v>555</v>
      </c>
      <c r="H54" s="103">
        <v>13.34</v>
      </c>
      <c r="I54" s="103">
        <v>7403.7</v>
      </c>
      <c r="J54" s="63" t="s">
        <v>14</v>
      </c>
      <c r="K54" s="36" t="s">
        <v>138</v>
      </c>
      <c r="L54" s="62"/>
      <c r="M54" s="5"/>
      <c r="O54" s="30"/>
    </row>
    <row r="55" spans="2:15" s="4" customFormat="1">
      <c r="B55" s="67" t="s">
        <v>27</v>
      </c>
      <c r="C55" s="66" t="s">
        <v>25</v>
      </c>
      <c r="D55" s="83">
        <v>43055</v>
      </c>
      <c r="E55" s="85" t="s">
        <v>325</v>
      </c>
      <c r="F55" s="85" t="s">
        <v>642</v>
      </c>
      <c r="G55" s="84">
        <v>438</v>
      </c>
      <c r="H55" s="103">
        <v>13.34</v>
      </c>
      <c r="I55" s="103">
        <v>5842.92</v>
      </c>
      <c r="J55" s="63" t="s">
        <v>14</v>
      </c>
      <c r="K55" s="36" t="s">
        <v>139</v>
      </c>
      <c r="L55" s="62"/>
      <c r="M55" s="5"/>
      <c r="O55" s="30"/>
    </row>
    <row r="56" spans="2:15" s="4" customFormat="1">
      <c r="B56" s="67" t="s">
        <v>27</v>
      </c>
      <c r="C56" s="66" t="s">
        <v>25</v>
      </c>
      <c r="D56" s="83">
        <v>43055</v>
      </c>
      <c r="E56" s="85" t="s">
        <v>326</v>
      </c>
      <c r="F56" s="85" t="s">
        <v>642</v>
      </c>
      <c r="G56" s="84">
        <v>117</v>
      </c>
      <c r="H56" s="103">
        <v>13.34</v>
      </c>
      <c r="I56" s="103">
        <v>1560.78</v>
      </c>
      <c r="J56" s="63" t="s">
        <v>14</v>
      </c>
      <c r="K56" s="36" t="s">
        <v>140</v>
      </c>
      <c r="L56" s="62"/>
      <c r="M56" s="5"/>
      <c r="O56" s="30"/>
    </row>
    <row r="57" spans="2:15" s="4" customFormat="1">
      <c r="B57" s="67" t="s">
        <v>27</v>
      </c>
      <c r="C57" s="66" t="s">
        <v>25</v>
      </c>
      <c r="D57" s="83">
        <v>43055</v>
      </c>
      <c r="E57" s="85" t="s">
        <v>327</v>
      </c>
      <c r="F57" s="85" t="s">
        <v>642</v>
      </c>
      <c r="G57" s="84">
        <v>1</v>
      </c>
      <c r="H57" s="103">
        <v>13.34</v>
      </c>
      <c r="I57" s="103">
        <v>13.34</v>
      </c>
      <c r="J57" s="63" t="s">
        <v>14</v>
      </c>
      <c r="K57" s="36" t="s">
        <v>141</v>
      </c>
      <c r="L57" s="62"/>
      <c r="M57" s="5"/>
      <c r="O57" s="30"/>
    </row>
    <row r="58" spans="2:15" s="4" customFormat="1">
      <c r="B58" s="67" t="s">
        <v>27</v>
      </c>
      <c r="C58" s="66" t="s">
        <v>25</v>
      </c>
      <c r="D58" s="83">
        <v>43055</v>
      </c>
      <c r="E58" s="85" t="s">
        <v>328</v>
      </c>
      <c r="F58" s="85" t="s">
        <v>642</v>
      </c>
      <c r="G58" s="84">
        <v>245</v>
      </c>
      <c r="H58" s="103">
        <v>13.34</v>
      </c>
      <c r="I58" s="103">
        <v>3268.3</v>
      </c>
      <c r="J58" s="63" t="s">
        <v>14</v>
      </c>
      <c r="K58" s="36" t="s">
        <v>142</v>
      </c>
      <c r="L58" s="62"/>
      <c r="M58" s="5"/>
      <c r="O58" s="30"/>
    </row>
    <row r="59" spans="2:15" s="4" customFormat="1">
      <c r="B59" s="67" t="s">
        <v>27</v>
      </c>
      <c r="C59" s="66" t="s">
        <v>25</v>
      </c>
      <c r="D59" s="83">
        <v>43055</v>
      </c>
      <c r="E59" s="85" t="s">
        <v>329</v>
      </c>
      <c r="F59" s="85" t="s">
        <v>642</v>
      </c>
      <c r="G59" s="84">
        <v>296</v>
      </c>
      <c r="H59" s="103">
        <v>13.34</v>
      </c>
      <c r="I59" s="103">
        <v>3948.64</v>
      </c>
      <c r="J59" s="63" t="s">
        <v>14</v>
      </c>
      <c r="K59" s="36" t="s">
        <v>143</v>
      </c>
      <c r="L59" s="62"/>
      <c r="M59" s="5"/>
      <c r="O59" s="30"/>
    </row>
    <row r="60" spans="2:15" s="4" customFormat="1">
      <c r="B60" s="67" t="s">
        <v>27</v>
      </c>
      <c r="C60" s="66" t="s">
        <v>25</v>
      </c>
      <c r="D60" s="83">
        <v>43055</v>
      </c>
      <c r="E60" s="85" t="s">
        <v>330</v>
      </c>
      <c r="F60" s="85" t="s">
        <v>642</v>
      </c>
      <c r="G60" s="84">
        <v>155</v>
      </c>
      <c r="H60" s="103">
        <v>13.34</v>
      </c>
      <c r="I60" s="103">
        <v>2067.6999999999998</v>
      </c>
      <c r="J60" s="63" t="s">
        <v>14</v>
      </c>
      <c r="K60" s="36" t="s">
        <v>144</v>
      </c>
      <c r="L60" s="62"/>
      <c r="M60" s="5"/>
      <c r="O60" s="30"/>
    </row>
    <row r="61" spans="2:15" s="4" customFormat="1">
      <c r="B61" s="67" t="s">
        <v>27</v>
      </c>
      <c r="C61" s="66" t="s">
        <v>25</v>
      </c>
      <c r="D61" s="83">
        <v>43055</v>
      </c>
      <c r="E61" s="85" t="s">
        <v>331</v>
      </c>
      <c r="F61" s="85" t="s">
        <v>642</v>
      </c>
      <c r="G61" s="84">
        <v>163</v>
      </c>
      <c r="H61" s="103">
        <v>13.34</v>
      </c>
      <c r="I61" s="103">
        <v>2174.42</v>
      </c>
      <c r="J61" s="63" t="s">
        <v>14</v>
      </c>
      <c r="K61" s="36" t="s">
        <v>145</v>
      </c>
      <c r="L61" s="62"/>
      <c r="M61" s="5"/>
      <c r="O61" s="30"/>
    </row>
    <row r="62" spans="2:15" s="4" customFormat="1">
      <c r="B62" s="67" t="s">
        <v>27</v>
      </c>
      <c r="C62" s="66" t="s">
        <v>25</v>
      </c>
      <c r="D62" s="83">
        <v>43055</v>
      </c>
      <c r="E62" s="85" t="s">
        <v>332</v>
      </c>
      <c r="F62" s="85" t="s">
        <v>642</v>
      </c>
      <c r="G62" s="84">
        <v>161</v>
      </c>
      <c r="H62" s="103">
        <v>13.34</v>
      </c>
      <c r="I62" s="103">
        <v>2147.7399999999998</v>
      </c>
      <c r="J62" s="63" t="s">
        <v>14</v>
      </c>
      <c r="K62" s="36" t="s">
        <v>146</v>
      </c>
      <c r="L62" s="62"/>
      <c r="M62" s="5"/>
      <c r="O62" s="30"/>
    </row>
    <row r="63" spans="2:15" s="4" customFormat="1">
      <c r="B63" s="67" t="s">
        <v>27</v>
      </c>
      <c r="C63" s="66" t="s">
        <v>25</v>
      </c>
      <c r="D63" s="83">
        <v>43055</v>
      </c>
      <c r="E63" s="85" t="s">
        <v>332</v>
      </c>
      <c r="F63" s="85" t="s">
        <v>642</v>
      </c>
      <c r="G63" s="84">
        <v>205</v>
      </c>
      <c r="H63" s="103">
        <v>13.34</v>
      </c>
      <c r="I63" s="103">
        <v>2734.7</v>
      </c>
      <c r="J63" s="63" t="s">
        <v>14</v>
      </c>
      <c r="K63" s="36" t="s">
        <v>147</v>
      </c>
      <c r="L63" s="62"/>
      <c r="M63" s="5"/>
      <c r="O63" s="30"/>
    </row>
    <row r="64" spans="2:15" s="4" customFormat="1">
      <c r="B64" s="67" t="s">
        <v>27</v>
      </c>
      <c r="C64" s="66" t="s">
        <v>25</v>
      </c>
      <c r="D64" s="83">
        <v>43055</v>
      </c>
      <c r="E64" s="85" t="s">
        <v>333</v>
      </c>
      <c r="F64" s="85" t="s">
        <v>642</v>
      </c>
      <c r="G64" s="84">
        <v>168</v>
      </c>
      <c r="H64" s="103">
        <v>13.33</v>
      </c>
      <c r="I64" s="103">
        <v>2239.44</v>
      </c>
      <c r="J64" s="63" t="s">
        <v>14</v>
      </c>
      <c r="K64" s="36" t="s">
        <v>148</v>
      </c>
      <c r="L64" s="62"/>
      <c r="M64" s="5"/>
      <c r="O64" s="30"/>
    </row>
    <row r="65" spans="2:15" s="4" customFormat="1">
      <c r="B65" s="67" t="s">
        <v>27</v>
      </c>
      <c r="C65" s="66" t="s">
        <v>25</v>
      </c>
      <c r="D65" s="83">
        <v>43055</v>
      </c>
      <c r="E65" s="85" t="s">
        <v>334</v>
      </c>
      <c r="F65" s="85" t="s">
        <v>642</v>
      </c>
      <c r="G65" s="84">
        <v>150</v>
      </c>
      <c r="H65" s="103">
        <v>13.33</v>
      </c>
      <c r="I65" s="103">
        <v>1999.5</v>
      </c>
      <c r="J65" s="63" t="s">
        <v>14</v>
      </c>
      <c r="K65" s="36" t="s">
        <v>149</v>
      </c>
      <c r="L65" s="62"/>
      <c r="M65" s="5"/>
      <c r="O65" s="30"/>
    </row>
    <row r="66" spans="2:15" s="4" customFormat="1">
      <c r="B66" s="67" t="s">
        <v>27</v>
      </c>
      <c r="C66" s="66" t="s">
        <v>25</v>
      </c>
      <c r="D66" s="83">
        <v>43055</v>
      </c>
      <c r="E66" s="85" t="s">
        <v>335</v>
      </c>
      <c r="F66" s="85" t="s">
        <v>642</v>
      </c>
      <c r="G66" s="84">
        <v>917</v>
      </c>
      <c r="H66" s="103">
        <v>13.33</v>
      </c>
      <c r="I66" s="103">
        <v>12223.61</v>
      </c>
      <c r="J66" s="63" t="s">
        <v>14</v>
      </c>
      <c r="K66" s="36" t="s">
        <v>150</v>
      </c>
      <c r="L66" s="62"/>
      <c r="M66" s="5"/>
      <c r="O66" s="30"/>
    </row>
    <row r="67" spans="2:15" s="4" customFormat="1">
      <c r="B67" s="67" t="s">
        <v>27</v>
      </c>
      <c r="C67" s="66" t="s">
        <v>25</v>
      </c>
      <c r="D67" s="83">
        <v>43055</v>
      </c>
      <c r="E67" s="85" t="s">
        <v>336</v>
      </c>
      <c r="F67" s="85" t="s">
        <v>642</v>
      </c>
      <c r="G67" s="84">
        <v>750</v>
      </c>
      <c r="H67" s="103">
        <v>13.33</v>
      </c>
      <c r="I67" s="103">
        <v>9997.5</v>
      </c>
      <c r="J67" s="63" t="s">
        <v>14</v>
      </c>
      <c r="K67" s="36" t="s">
        <v>151</v>
      </c>
      <c r="L67" s="62"/>
      <c r="M67" s="5"/>
      <c r="O67" s="30"/>
    </row>
    <row r="68" spans="2:15" s="4" customFormat="1">
      <c r="B68" s="67" t="s">
        <v>27</v>
      </c>
      <c r="C68" s="66" t="s">
        <v>25</v>
      </c>
      <c r="D68" s="83">
        <v>43055</v>
      </c>
      <c r="E68" s="85" t="s">
        <v>336</v>
      </c>
      <c r="F68" s="85" t="s">
        <v>642</v>
      </c>
      <c r="G68" s="84">
        <v>667</v>
      </c>
      <c r="H68" s="103">
        <v>13.33</v>
      </c>
      <c r="I68" s="103">
        <v>8891.11</v>
      </c>
      <c r="J68" s="63" t="s">
        <v>14</v>
      </c>
      <c r="K68" s="36" t="s">
        <v>152</v>
      </c>
      <c r="L68" s="62"/>
      <c r="M68" s="5"/>
      <c r="O68" s="30"/>
    </row>
    <row r="69" spans="2:15" s="4" customFormat="1">
      <c r="B69" s="67" t="s">
        <v>27</v>
      </c>
      <c r="C69" s="66" t="s">
        <v>25</v>
      </c>
      <c r="D69" s="83">
        <v>43055</v>
      </c>
      <c r="E69" s="85" t="s">
        <v>337</v>
      </c>
      <c r="F69" s="85" t="s">
        <v>642</v>
      </c>
      <c r="G69" s="84">
        <v>119</v>
      </c>
      <c r="H69" s="103">
        <v>13.33</v>
      </c>
      <c r="I69" s="103">
        <v>1586.27</v>
      </c>
      <c r="J69" s="63" t="s">
        <v>14</v>
      </c>
      <c r="K69" s="36" t="s">
        <v>153</v>
      </c>
      <c r="L69" s="62"/>
      <c r="M69" s="5"/>
      <c r="O69" s="30"/>
    </row>
    <row r="70" spans="2:15" s="4" customFormat="1">
      <c r="B70" s="67" t="s">
        <v>27</v>
      </c>
      <c r="C70" s="66" t="s">
        <v>25</v>
      </c>
      <c r="D70" s="83">
        <v>43055</v>
      </c>
      <c r="E70" s="85" t="s">
        <v>337</v>
      </c>
      <c r="F70" s="85" t="s">
        <v>642</v>
      </c>
      <c r="G70" s="84">
        <v>231</v>
      </c>
      <c r="H70" s="103">
        <v>13.33</v>
      </c>
      <c r="I70" s="103">
        <v>3079.23</v>
      </c>
      <c r="J70" s="63" t="s">
        <v>14</v>
      </c>
      <c r="K70" s="36" t="s">
        <v>154</v>
      </c>
      <c r="L70" s="62"/>
      <c r="M70" s="5"/>
      <c r="O70" s="30"/>
    </row>
    <row r="71" spans="2:15" s="4" customFormat="1">
      <c r="B71" s="67" t="s">
        <v>27</v>
      </c>
      <c r="C71" s="66" t="s">
        <v>25</v>
      </c>
      <c r="D71" s="83">
        <v>43055</v>
      </c>
      <c r="E71" s="85" t="s">
        <v>338</v>
      </c>
      <c r="F71" s="85" t="s">
        <v>642</v>
      </c>
      <c r="G71" s="84">
        <v>1074</v>
      </c>
      <c r="H71" s="103">
        <v>13.33</v>
      </c>
      <c r="I71" s="103">
        <v>14316.42</v>
      </c>
      <c r="J71" s="63" t="s">
        <v>14</v>
      </c>
      <c r="K71" s="36" t="s">
        <v>155</v>
      </c>
      <c r="L71" s="62"/>
      <c r="M71" s="5"/>
      <c r="O71" s="30"/>
    </row>
    <row r="72" spans="2:15" s="4" customFormat="1">
      <c r="B72" s="67" t="s">
        <v>27</v>
      </c>
      <c r="C72" s="66" t="s">
        <v>25</v>
      </c>
      <c r="D72" s="83">
        <v>43055</v>
      </c>
      <c r="E72" s="85" t="s">
        <v>338</v>
      </c>
      <c r="F72" s="85" t="s">
        <v>642</v>
      </c>
      <c r="G72" s="84">
        <v>854</v>
      </c>
      <c r="H72" s="103">
        <v>13.33</v>
      </c>
      <c r="I72" s="103">
        <v>11383.82</v>
      </c>
      <c r="J72" s="63" t="s">
        <v>14</v>
      </c>
      <c r="K72" s="36" t="s">
        <v>156</v>
      </c>
      <c r="L72" s="62"/>
      <c r="M72" s="5"/>
      <c r="O72" s="30"/>
    </row>
    <row r="73" spans="2:15" s="4" customFormat="1">
      <c r="B73" s="67" t="s">
        <v>27</v>
      </c>
      <c r="C73" s="66" t="s">
        <v>25</v>
      </c>
      <c r="D73" s="83">
        <v>43055</v>
      </c>
      <c r="E73" s="85" t="s">
        <v>339</v>
      </c>
      <c r="F73" s="85" t="s">
        <v>642</v>
      </c>
      <c r="G73" s="84">
        <v>220</v>
      </c>
      <c r="H73" s="103">
        <v>13.33</v>
      </c>
      <c r="I73" s="103">
        <v>2932.6</v>
      </c>
      <c r="J73" s="63" t="s">
        <v>14</v>
      </c>
      <c r="K73" s="36" t="s">
        <v>157</v>
      </c>
      <c r="L73" s="62"/>
      <c r="M73" s="5"/>
      <c r="O73" s="30"/>
    </row>
    <row r="74" spans="2:15" s="4" customFormat="1">
      <c r="B74" s="67" t="s">
        <v>27</v>
      </c>
      <c r="C74" s="66" t="s">
        <v>25</v>
      </c>
      <c r="D74" s="83">
        <v>43055</v>
      </c>
      <c r="E74" s="85" t="s">
        <v>340</v>
      </c>
      <c r="F74" s="85" t="s">
        <v>642</v>
      </c>
      <c r="G74" s="84">
        <v>143</v>
      </c>
      <c r="H74" s="103">
        <v>13.33</v>
      </c>
      <c r="I74" s="103">
        <v>1906.19</v>
      </c>
      <c r="J74" s="63" t="s">
        <v>14</v>
      </c>
      <c r="K74" s="36" t="s">
        <v>158</v>
      </c>
      <c r="L74" s="62"/>
      <c r="M74" s="5"/>
      <c r="O74" s="30"/>
    </row>
    <row r="75" spans="2:15" s="4" customFormat="1">
      <c r="B75" s="67" t="s">
        <v>27</v>
      </c>
      <c r="C75" s="66" t="s">
        <v>25</v>
      </c>
      <c r="D75" s="83">
        <v>43055</v>
      </c>
      <c r="E75" s="85" t="s">
        <v>341</v>
      </c>
      <c r="F75" s="85" t="s">
        <v>642</v>
      </c>
      <c r="G75" s="84">
        <v>157</v>
      </c>
      <c r="H75" s="103">
        <v>13.33</v>
      </c>
      <c r="I75" s="103">
        <v>2092.81</v>
      </c>
      <c r="J75" s="63" t="s">
        <v>14</v>
      </c>
      <c r="K75" s="36" t="s">
        <v>159</v>
      </c>
      <c r="L75" s="62"/>
      <c r="M75" s="5"/>
      <c r="O75" s="30"/>
    </row>
    <row r="76" spans="2:15" s="4" customFormat="1">
      <c r="B76" s="67" t="s">
        <v>27</v>
      </c>
      <c r="C76" s="66" t="s">
        <v>25</v>
      </c>
      <c r="D76" s="83">
        <v>43055</v>
      </c>
      <c r="E76" s="85" t="s">
        <v>342</v>
      </c>
      <c r="F76" s="85" t="s">
        <v>642</v>
      </c>
      <c r="G76" s="84">
        <v>253</v>
      </c>
      <c r="H76" s="103">
        <v>13.33</v>
      </c>
      <c r="I76" s="103">
        <v>3372.4900000000002</v>
      </c>
      <c r="J76" s="63" t="s">
        <v>14</v>
      </c>
      <c r="K76" s="36" t="s">
        <v>160</v>
      </c>
      <c r="L76" s="62"/>
      <c r="M76" s="5"/>
      <c r="O76" s="30"/>
    </row>
    <row r="77" spans="2:15" s="4" customFormat="1">
      <c r="B77" s="67" t="s">
        <v>27</v>
      </c>
      <c r="C77" s="66" t="s">
        <v>25</v>
      </c>
      <c r="D77" s="83">
        <v>43055</v>
      </c>
      <c r="E77" s="85" t="s">
        <v>343</v>
      </c>
      <c r="F77" s="85" t="s">
        <v>642</v>
      </c>
      <c r="G77" s="84">
        <v>1</v>
      </c>
      <c r="H77" s="103">
        <v>13.33</v>
      </c>
      <c r="I77" s="103">
        <v>13.33</v>
      </c>
      <c r="J77" s="63" t="s">
        <v>14</v>
      </c>
      <c r="K77" s="36" t="s">
        <v>161</v>
      </c>
      <c r="L77" s="62"/>
      <c r="M77" s="5"/>
      <c r="O77" s="30"/>
    </row>
    <row r="78" spans="2:15" s="4" customFormat="1">
      <c r="B78" s="67" t="s">
        <v>27</v>
      </c>
      <c r="C78" s="66" t="s">
        <v>25</v>
      </c>
      <c r="D78" s="83">
        <v>43055</v>
      </c>
      <c r="E78" s="85" t="s">
        <v>344</v>
      </c>
      <c r="F78" s="85" t="s">
        <v>642</v>
      </c>
      <c r="G78" s="84">
        <v>40</v>
      </c>
      <c r="H78" s="103">
        <v>13.33</v>
      </c>
      <c r="I78" s="103">
        <v>533.20000000000005</v>
      </c>
      <c r="J78" s="63" t="s">
        <v>14</v>
      </c>
      <c r="K78" s="36" t="s">
        <v>162</v>
      </c>
      <c r="L78" s="62"/>
      <c r="M78" s="5"/>
      <c r="O78" s="30"/>
    </row>
    <row r="79" spans="2:15" s="4" customFormat="1">
      <c r="B79" s="67" t="s">
        <v>27</v>
      </c>
      <c r="C79" s="66" t="s">
        <v>25</v>
      </c>
      <c r="D79" s="83">
        <v>43055</v>
      </c>
      <c r="E79" s="85" t="s">
        <v>345</v>
      </c>
      <c r="F79" s="85" t="s">
        <v>642</v>
      </c>
      <c r="G79" s="84">
        <v>162</v>
      </c>
      <c r="H79" s="103">
        <v>13.33</v>
      </c>
      <c r="I79" s="103">
        <v>2159.46</v>
      </c>
      <c r="J79" s="63" t="s">
        <v>14</v>
      </c>
      <c r="K79" s="36" t="s">
        <v>163</v>
      </c>
      <c r="L79" s="62"/>
      <c r="M79" s="5"/>
      <c r="O79" s="30"/>
    </row>
    <row r="80" spans="2:15" s="4" customFormat="1">
      <c r="B80" s="67" t="s">
        <v>27</v>
      </c>
      <c r="C80" s="66" t="s">
        <v>25</v>
      </c>
      <c r="D80" s="83">
        <v>43055</v>
      </c>
      <c r="E80" s="85" t="s">
        <v>346</v>
      </c>
      <c r="F80" s="85" t="s">
        <v>642</v>
      </c>
      <c r="G80" s="84">
        <v>51</v>
      </c>
      <c r="H80" s="103">
        <v>13.33</v>
      </c>
      <c r="I80" s="103">
        <v>679.83</v>
      </c>
      <c r="J80" s="63" t="s">
        <v>14</v>
      </c>
      <c r="K80" s="36" t="s">
        <v>164</v>
      </c>
      <c r="L80" s="62"/>
      <c r="M80" s="5"/>
      <c r="O80" s="30"/>
    </row>
    <row r="81" spans="2:15" s="4" customFormat="1">
      <c r="B81" s="67" t="s">
        <v>27</v>
      </c>
      <c r="C81" s="66" t="s">
        <v>25</v>
      </c>
      <c r="D81" s="83">
        <v>43055</v>
      </c>
      <c r="E81" s="85" t="s">
        <v>346</v>
      </c>
      <c r="F81" s="85" t="s">
        <v>642</v>
      </c>
      <c r="G81" s="84">
        <v>340</v>
      </c>
      <c r="H81" s="103">
        <v>13.33</v>
      </c>
      <c r="I81" s="103">
        <v>4532.2</v>
      </c>
      <c r="J81" s="63" t="s">
        <v>14</v>
      </c>
      <c r="K81" s="36" t="s">
        <v>165</v>
      </c>
      <c r="L81" s="62"/>
      <c r="M81" s="5"/>
      <c r="O81" s="30"/>
    </row>
    <row r="82" spans="2:15" s="4" customFormat="1">
      <c r="B82" s="67" t="s">
        <v>27</v>
      </c>
      <c r="C82" s="66" t="s">
        <v>25</v>
      </c>
      <c r="D82" s="83">
        <v>43055</v>
      </c>
      <c r="E82" s="85" t="s">
        <v>347</v>
      </c>
      <c r="F82" s="85" t="s">
        <v>642</v>
      </c>
      <c r="G82" s="84">
        <v>209</v>
      </c>
      <c r="H82" s="103">
        <v>13.33</v>
      </c>
      <c r="I82" s="103">
        <v>2785.97</v>
      </c>
      <c r="J82" s="63" t="s">
        <v>14</v>
      </c>
      <c r="K82" s="36" t="s">
        <v>166</v>
      </c>
      <c r="L82" s="62"/>
      <c r="M82" s="5"/>
      <c r="O82" s="30"/>
    </row>
    <row r="83" spans="2:15" s="4" customFormat="1">
      <c r="B83" s="67" t="s">
        <v>27</v>
      </c>
      <c r="C83" s="66" t="s">
        <v>25</v>
      </c>
      <c r="D83" s="83">
        <v>43055</v>
      </c>
      <c r="E83" s="85" t="s">
        <v>348</v>
      </c>
      <c r="F83" s="85" t="s">
        <v>642</v>
      </c>
      <c r="G83" s="84">
        <v>250</v>
      </c>
      <c r="H83" s="103">
        <v>13.33</v>
      </c>
      <c r="I83" s="103">
        <v>3332.5</v>
      </c>
      <c r="J83" s="63" t="s">
        <v>14</v>
      </c>
      <c r="K83" s="36" t="s">
        <v>167</v>
      </c>
      <c r="L83" s="62"/>
      <c r="M83" s="5"/>
      <c r="O83" s="30"/>
    </row>
    <row r="84" spans="2:15" s="4" customFormat="1">
      <c r="B84" s="67" t="s">
        <v>27</v>
      </c>
      <c r="C84" s="66" t="s">
        <v>25</v>
      </c>
      <c r="D84" s="83">
        <v>43055</v>
      </c>
      <c r="E84" s="85" t="s">
        <v>349</v>
      </c>
      <c r="F84" s="85" t="s">
        <v>642</v>
      </c>
      <c r="G84" s="84">
        <v>17</v>
      </c>
      <c r="H84" s="103">
        <v>13.33</v>
      </c>
      <c r="I84" s="103">
        <v>226.61</v>
      </c>
      <c r="J84" s="63" t="s">
        <v>14</v>
      </c>
      <c r="K84" s="36" t="s">
        <v>168</v>
      </c>
      <c r="L84" s="62"/>
      <c r="M84" s="5"/>
      <c r="O84" s="30"/>
    </row>
    <row r="85" spans="2:15" s="4" customFormat="1">
      <c r="B85" s="67" t="s">
        <v>27</v>
      </c>
      <c r="C85" s="66" t="s">
        <v>25</v>
      </c>
      <c r="D85" s="83">
        <v>43055</v>
      </c>
      <c r="E85" s="85" t="s">
        <v>349</v>
      </c>
      <c r="F85" s="85" t="s">
        <v>642</v>
      </c>
      <c r="G85" s="84">
        <v>263</v>
      </c>
      <c r="H85" s="103">
        <v>13.33</v>
      </c>
      <c r="I85" s="103">
        <v>3505.79</v>
      </c>
      <c r="J85" s="63" t="s">
        <v>14</v>
      </c>
      <c r="K85" s="36" t="s">
        <v>169</v>
      </c>
      <c r="L85" s="62"/>
      <c r="M85" s="5"/>
      <c r="O85" s="30"/>
    </row>
    <row r="86" spans="2:15" s="4" customFormat="1">
      <c r="B86" s="67" t="s">
        <v>27</v>
      </c>
      <c r="C86" s="66" t="s">
        <v>25</v>
      </c>
      <c r="D86" s="83">
        <v>43055</v>
      </c>
      <c r="E86" s="85" t="s">
        <v>350</v>
      </c>
      <c r="F86" s="85" t="s">
        <v>642</v>
      </c>
      <c r="G86" s="84">
        <v>280</v>
      </c>
      <c r="H86" s="103">
        <v>13.33</v>
      </c>
      <c r="I86" s="103">
        <v>3732.4</v>
      </c>
      <c r="J86" s="63" t="s">
        <v>14</v>
      </c>
      <c r="K86" s="36" t="s">
        <v>170</v>
      </c>
      <c r="L86" s="62"/>
      <c r="M86" s="5"/>
      <c r="O86" s="30"/>
    </row>
    <row r="87" spans="2:15" s="4" customFormat="1">
      <c r="B87" s="67" t="s">
        <v>27</v>
      </c>
      <c r="C87" s="66" t="s">
        <v>25</v>
      </c>
      <c r="D87" s="83">
        <v>43055</v>
      </c>
      <c r="E87" s="85" t="s">
        <v>351</v>
      </c>
      <c r="F87" s="85" t="s">
        <v>642</v>
      </c>
      <c r="G87" s="84">
        <v>83</v>
      </c>
      <c r="H87" s="103">
        <v>13.33</v>
      </c>
      <c r="I87" s="103">
        <v>1106.3900000000001</v>
      </c>
      <c r="J87" s="63" t="s">
        <v>14</v>
      </c>
      <c r="K87" s="36" t="s">
        <v>171</v>
      </c>
      <c r="L87" s="62"/>
      <c r="M87" s="5"/>
      <c r="O87" s="30"/>
    </row>
    <row r="88" spans="2:15" s="4" customFormat="1">
      <c r="B88" s="67" t="s">
        <v>27</v>
      </c>
      <c r="C88" s="66" t="s">
        <v>25</v>
      </c>
      <c r="D88" s="83">
        <v>43055</v>
      </c>
      <c r="E88" s="85" t="s">
        <v>351</v>
      </c>
      <c r="F88" s="85" t="s">
        <v>642</v>
      </c>
      <c r="G88" s="84">
        <v>294</v>
      </c>
      <c r="H88" s="103">
        <v>13.33</v>
      </c>
      <c r="I88" s="103">
        <v>3919.02</v>
      </c>
      <c r="J88" s="63" t="s">
        <v>14</v>
      </c>
      <c r="K88" s="36" t="s">
        <v>172</v>
      </c>
      <c r="L88" s="62"/>
      <c r="M88" s="5"/>
      <c r="O88" s="30"/>
    </row>
    <row r="89" spans="2:15" s="4" customFormat="1">
      <c r="B89" s="67" t="s">
        <v>27</v>
      </c>
      <c r="C89" s="66" t="s">
        <v>25</v>
      </c>
      <c r="D89" s="83">
        <v>43055</v>
      </c>
      <c r="E89" s="85" t="s">
        <v>351</v>
      </c>
      <c r="F89" s="85" t="s">
        <v>642</v>
      </c>
      <c r="G89" s="84">
        <v>1</v>
      </c>
      <c r="H89" s="103">
        <v>13.33</v>
      </c>
      <c r="I89" s="103">
        <v>13.33</v>
      </c>
      <c r="J89" s="63" t="s">
        <v>14</v>
      </c>
      <c r="K89" s="36" t="s">
        <v>173</v>
      </c>
      <c r="L89" s="62"/>
      <c r="M89" s="5"/>
      <c r="O89" s="30"/>
    </row>
    <row r="90" spans="2:15" s="4" customFormat="1">
      <c r="B90" s="67" t="s">
        <v>27</v>
      </c>
      <c r="C90" s="66" t="s">
        <v>25</v>
      </c>
      <c r="D90" s="83">
        <v>43055</v>
      </c>
      <c r="E90" s="85" t="s">
        <v>352</v>
      </c>
      <c r="F90" s="85" t="s">
        <v>642</v>
      </c>
      <c r="G90" s="84">
        <v>377</v>
      </c>
      <c r="H90" s="103">
        <v>13.33</v>
      </c>
      <c r="I90" s="103">
        <v>5025.41</v>
      </c>
      <c r="J90" s="63" t="s">
        <v>14</v>
      </c>
      <c r="K90" s="36" t="s">
        <v>174</v>
      </c>
      <c r="L90" s="62"/>
      <c r="M90" s="5"/>
      <c r="O90" s="30"/>
    </row>
    <row r="91" spans="2:15" s="4" customFormat="1">
      <c r="B91" s="67" t="s">
        <v>27</v>
      </c>
      <c r="C91" s="66" t="s">
        <v>25</v>
      </c>
      <c r="D91" s="83">
        <v>43055</v>
      </c>
      <c r="E91" s="85" t="s">
        <v>353</v>
      </c>
      <c r="F91" s="85" t="s">
        <v>642</v>
      </c>
      <c r="G91" s="84">
        <v>143</v>
      </c>
      <c r="H91" s="103">
        <v>13.33</v>
      </c>
      <c r="I91" s="103">
        <v>1906.19</v>
      </c>
      <c r="J91" s="63" t="s">
        <v>14</v>
      </c>
      <c r="K91" s="36" t="s">
        <v>175</v>
      </c>
      <c r="L91" s="62"/>
      <c r="M91" s="5"/>
      <c r="O91" s="30"/>
    </row>
    <row r="92" spans="2:15" s="4" customFormat="1">
      <c r="B92" s="67" t="s">
        <v>27</v>
      </c>
      <c r="C92" s="66" t="s">
        <v>25</v>
      </c>
      <c r="D92" s="83">
        <v>43055</v>
      </c>
      <c r="E92" s="85" t="s">
        <v>353</v>
      </c>
      <c r="F92" s="85" t="s">
        <v>642</v>
      </c>
      <c r="G92" s="84">
        <v>145</v>
      </c>
      <c r="H92" s="103">
        <v>13.33</v>
      </c>
      <c r="I92" s="103">
        <v>1932.85</v>
      </c>
      <c r="J92" s="63" t="s">
        <v>14</v>
      </c>
      <c r="K92" s="36" t="s">
        <v>176</v>
      </c>
      <c r="L92" s="62"/>
      <c r="M92" s="5"/>
      <c r="O92" s="30"/>
    </row>
    <row r="93" spans="2:15" s="4" customFormat="1">
      <c r="B93" s="67" t="s">
        <v>27</v>
      </c>
      <c r="C93" s="66" t="s">
        <v>25</v>
      </c>
      <c r="D93" s="83">
        <v>43055</v>
      </c>
      <c r="E93" s="85" t="s">
        <v>354</v>
      </c>
      <c r="F93" s="85" t="s">
        <v>642</v>
      </c>
      <c r="G93" s="84">
        <v>288</v>
      </c>
      <c r="H93" s="103">
        <v>13.33</v>
      </c>
      <c r="I93" s="103">
        <v>3839.04</v>
      </c>
      <c r="J93" s="63" t="s">
        <v>14</v>
      </c>
      <c r="K93" s="36" t="s">
        <v>177</v>
      </c>
      <c r="L93" s="62"/>
      <c r="M93" s="5"/>
      <c r="O93" s="30"/>
    </row>
    <row r="94" spans="2:15" s="4" customFormat="1">
      <c r="B94" s="67" t="s">
        <v>27</v>
      </c>
      <c r="C94" s="66" t="s">
        <v>25</v>
      </c>
      <c r="D94" s="83">
        <v>43055</v>
      </c>
      <c r="E94" s="85" t="s">
        <v>355</v>
      </c>
      <c r="F94" s="85" t="s">
        <v>642</v>
      </c>
      <c r="G94" s="84">
        <v>136</v>
      </c>
      <c r="H94" s="103">
        <v>13.33</v>
      </c>
      <c r="I94" s="103">
        <v>1812.88</v>
      </c>
      <c r="J94" s="63" t="s">
        <v>14</v>
      </c>
      <c r="K94" s="36" t="s">
        <v>178</v>
      </c>
      <c r="L94" s="62"/>
      <c r="M94" s="5"/>
      <c r="O94" s="30"/>
    </row>
    <row r="95" spans="2:15" s="4" customFormat="1">
      <c r="B95" s="67" t="s">
        <v>27</v>
      </c>
      <c r="C95" s="66" t="s">
        <v>25</v>
      </c>
      <c r="D95" s="83">
        <v>43055</v>
      </c>
      <c r="E95" s="85" t="s">
        <v>356</v>
      </c>
      <c r="F95" s="85" t="s">
        <v>642</v>
      </c>
      <c r="G95" s="84">
        <v>146</v>
      </c>
      <c r="H95" s="103">
        <v>13.33</v>
      </c>
      <c r="I95" s="103">
        <v>1946.18</v>
      </c>
      <c r="J95" s="63" t="s">
        <v>14</v>
      </c>
      <c r="K95" s="36" t="s">
        <v>179</v>
      </c>
      <c r="L95" s="62"/>
      <c r="M95" s="5"/>
      <c r="O95" s="30"/>
    </row>
    <row r="96" spans="2:15" s="4" customFormat="1">
      <c r="B96" s="67" t="s">
        <v>27</v>
      </c>
      <c r="C96" s="66" t="s">
        <v>25</v>
      </c>
      <c r="D96" s="83">
        <v>43055</v>
      </c>
      <c r="E96" s="85" t="s">
        <v>357</v>
      </c>
      <c r="F96" s="85" t="s">
        <v>642</v>
      </c>
      <c r="G96" s="84">
        <v>300</v>
      </c>
      <c r="H96" s="103">
        <v>13.33</v>
      </c>
      <c r="I96" s="103">
        <v>3999</v>
      </c>
      <c r="J96" s="63" t="s">
        <v>14</v>
      </c>
      <c r="K96" s="36" t="s">
        <v>180</v>
      </c>
      <c r="L96" s="62"/>
      <c r="M96" s="5"/>
      <c r="O96" s="30"/>
    </row>
    <row r="97" spans="2:15" s="4" customFormat="1">
      <c r="B97" s="67" t="s">
        <v>27</v>
      </c>
      <c r="C97" s="66" t="s">
        <v>25</v>
      </c>
      <c r="D97" s="83">
        <v>43055</v>
      </c>
      <c r="E97" s="85" t="s">
        <v>358</v>
      </c>
      <c r="F97" s="85" t="s">
        <v>642</v>
      </c>
      <c r="G97" s="84">
        <v>154</v>
      </c>
      <c r="H97" s="103">
        <v>13.33</v>
      </c>
      <c r="I97" s="103">
        <v>2052.8200000000002</v>
      </c>
      <c r="J97" s="63" t="s">
        <v>14</v>
      </c>
      <c r="K97" s="36" t="s">
        <v>181</v>
      </c>
      <c r="L97" s="62"/>
      <c r="M97" s="5"/>
      <c r="O97" s="30"/>
    </row>
    <row r="98" spans="2:15" s="4" customFormat="1">
      <c r="B98" s="67" t="s">
        <v>27</v>
      </c>
      <c r="C98" s="66" t="s">
        <v>25</v>
      </c>
      <c r="D98" s="83">
        <v>43055</v>
      </c>
      <c r="E98" s="85" t="s">
        <v>359</v>
      </c>
      <c r="F98" s="85" t="s">
        <v>642</v>
      </c>
      <c r="G98" s="84">
        <v>53</v>
      </c>
      <c r="H98" s="103">
        <v>13.33</v>
      </c>
      <c r="I98" s="103">
        <v>706.49</v>
      </c>
      <c r="J98" s="63" t="s">
        <v>14</v>
      </c>
      <c r="K98" s="36" t="s">
        <v>182</v>
      </c>
      <c r="L98" s="62"/>
      <c r="M98" s="5"/>
      <c r="O98" s="30"/>
    </row>
    <row r="99" spans="2:15" s="4" customFormat="1">
      <c r="B99" s="67" t="s">
        <v>27</v>
      </c>
      <c r="C99" s="66" t="s">
        <v>25</v>
      </c>
      <c r="D99" s="83">
        <v>43055</v>
      </c>
      <c r="E99" s="85" t="s">
        <v>360</v>
      </c>
      <c r="F99" s="85" t="s">
        <v>642</v>
      </c>
      <c r="G99" s="84">
        <v>284</v>
      </c>
      <c r="H99" s="103">
        <v>13.33</v>
      </c>
      <c r="I99" s="103">
        <v>3785.72</v>
      </c>
      <c r="J99" s="63" t="s">
        <v>14</v>
      </c>
      <c r="K99" s="36" t="s">
        <v>183</v>
      </c>
      <c r="L99" s="62"/>
      <c r="M99" s="5"/>
      <c r="O99" s="30"/>
    </row>
    <row r="100" spans="2:15" s="4" customFormat="1">
      <c r="B100" s="67" t="s">
        <v>27</v>
      </c>
      <c r="C100" s="66" t="s">
        <v>25</v>
      </c>
      <c r="D100" s="83">
        <v>43055</v>
      </c>
      <c r="E100" s="85" t="s">
        <v>361</v>
      </c>
      <c r="F100" s="85" t="s">
        <v>642</v>
      </c>
      <c r="G100" s="84">
        <v>284</v>
      </c>
      <c r="H100" s="103">
        <v>13.33</v>
      </c>
      <c r="I100" s="103">
        <v>3785.72</v>
      </c>
      <c r="J100" s="63" t="s">
        <v>14</v>
      </c>
      <c r="K100" s="36" t="s">
        <v>184</v>
      </c>
      <c r="L100" s="62"/>
      <c r="M100" s="5"/>
      <c r="O100" s="30"/>
    </row>
    <row r="101" spans="2:15" s="4" customFormat="1">
      <c r="B101" s="67" t="s">
        <v>27</v>
      </c>
      <c r="C101" s="66" t="s">
        <v>25</v>
      </c>
      <c r="D101" s="83">
        <v>43055</v>
      </c>
      <c r="E101" s="85" t="s">
        <v>362</v>
      </c>
      <c r="F101" s="85" t="s">
        <v>642</v>
      </c>
      <c r="G101" s="84">
        <v>515</v>
      </c>
      <c r="H101" s="103">
        <v>13.33</v>
      </c>
      <c r="I101" s="103">
        <v>6864.95</v>
      </c>
      <c r="J101" s="63" t="s">
        <v>14</v>
      </c>
      <c r="K101" s="36" t="s">
        <v>185</v>
      </c>
      <c r="L101" s="62"/>
      <c r="M101" s="5"/>
      <c r="O101" s="30"/>
    </row>
    <row r="102" spans="2:15" s="4" customFormat="1">
      <c r="B102" s="67" t="s">
        <v>27</v>
      </c>
      <c r="C102" s="66" t="s">
        <v>25</v>
      </c>
      <c r="D102" s="83">
        <v>43055</v>
      </c>
      <c r="E102" s="85" t="s">
        <v>363</v>
      </c>
      <c r="F102" s="85" t="s">
        <v>642</v>
      </c>
      <c r="G102" s="84">
        <v>1</v>
      </c>
      <c r="H102" s="103">
        <v>13.33</v>
      </c>
      <c r="I102" s="103">
        <v>13.33</v>
      </c>
      <c r="J102" s="63" t="s">
        <v>14</v>
      </c>
      <c r="K102" s="36" t="s">
        <v>186</v>
      </c>
      <c r="L102" s="62"/>
      <c r="M102" s="5"/>
      <c r="O102" s="30"/>
    </row>
    <row r="103" spans="2:15" s="4" customFormat="1">
      <c r="B103" s="67" t="s">
        <v>27</v>
      </c>
      <c r="C103" s="66" t="s">
        <v>25</v>
      </c>
      <c r="D103" s="83">
        <v>43055</v>
      </c>
      <c r="E103" s="85" t="s">
        <v>364</v>
      </c>
      <c r="F103" s="85" t="s">
        <v>642</v>
      </c>
      <c r="G103" s="84">
        <v>144</v>
      </c>
      <c r="H103" s="103">
        <v>13.33</v>
      </c>
      <c r="I103" s="103">
        <v>1919.52</v>
      </c>
      <c r="J103" s="63" t="s">
        <v>14</v>
      </c>
      <c r="K103" s="36" t="s">
        <v>187</v>
      </c>
      <c r="L103" s="62"/>
      <c r="M103" s="5"/>
      <c r="O103" s="30"/>
    </row>
    <row r="104" spans="2:15" s="4" customFormat="1">
      <c r="B104" s="67" t="s">
        <v>27</v>
      </c>
      <c r="C104" s="66" t="s">
        <v>25</v>
      </c>
      <c r="D104" s="83">
        <v>43055</v>
      </c>
      <c r="E104" s="85" t="s">
        <v>365</v>
      </c>
      <c r="F104" s="85" t="s">
        <v>642</v>
      </c>
      <c r="G104" s="84">
        <v>158</v>
      </c>
      <c r="H104" s="103">
        <v>13.33</v>
      </c>
      <c r="I104" s="103">
        <v>2106.14</v>
      </c>
      <c r="J104" s="63" t="s">
        <v>14</v>
      </c>
      <c r="K104" s="36" t="s">
        <v>188</v>
      </c>
      <c r="L104" s="62"/>
      <c r="M104" s="5"/>
      <c r="O104" s="30"/>
    </row>
    <row r="105" spans="2:15" s="4" customFormat="1">
      <c r="B105" s="67" t="s">
        <v>27</v>
      </c>
      <c r="C105" s="66" t="s">
        <v>25</v>
      </c>
      <c r="D105" s="83">
        <v>43055</v>
      </c>
      <c r="E105" s="85" t="s">
        <v>365</v>
      </c>
      <c r="F105" s="85" t="s">
        <v>642</v>
      </c>
      <c r="G105" s="84">
        <v>150</v>
      </c>
      <c r="H105" s="103">
        <v>13.33</v>
      </c>
      <c r="I105" s="103">
        <v>1999.5</v>
      </c>
      <c r="J105" s="63" t="s">
        <v>14</v>
      </c>
      <c r="K105" s="36" t="s">
        <v>189</v>
      </c>
      <c r="L105" s="62"/>
      <c r="M105" s="5"/>
      <c r="O105" s="30"/>
    </row>
    <row r="106" spans="2:15" s="4" customFormat="1">
      <c r="B106" s="67" t="s">
        <v>27</v>
      </c>
      <c r="C106" s="66" t="s">
        <v>25</v>
      </c>
      <c r="D106" s="83">
        <v>43055</v>
      </c>
      <c r="E106" s="85" t="s">
        <v>365</v>
      </c>
      <c r="F106" s="85" t="s">
        <v>642</v>
      </c>
      <c r="G106" s="84">
        <v>165</v>
      </c>
      <c r="H106" s="103">
        <v>13.33</v>
      </c>
      <c r="I106" s="103">
        <v>2199.4499999999998</v>
      </c>
      <c r="J106" s="63" t="s">
        <v>14</v>
      </c>
      <c r="K106" s="36" t="s">
        <v>190</v>
      </c>
      <c r="L106" s="62"/>
      <c r="M106" s="5"/>
      <c r="O106" s="30"/>
    </row>
    <row r="107" spans="2:15" s="4" customFormat="1">
      <c r="B107" s="67" t="s">
        <v>27</v>
      </c>
      <c r="C107" s="66" t="s">
        <v>25</v>
      </c>
      <c r="D107" s="83">
        <v>43055</v>
      </c>
      <c r="E107" s="85" t="s">
        <v>366</v>
      </c>
      <c r="F107" s="85" t="s">
        <v>642</v>
      </c>
      <c r="G107" s="84">
        <v>158</v>
      </c>
      <c r="H107" s="103">
        <v>13.33</v>
      </c>
      <c r="I107" s="103">
        <v>2106.14</v>
      </c>
      <c r="J107" s="63" t="s">
        <v>14</v>
      </c>
      <c r="K107" s="36" t="s">
        <v>191</v>
      </c>
      <c r="L107" s="62"/>
      <c r="M107" s="5"/>
      <c r="O107" s="30"/>
    </row>
    <row r="108" spans="2:15" s="4" customFormat="1">
      <c r="B108" s="67" t="s">
        <v>27</v>
      </c>
      <c r="C108" s="66" t="s">
        <v>25</v>
      </c>
      <c r="D108" s="83">
        <v>43055</v>
      </c>
      <c r="E108" s="85" t="s">
        <v>366</v>
      </c>
      <c r="F108" s="85" t="s">
        <v>642</v>
      </c>
      <c r="G108" s="84">
        <v>158</v>
      </c>
      <c r="H108" s="103">
        <v>13.33</v>
      </c>
      <c r="I108" s="103">
        <v>2106.14</v>
      </c>
      <c r="J108" s="63" t="s">
        <v>14</v>
      </c>
      <c r="K108" s="36" t="s">
        <v>192</v>
      </c>
      <c r="L108" s="62"/>
      <c r="M108" s="5"/>
      <c r="O108" s="30"/>
    </row>
    <row r="109" spans="2:15" s="4" customFormat="1">
      <c r="B109" s="67" t="s">
        <v>27</v>
      </c>
      <c r="C109" s="66" t="s">
        <v>25</v>
      </c>
      <c r="D109" s="83">
        <v>43055</v>
      </c>
      <c r="E109" s="85" t="s">
        <v>367</v>
      </c>
      <c r="F109" s="85" t="s">
        <v>642</v>
      </c>
      <c r="G109" s="84">
        <v>146</v>
      </c>
      <c r="H109" s="103">
        <v>13.33</v>
      </c>
      <c r="I109" s="103">
        <v>1946.18</v>
      </c>
      <c r="J109" s="63" t="s">
        <v>14</v>
      </c>
      <c r="K109" s="36" t="s">
        <v>193</v>
      </c>
      <c r="L109" s="62"/>
      <c r="M109" s="5"/>
      <c r="O109" s="30"/>
    </row>
    <row r="110" spans="2:15" s="4" customFormat="1">
      <c r="B110" s="67" t="s">
        <v>27</v>
      </c>
      <c r="C110" s="66" t="s">
        <v>25</v>
      </c>
      <c r="D110" s="83">
        <v>43055</v>
      </c>
      <c r="E110" s="85" t="s">
        <v>368</v>
      </c>
      <c r="F110" s="85" t="s">
        <v>642</v>
      </c>
      <c r="G110" s="84">
        <v>16</v>
      </c>
      <c r="H110" s="103">
        <v>13.33</v>
      </c>
      <c r="I110" s="103">
        <v>213.28</v>
      </c>
      <c r="J110" s="63" t="s">
        <v>14</v>
      </c>
      <c r="K110" s="36" t="s">
        <v>194</v>
      </c>
      <c r="L110" s="62"/>
      <c r="M110" s="5"/>
      <c r="O110" s="30"/>
    </row>
    <row r="111" spans="2:15" s="4" customFormat="1">
      <c r="B111" s="67" t="s">
        <v>27</v>
      </c>
      <c r="C111" s="66" t="s">
        <v>25</v>
      </c>
      <c r="D111" s="83">
        <v>43055</v>
      </c>
      <c r="E111" s="85" t="s">
        <v>368</v>
      </c>
      <c r="F111" s="85" t="s">
        <v>642</v>
      </c>
      <c r="G111" s="84">
        <v>130</v>
      </c>
      <c r="H111" s="103">
        <v>13.33</v>
      </c>
      <c r="I111" s="103">
        <v>1732.9</v>
      </c>
      <c r="J111" s="63" t="s">
        <v>14</v>
      </c>
      <c r="K111" s="36" t="s">
        <v>195</v>
      </c>
      <c r="L111" s="62"/>
      <c r="M111" s="5"/>
      <c r="O111" s="30"/>
    </row>
    <row r="112" spans="2:15" s="4" customFormat="1">
      <c r="B112" s="67" t="s">
        <v>27</v>
      </c>
      <c r="C112" s="66" t="s">
        <v>25</v>
      </c>
      <c r="D112" s="83">
        <v>43055</v>
      </c>
      <c r="E112" s="85" t="s">
        <v>367</v>
      </c>
      <c r="F112" s="85" t="s">
        <v>642</v>
      </c>
      <c r="G112" s="84">
        <v>272</v>
      </c>
      <c r="H112" s="103">
        <v>13.33</v>
      </c>
      <c r="I112" s="103">
        <v>3625.76</v>
      </c>
      <c r="J112" s="63" t="s">
        <v>14</v>
      </c>
      <c r="K112" s="36" t="s">
        <v>196</v>
      </c>
      <c r="L112" s="62"/>
      <c r="M112" s="5"/>
      <c r="O112" s="30"/>
    </row>
    <row r="113" spans="2:15" s="4" customFormat="1">
      <c r="B113" s="67" t="s">
        <v>27</v>
      </c>
      <c r="C113" s="66" t="s">
        <v>25</v>
      </c>
      <c r="D113" s="83">
        <v>43055</v>
      </c>
      <c r="E113" s="85" t="s">
        <v>368</v>
      </c>
      <c r="F113" s="85" t="s">
        <v>642</v>
      </c>
      <c r="G113" s="84">
        <v>154</v>
      </c>
      <c r="H113" s="103">
        <v>13.33</v>
      </c>
      <c r="I113" s="103">
        <v>2052.8200000000002</v>
      </c>
      <c r="J113" s="63" t="s">
        <v>14</v>
      </c>
      <c r="K113" s="36" t="s">
        <v>197</v>
      </c>
      <c r="L113" s="62"/>
      <c r="M113" s="5"/>
      <c r="O113" s="30"/>
    </row>
    <row r="114" spans="2:15" s="4" customFormat="1">
      <c r="B114" s="67" t="s">
        <v>27</v>
      </c>
      <c r="C114" s="66" t="s">
        <v>25</v>
      </c>
      <c r="D114" s="83">
        <v>43055</v>
      </c>
      <c r="E114" s="85" t="s">
        <v>368</v>
      </c>
      <c r="F114" s="85" t="s">
        <v>642</v>
      </c>
      <c r="G114" s="84">
        <v>198</v>
      </c>
      <c r="H114" s="103">
        <v>13.32</v>
      </c>
      <c r="I114" s="103">
        <v>2637.36</v>
      </c>
      <c r="J114" s="63" t="s">
        <v>14</v>
      </c>
      <c r="K114" s="36" t="s">
        <v>198</v>
      </c>
      <c r="L114" s="62"/>
      <c r="M114" s="5"/>
      <c r="O114" s="30"/>
    </row>
    <row r="115" spans="2:15" s="4" customFormat="1">
      <c r="B115" s="67" t="s">
        <v>27</v>
      </c>
      <c r="C115" s="66" t="s">
        <v>25</v>
      </c>
      <c r="D115" s="83">
        <v>43055</v>
      </c>
      <c r="E115" s="85" t="s">
        <v>368</v>
      </c>
      <c r="F115" s="85" t="s">
        <v>642</v>
      </c>
      <c r="G115" s="84">
        <v>500</v>
      </c>
      <c r="H115" s="103">
        <v>13.32</v>
      </c>
      <c r="I115" s="103">
        <v>6660</v>
      </c>
      <c r="J115" s="63" t="s">
        <v>14</v>
      </c>
      <c r="K115" s="36" t="s">
        <v>199</v>
      </c>
      <c r="L115" s="62"/>
      <c r="M115" s="5"/>
      <c r="O115" s="30"/>
    </row>
    <row r="116" spans="2:15" s="4" customFormat="1">
      <c r="B116" s="67" t="s">
        <v>27</v>
      </c>
      <c r="C116" s="66" t="s">
        <v>25</v>
      </c>
      <c r="D116" s="83">
        <v>43055</v>
      </c>
      <c r="E116" s="85" t="s">
        <v>368</v>
      </c>
      <c r="F116" s="85" t="s">
        <v>642</v>
      </c>
      <c r="G116" s="84">
        <v>1201</v>
      </c>
      <c r="H116" s="103">
        <v>13.32</v>
      </c>
      <c r="I116" s="103">
        <v>15997.32</v>
      </c>
      <c r="J116" s="63" t="s">
        <v>14</v>
      </c>
      <c r="K116" s="36" t="s">
        <v>200</v>
      </c>
      <c r="L116" s="62"/>
      <c r="M116" s="5"/>
      <c r="O116" s="30"/>
    </row>
    <row r="117" spans="2:15" s="4" customFormat="1">
      <c r="B117" s="67" t="s">
        <v>27</v>
      </c>
      <c r="C117" s="66" t="s">
        <v>25</v>
      </c>
      <c r="D117" s="83">
        <v>43055</v>
      </c>
      <c r="E117" s="85" t="s">
        <v>369</v>
      </c>
      <c r="F117" s="85" t="s">
        <v>642</v>
      </c>
      <c r="G117" s="84">
        <v>727</v>
      </c>
      <c r="H117" s="103">
        <v>13.32</v>
      </c>
      <c r="I117" s="103">
        <v>9683.64</v>
      </c>
      <c r="J117" s="63" t="s">
        <v>14</v>
      </c>
      <c r="K117" s="36" t="s">
        <v>201</v>
      </c>
      <c r="L117" s="62"/>
      <c r="M117" s="5"/>
      <c r="O117" s="30"/>
    </row>
    <row r="118" spans="2:15" s="4" customFormat="1">
      <c r="B118" s="67" t="s">
        <v>27</v>
      </c>
      <c r="C118" s="66" t="s">
        <v>25</v>
      </c>
      <c r="D118" s="83">
        <v>43055</v>
      </c>
      <c r="E118" s="85" t="s">
        <v>335</v>
      </c>
      <c r="F118" s="85" t="s">
        <v>642</v>
      </c>
      <c r="G118" s="84">
        <v>1</v>
      </c>
      <c r="H118" s="103">
        <v>13.32</v>
      </c>
      <c r="I118" s="103">
        <v>13.32</v>
      </c>
      <c r="J118" s="63" t="s">
        <v>14</v>
      </c>
      <c r="K118" s="36" t="s">
        <v>202</v>
      </c>
      <c r="L118" s="62"/>
      <c r="M118" s="5"/>
      <c r="O118" s="30"/>
    </row>
    <row r="119" spans="2:15" s="4" customFormat="1">
      <c r="B119" s="67" t="s">
        <v>27</v>
      </c>
      <c r="C119" s="66" t="s">
        <v>25</v>
      </c>
      <c r="D119" s="83">
        <v>43055</v>
      </c>
      <c r="E119" s="85" t="s">
        <v>338</v>
      </c>
      <c r="F119" s="85" t="s">
        <v>642</v>
      </c>
      <c r="G119" s="84">
        <v>103</v>
      </c>
      <c r="H119" s="103">
        <v>13.32</v>
      </c>
      <c r="I119" s="103">
        <v>1371.96</v>
      </c>
      <c r="J119" s="63" t="s">
        <v>14</v>
      </c>
      <c r="K119" s="36" t="s">
        <v>203</v>
      </c>
      <c r="L119" s="62"/>
      <c r="M119" s="5"/>
      <c r="O119" s="30"/>
    </row>
    <row r="120" spans="2:15" s="4" customFormat="1">
      <c r="B120" s="67" t="s">
        <v>27</v>
      </c>
      <c r="C120" s="66" t="s">
        <v>25</v>
      </c>
      <c r="D120" s="83">
        <v>43055</v>
      </c>
      <c r="E120" s="85" t="s">
        <v>338</v>
      </c>
      <c r="F120" s="85" t="s">
        <v>642</v>
      </c>
      <c r="G120" s="84">
        <v>149</v>
      </c>
      <c r="H120" s="103">
        <v>13.32</v>
      </c>
      <c r="I120" s="103">
        <v>1984.68</v>
      </c>
      <c r="J120" s="63" t="s">
        <v>14</v>
      </c>
      <c r="K120" s="36" t="s">
        <v>204</v>
      </c>
      <c r="L120" s="62"/>
      <c r="M120" s="5"/>
      <c r="O120" s="30"/>
    </row>
    <row r="121" spans="2:15" s="4" customFormat="1">
      <c r="B121" s="67" t="s">
        <v>27</v>
      </c>
      <c r="C121" s="66" t="s">
        <v>25</v>
      </c>
      <c r="D121" s="83">
        <v>43055</v>
      </c>
      <c r="E121" s="85" t="s">
        <v>338</v>
      </c>
      <c r="F121" s="85" t="s">
        <v>642</v>
      </c>
      <c r="G121" s="84">
        <v>252</v>
      </c>
      <c r="H121" s="103">
        <v>13.32</v>
      </c>
      <c r="I121" s="103">
        <v>3356.64</v>
      </c>
      <c r="J121" s="63" t="s">
        <v>14</v>
      </c>
      <c r="K121" s="36" t="s">
        <v>205</v>
      </c>
      <c r="L121" s="62"/>
      <c r="M121" s="5"/>
      <c r="O121" s="30"/>
    </row>
    <row r="122" spans="2:15" s="4" customFormat="1">
      <c r="B122" s="67" t="s">
        <v>27</v>
      </c>
      <c r="C122" s="66" t="s">
        <v>25</v>
      </c>
      <c r="D122" s="83">
        <v>43055</v>
      </c>
      <c r="E122" s="85" t="s">
        <v>370</v>
      </c>
      <c r="F122" s="85" t="s">
        <v>642</v>
      </c>
      <c r="G122" s="84">
        <v>178</v>
      </c>
      <c r="H122" s="103">
        <v>13.32</v>
      </c>
      <c r="I122" s="103">
        <v>2370.96</v>
      </c>
      <c r="J122" s="63" t="s">
        <v>14</v>
      </c>
      <c r="K122" s="36" t="s">
        <v>206</v>
      </c>
      <c r="L122" s="62"/>
      <c r="M122" s="5"/>
      <c r="O122" s="30"/>
    </row>
    <row r="123" spans="2:15" s="4" customFormat="1">
      <c r="B123" s="67" t="s">
        <v>27</v>
      </c>
      <c r="C123" s="66" t="s">
        <v>25</v>
      </c>
      <c r="D123" s="83">
        <v>43055</v>
      </c>
      <c r="E123" s="85" t="s">
        <v>370</v>
      </c>
      <c r="F123" s="85" t="s">
        <v>642</v>
      </c>
      <c r="G123" s="84">
        <v>235</v>
      </c>
      <c r="H123" s="103">
        <v>13.32</v>
      </c>
      <c r="I123" s="103">
        <v>3130.2000000000003</v>
      </c>
      <c r="J123" s="63" t="s">
        <v>14</v>
      </c>
      <c r="K123" s="36" t="s">
        <v>207</v>
      </c>
      <c r="L123" s="62"/>
      <c r="M123" s="5"/>
      <c r="O123" s="30"/>
    </row>
    <row r="124" spans="2:15" s="4" customFormat="1">
      <c r="B124" s="67" t="s">
        <v>27</v>
      </c>
      <c r="C124" s="66" t="s">
        <v>25</v>
      </c>
      <c r="D124" s="83">
        <v>43055</v>
      </c>
      <c r="E124" s="85" t="s">
        <v>371</v>
      </c>
      <c r="F124" s="85" t="s">
        <v>642</v>
      </c>
      <c r="G124" s="84">
        <v>90</v>
      </c>
      <c r="H124" s="103">
        <v>13.32</v>
      </c>
      <c r="I124" s="103">
        <v>1198.8</v>
      </c>
      <c r="J124" s="63" t="s">
        <v>14</v>
      </c>
      <c r="K124" s="36" t="s">
        <v>208</v>
      </c>
      <c r="L124" s="62"/>
      <c r="M124" s="5"/>
      <c r="O124" s="30"/>
    </row>
    <row r="125" spans="2:15" s="4" customFormat="1">
      <c r="B125" s="67" t="s">
        <v>27</v>
      </c>
      <c r="C125" s="66" t="s">
        <v>25</v>
      </c>
      <c r="D125" s="83">
        <v>43055</v>
      </c>
      <c r="E125" s="85" t="s">
        <v>372</v>
      </c>
      <c r="F125" s="85" t="s">
        <v>642</v>
      </c>
      <c r="G125" s="84">
        <v>58</v>
      </c>
      <c r="H125" s="103">
        <v>13.32</v>
      </c>
      <c r="I125" s="103">
        <v>772.56000000000006</v>
      </c>
      <c r="J125" s="63" t="s">
        <v>14</v>
      </c>
      <c r="K125" s="36" t="s">
        <v>209</v>
      </c>
      <c r="L125" s="62"/>
      <c r="M125" s="5"/>
      <c r="O125" s="30"/>
    </row>
    <row r="126" spans="2:15" s="4" customFormat="1">
      <c r="B126" s="67" t="s">
        <v>27</v>
      </c>
      <c r="C126" s="66" t="s">
        <v>25</v>
      </c>
      <c r="D126" s="83">
        <v>43055</v>
      </c>
      <c r="E126" s="85" t="s">
        <v>373</v>
      </c>
      <c r="F126" s="85" t="s">
        <v>642</v>
      </c>
      <c r="G126" s="84">
        <v>168</v>
      </c>
      <c r="H126" s="103">
        <v>13.32</v>
      </c>
      <c r="I126" s="103">
        <v>2237.7600000000002</v>
      </c>
      <c r="J126" s="63" t="s">
        <v>14</v>
      </c>
      <c r="K126" s="36" t="s">
        <v>210</v>
      </c>
      <c r="L126" s="62"/>
      <c r="M126" s="5"/>
      <c r="O126" s="30"/>
    </row>
    <row r="127" spans="2:15" s="4" customFormat="1">
      <c r="B127" s="67" t="s">
        <v>27</v>
      </c>
      <c r="C127" s="66" t="s">
        <v>25</v>
      </c>
      <c r="D127" s="83">
        <v>43055</v>
      </c>
      <c r="E127" s="85" t="s">
        <v>374</v>
      </c>
      <c r="F127" s="85" t="s">
        <v>642</v>
      </c>
      <c r="G127" s="84">
        <v>165</v>
      </c>
      <c r="H127" s="103">
        <v>13.32</v>
      </c>
      <c r="I127" s="103">
        <v>2197.8000000000002</v>
      </c>
      <c r="J127" s="63" t="s">
        <v>14</v>
      </c>
      <c r="K127" s="36" t="s">
        <v>211</v>
      </c>
      <c r="L127" s="62"/>
      <c r="M127" s="5"/>
      <c r="O127" s="30"/>
    </row>
    <row r="128" spans="2:15" s="4" customFormat="1">
      <c r="B128" s="67" t="s">
        <v>27</v>
      </c>
      <c r="C128" s="66" t="s">
        <v>25</v>
      </c>
      <c r="D128" s="83">
        <v>43055</v>
      </c>
      <c r="E128" s="85" t="s">
        <v>374</v>
      </c>
      <c r="F128" s="85" t="s">
        <v>642</v>
      </c>
      <c r="G128" s="84">
        <v>174</v>
      </c>
      <c r="H128" s="103">
        <v>13.32</v>
      </c>
      <c r="I128" s="103">
        <v>2317.6799999999998</v>
      </c>
      <c r="J128" s="63" t="s">
        <v>14</v>
      </c>
      <c r="K128" s="36" t="s">
        <v>212</v>
      </c>
      <c r="L128" s="62"/>
      <c r="M128" s="5"/>
      <c r="O128" s="30"/>
    </row>
    <row r="129" spans="2:15" s="4" customFormat="1">
      <c r="B129" s="67" t="s">
        <v>27</v>
      </c>
      <c r="C129" s="66" t="s">
        <v>25</v>
      </c>
      <c r="D129" s="83">
        <v>43055</v>
      </c>
      <c r="E129" s="85" t="s">
        <v>375</v>
      </c>
      <c r="F129" s="85" t="s">
        <v>642</v>
      </c>
      <c r="G129" s="84">
        <v>102</v>
      </c>
      <c r="H129" s="103">
        <v>13.32</v>
      </c>
      <c r="I129" s="103">
        <v>1358.64</v>
      </c>
      <c r="J129" s="63" t="s">
        <v>14</v>
      </c>
      <c r="K129" s="36" t="s">
        <v>213</v>
      </c>
      <c r="L129" s="62"/>
      <c r="M129" s="5"/>
      <c r="O129" s="30"/>
    </row>
    <row r="130" spans="2:15" s="4" customFormat="1">
      <c r="B130" s="67" t="s">
        <v>27</v>
      </c>
      <c r="C130" s="66" t="s">
        <v>25</v>
      </c>
      <c r="D130" s="83">
        <v>43055</v>
      </c>
      <c r="E130" s="85" t="s">
        <v>375</v>
      </c>
      <c r="F130" s="85" t="s">
        <v>642</v>
      </c>
      <c r="G130" s="84">
        <v>141</v>
      </c>
      <c r="H130" s="103">
        <v>13.32</v>
      </c>
      <c r="I130" s="103">
        <v>1878.1200000000001</v>
      </c>
      <c r="J130" s="63" t="s">
        <v>14</v>
      </c>
      <c r="K130" s="36" t="s">
        <v>214</v>
      </c>
      <c r="L130" s="62"/>
      <c r="M130" s="5"/>
      <c r="O130" s="30"/>
    </row>
    <row r="131" spans="2:15" s="4" customFormat="1">
      <c r="B131" s="67" t="s">
        <v>27</v>
      </c>
      <c r="C131" s="66" t="s">
        <v>25</v>
      </c>
      <c r="D131" s="83">
        <v>43055</v>
      </c>
      <c r="E131" s="85" t="s">
        <v>376</v>
      </c>
      <c r="F131" s="85" t="s">
        <v>642</v>
      </c>
      <c r="G131" s="84">
        <v>138</v>
      </c>
      <c r="H131" s="103">
        <v>13.32</v>
      </c>
      <c r="I131" s="103">
        <v>1838.16</v>
      </c>
      <c r="J131" s="63" t="s">
        <v>14</v>
      </c>
      <c r="K131" s="36" t="s">
        <v>215</v>
      </c>
      <c r="L131" s="62"/>
      <c r="M131" s="5"/>
      <c r="O131" s="30"/>
    </row>
    <row r="132" spans="2:15" s="4" customFormat="1">
      <c r="B132" s="67" t="s">
        <v>27</v>
      </c>
      <c r="C132" s="66" t="s">
        <v>25</v>
      </c>
      <c r="D132" s="83">
        <v>43055</v>
      </c>
      <c r="E132" s="85" t="s">
        <v>376</v>
      </c>
      <c r="F132" s="85" t="s">
        <v>642</v>
      </c>
      <c r="G132" s="84">
        <v>213</v>
      </c>
      <c r="H132" s="103">
        <v>13.32</v>
      </c>
      <c r="I132" s="103">
        <v>2837.16</v>
      </c>
      <c r="J132" s="63" t="s">
        <v>14</v>
      </c>
      <c r="K132" s="36" t="s">
        <v>216</v>
      </c>
      <c r="L132" s="62"/>
      <c r="M132" s="5"/>
      <c r="O132" s="30"/>
    </row>
    <row r="133" spans="2:15" s="4" customFormat="1">
      <c r="B133" s="67" t="s">
        <v>27</v>
      </c>
      <c r="C133" s="66" t="s">
        <v>25</v>
      </c>
      <c r="D133" s="83">
        <v>43055</v>
      </c>
      <c r="E133" s="85" t="s">
        <v>377</v>
      </c>
      <c r="F133" s="85" t="s">
        <v>642</v>
      </c>
      <c r="G133" s="84">
        <v>20</v>
      </c>
      <c r="H133" s="103">
        <v>13.32</v>
      </c>
      <c r="I133" s="103">
        <v>266.39999999999998</v>
      </c>
      <c r="J133" s="63" t="s">
        <v>14</v>
      </c>
      <c r="K133" s="36" t="s">
        <v>217</v>
      </c>
      <c r="L133" s="62"/>
      <c r="M133" s="5"/>
      <c r="O133" s="30"/>
    </row>
    <row r="134" spans="2:15" s="4" customFormat="1">
      <c r="B134" s="67" t="s">
        <v>27</v>
      </c>
      <c r="C134" s="66" t="s">
        <v>25</v>
      </c>
      <c r="D134" s="83">
        <v>43055</v>
      </c>
      <c r="E134" s="85" t="s">
        <v>378</v>
      </c>
      <c r="F134" s="85" t="s">
        <v>642</v>
      </c>
      <c r="G134" s="84">
        <v>390</v>
      </c>
      <c r="H134" s="103">
        <v>13.32</v>
      </c>
      <c r="I134" s="103">
        <v>5194.8</v>
      </c>
      <c r="J134" s="63" t="s">
        <v>14</v>
      </c>
      <c r="K134" s="36" t="s">
        <v>218</v>
      </c>
      <c r="L134" s="62"/>
      <c r="M134" s="5"/>
      <c r="O134" s="30"/>
    </row>
    <row r="135" spans="2:15" s="4" customFormat="1">
      <c r="B135" s="67" t="s">
        <v>27</v>
      </c>
      <c r="C135" s="66" t="s">
        <v>25</v>
      </c>
      <c r="D135" s="83">
        <v>43055</v>
      </c>
      <c r="E135" s="85" t="s">
        <v>378</v>
      </c>
      <c r="F135" s="85" t="s">
        <v>642</v>
      </c>
      <c r="G135" s="84">
        <v>34</v>
      </c>
      <c r="H135" s="103">
        <v>13.32</v>
      </c>
      <c r="I135" s="103">
        <v>452.88</v>
      </c>
      <c r="J135" s="63" t="s">
        <v>14</v>
      </c>
      <c r="K135" s="36" t="s">
        <v>219</v>
      </c>
      <c r="L135" s="62"/>
      <c r="M135" s="5"/>
      <c r="O135" s="30"/>
    </row>
    <row r="136" spans="2:15" s="4" customFormat="1">
      <c r="B136" s="67" t="s">
        <v>27</v>
      </c>
      <c r="C136" s="66" t="s">
        <v>25</v>
      </c>
      <c r="D136" s="83">
        <v>43055</v>
      </c>
      <c r="E136" s="85" t="s">
        <v>378</v>
      </c>
      <c r="F136" s="85" t="s">
        <v>642</v>
      </c>
      <c r="G136" s="84">
        <v>474</v>
      </c>
      <c r="H136" s="103">
        <v>13.32</v>
      </c>
      <c r="I136" s="103">
        <v>6313.68</v>
      </c>
      <c r="J136" s="63" t="s">
        <v>14</v>
      </c>
      <c r="K136" s="36" t="s">
        <v>220</v>
      </c>
      <c r="L136" s="62"/>
      <c r="M136" s="5"/>
      <c r="O136" s="30"/>
    </row>
    <row r="137" spans="2:15" s="4" customFormat="1">
      <c r="B137" s="67" t="s">
        <v>27</v>
      </c>
      <c r="C137" s="66" t="s">
        <v>25</v>
      </c>
      <c r="D137" s="83">
        <v>43055</v>
      </c>
      <c r="E137" s="85" t="s">
        <v>379</v>
      </c>
      <c r="F137" s="85" t="s">
        <v>642</v>
      </c>
      <c r="G137" s="84">
        <v>657</v>
      </c>
      <c r="H137" s="103">
        <v>13.32</v>
      </c>
      <c r="I137" s="103">
        <v>8751.24</v>
      </c>
      <c r="J137" s="63" t="s">
        <v>14</v>
      </c>
      <c r="K137" s="36" t="s">
        <v>221</v>
      </c>
      <c r="L137" s="62"/>
      <c r="M137" s="5"/>
      <c r="O137" s="30"/>
    </row>
    <row r="138" spans="2:15" s="4" customFormat="1">
      <c r="B138" s="67" t="s">
        <v>27</v>
      </c>
      <c r="C138" s="66" t="s">
        <v>25</v>
      </c>
      <c r="D138" s="83">
        <v>43055</v>
      </c>
      <c r="E138" s="85" t="s">
        <v>379</v>
      </c>
      <c r="F138" s="85" t="s">
        <v>642</v>
      </c>
      <c r="G138" s="84">
        <v>567</v>
      </c>
      <c r="H138" s="103">
        <v>13.32</v>
      </c>
      <c r="I138" s="103">
        <v>7552.4400000000005</v>
      </c>
      <c r="J138" s="63" t="s">
        <v>14</v>
      </c>
      <c r="K138" s="36" t="s">
        <v>222</v>
      </c>
      <c r="L138" s="62"/>
      <c r="M138" s="5"/>
      <c r="O138" s="30"/>
    </row>
    <row r="139" spans="2:15" s="4" customFormat="1">
      <c r="B139" s="67" t="s">
        <v>27</v>
      </c>
      <c r="C139" s="66" t="s">
        <v>25</v>
      </c>
      <c r="D139" s="83">
        <v>43055</v>
      </c>
      <c r="E139" s="85" t="s">
        <v>380</v>
      </c>
      <c r="F139" s="85" t="s">
        <v>642</v>
      </c>
      <c r="G139" s="84">
        <v>90</v>
      </c>
      <c r="H139" s="103">
        <v>13.32</v>
      </c>
      <c r="I139" s="103">
        <v>1198.8</v>
      </c>
      <c r="J139" s="63" t="s">
        <v>14</v>
      </c>
      <c r="K139" s="36" t="s">
        <v>223</v>
      </c>
      <c r="L139" s="62"/>
      <c r="M139" s="5"/>
      <c r="O139" s="30"/>
    </row>
    <row r="140" spans="2:15" s="4" customFormat="1">
      <c r="B140" s="67" t="s">
        <v>27</v>
      </c>
      <c r="C140" s="66" t="s">
        <v>25</v>
      </c>
      <c r="D140" s="83">
        <v>43055</v>
      </c>
      <c r="E140" s="85" t="s">
        <v>381</v>
      </c>
      <c r="F140" s="85" t="s">
        <v>642</v>
      </c>
      <c r="G140" s="84">
        <v>366</v>
      </c>
      <c r="H140" s="103">
        <v>13.32</v>
      </c>
      <c r="I140" s="103">
        <v>4875.12</v>
      </c>
      <c r="J140" s="63" t="s">
        <v>14</v>
      </c>
      <c r="K140" s="36" t="s">
        <v>224</v>
      </c>
      <c r="L140" s="62"/>
      <c r="M140" s="5"/>
      <c r="O140" s="30"/>
    </row>
    <row r="141" spans="2:15" s="4" customFormat="1">
      <c r="B141" s="67" t="s">
        <v>27</v>
      </c>
      <c r="C141" s="66" t="s">
        <v>25</v>
      </c>
      <c r="D141" s="83">
        <v>43055</v>
      </c>
      <c r="E141" s="85" t="s">
        <v>382</v>
      </c>
      <c r="F141" s="85" t="s">
        <v>642</v>
      </c>
      <c r="G141" s="84">
        <v>333</v>
      </c>
      <c r="H141" s="103">
        <v>13.32</v>
      </c>
      <c r="I141" s="103">
        <v>4435.5600000000004</v>
      </c>
      <c r="J141" s="63" t="s">
        <v>14</v>
      </c>
      <c r="K141" s="36" t="s">
        <v>225</v>
      </c>
      <c r="L141" s="62"/>
      <c r="M141" s="5"/>
      <c r="O141" s="30"/>
    </row>
    <row r="142" spans="2:15" s="4" customFormat="1">
      <c r="B142" s="67" t="s">
        <v>27</v>
      </c>
      <c r="C142" s="66" t="s">
        <v>25</v>
      </c>
      <c r="D142" s="83">
        <v>43055</v>
      </c>
      <c r="E142" s="85" t="s">
        <v>383</v>
      </c>
      <c r="F142" s="85" t="s">
        <v>642</v>
      </c>
      <c r="G142" s="84">
        <v>1</v>
      </c>
      <c r="H142" s="103">
        <v>13.32</v>
      </c>
      <c r="I142" s="103">
        <v>13.32</v>
      </c>
      <c r="J142" s="63" t="s">
        <v>14</v>
      </c>
      <c r="K142" s="36" t="s">
        <v>226</v>
      </c>
      <c r="L142" s="62"/>
      <c r="M142" s="5"/>
      <c r="O142" s="30"/>
    </row>
    <row r="143" spans="2:15" s="4" customFormat="1">
      <c r="B143" s="67" t="s">
        <v>27</v>
      </c>
      <c r="C143" s="66" t="s">
        <v>25</v>
      </c>
      <c r="D143" s="83">
        <v>43055</v>
      </c>
      <c r="E143" s="85" t="s">
        <v>384</v>
      </c>
      <c r="F143" s="85" t="s">
        <v>642</v>
      </c>
      <c r="G143" s="84">
        <v>333</v>
      </c>
      <c r="H143" s="103">
        <v>13.32</v>
      </c>
      <c r="I143" s="103">
        <v>4435.5600000000004</v>
      </c>
      <c r="J143" s="63" t="s">
        <v>14</v>
      </c>
      <c r="K143" s="36" t="s">
        <v>227</v>
      </c>
      <c r="L143" s="62"/>
      <c r="M143" s="5"/>
      <c r="O143" s="30"/>
    </row>
    <row r="144" spans="2:15" s="4" customFormat="1">
      <c r="B144" s="67" t="s">
        <v>27</v>
      </c>
      <c r="C144" s="66" t="s">
        <v>25</v>
      </c>
      <c r="D144" s="83">
        <v>43055</v>
      </c>
      <c r="E144" s="85" t="s">
        <v>385</v>
      </c>
      <c r="F144" s="85" t="s">
        <v>642</v>
      </c>
      <c r="G144" s="84">
        <v>222</v>
      </c>
      <c r="H144" s="103">
        <v>13.32</v>
      </c>
      <c r="I144" s="103">
        <v>2957.04</v>
      </c>
      <c r="J144" s="63" t="s">
        <v>14</v>
      </c>
      <c r="K144" s="36" t="s">
        <v>228</v>
      </c>
      <c r="L144" s="62"/>
      <c r="M144" s="5"/>
      <c r="O144" s="30"/>
    </row>
    <row r="145" spans="2:15" s="4" customFormat="1">
      <c r="B145" s="67" t="s">
        <v>27</v>
      </c>
      <c r="C145" s="66" t="s">
        <v>25</v>
      </c>
      <c r="D145" s="83">
        <v>43055</v>
      </c>
      <c r="E145" s="85" t="s">
        <v>386</v>
      </c>
      <c r="F145" s="85" t="s">
        <v>642</v>
      </c>
      <c r="G145" s="84">
        <v>135</v>
      </c>
      <c r="H145" s="103">
        <v>13.32</v>
      </c>
      <c r="I145" s="103">
        <v>1798.2</v>
      </c>
      <c r="J145" s="63" t="s">
        <v>14</v>
      </c>
      <c r="K145" s="36" t="s">
        <v>229</v>
      </c>
      <c r="L145" s="62"/>
      <c r="M145" s="5"/>
      <c r="O145" s="30"/>
    </row>
    <row r="146" spans="2:15" s="4" customFormat="1">
      <c r="B146" s="67" t="s">
        <v>27</v>
      </c>
      <c r="C146" s="66" t="s">
        <v>25</v>
      </c>
      <c r="D146" s="83">
        <v>43055</v>
      </c>
      <c r="E146" s="85" t="s">
        <v>387</v>
      </c>
      <c r="F146" s="85" t="s">
        <v>642</v>
      </c>
      <c r="G146" s="84">
        <v>47</v>
      </c>
      <c r="H146" s="103">
        <v>13.32</v>
      </c>
      <c r="I146" s="103">
        <v>626.04</v>
      </c>
      <c r="J146" s="63" t="s">
        <v>14</v>
      </c>
      <c r="K146" s="36" t="s">
        <v>230</v>
      </c>
      <c r="L146" s="62"/>
      <c r="M146" s="5"/>
      <c r="O146" s="30"/>
    </row>
    <row r="147" spans="2:15" s="4" customFormat="1">
      <c r="B147" s="67" t="s">
        <v>27</v>
      </c>
      <c r="C147" s="66" t="s">
        <v>25</v>
      </c>
      <c r="D147" s="83">
        <v>43055</v>
      </c>
      <c r="E147" s="85" t="s">
        <v>387</v>
      </c>
      <c r="F147" s="85" t="s">
        <v>642</v>
      </c>
      <c r="G147" s="84">
        <v>605</v>
      </c>
      <c r="H147" s="103">
        <v>13.32</v>
      </c>
      <c r="I147" s="103">
        <v>8058.6</v>
      </c>
      <c r="J147" s="63" t="s">
        <v>14</v>
      </c>
      <c r="K147" s="36" t="s">
        <v>231</v>
      </c>
      <c r="L147" s="62"/>
      <c r="M147" s="5"/>
      <c r="O147" s="30"/>
    </row>
    <row r="148" spans="2:15" s="4" customFormat="1">
      <c r="B148" s="67" t="s">
        <v>27</v>
      </c>
      <c r="C148" s="66" t="s">
        <v>25</v>
      </c>
      <c r="D148" s="83">
        <v>43055</v>
      </c>
      <c r="E148" s="85" t="s">
        <v>388</v>
      </c>
      <c r="F148" s="85" t="s">
        <v>642</v>
      </c>
      <c r="G148" s="84">
        <v>167</v>
      </c>
      <c r="H148" s="103">
        <v>13.32</v>
      </c>
      <c r="I148" s="103">
        <v>2224.44</v>
      </c>
      <c r="J148" s="63" t="s">
        <v>14</v>
      </c>
      <c r="K148" s="36" t="s">
        <v>232</v>
      </c>
      <c r="L148" s="62"/>
      <c r="M148" s="5"/>
      <c r="O148" s="30"/>
    </row>
    <row r="149" spans="2:15" s="4" customFormat="1">
      <c r="B149" s="67" t="s">
        <v>27</v>
      </c>
      <c r="C149" s="66" t="s">
        <v>25</v>
      </c>
      <c r="D149" s="83">
        <v>43055</v>
      </c>
      <c r="E149" s="85" t="s">
        <v>389</v>
      </c>
      <c r="F149" s="85" t="s">
        <v>642</v>
      </c>
      <c r="G149" s="84">
        <v>382</v>
      </c>
      <c r="H149" s="103">
        <v>13.32</v>
      </c>
      <c r="I149" s="103">
        <v>5088.24</v>
      </c>
      <c r="J149" s="63" t="s">
        <v>14</v>
      </c>
      <c r="K149" s="36" t="s">
        <v>233</v>
      </c>
      <c r="L149" s="62"/>
      <c r="M149" s="5"/>
      <c r="O149" s="30"/>
    </row>
    <row r="150" spans="2:15" s="4" customFormat="1">
      <c r="B150" s="67" t="s">
        <v>27</v>
      </c>
      <c r="C150" s="66" t="s">
        <v>25</v>
      </c>
      <c r="D150" s="83">
        <v>43055</v>
      </c>
      <c r="E150" s="85" t="s">
        <v>390</v>
      </c>
      <c r="F150" s="85" t="s">
        <v>642</v>
      </c>
      <c r="G150" s="84">
        <v>390</v>
      </c>
      <c r="H150" s="103">
        <v>13.32</v>
      </c>
      <c r="I150" s="103">
        <v>5194.8</v>
      </c>
      <c r="J150" s="63" t="s">
        <v>14</v>
      </c>
      <c r="K150" s="36" t="s">
        <v>234</v>
      </c>
      <c r="L150" s="62"/>
      <c r="M150" s="5"/>
      <c r="O150" s="30"/>
    </row>
    <row r="151" spans="2:15" s="4" customFormat="1">
      <c r="B151" s="67" t="s">
        <v>27</v>
      </c>
      <c r="C151" s="66" t="s">
        <v>25</v>
      </c>
      <c r="D151" s="83">
        <v>43055</v>
      </c>
      <c r="E151" s="85" t="s">
        <v>390</v>
      </c>
      <c r="F151" s="85" t="s">
        <v>642</v>
      </c>
      <c r="G151" s="84">
        <v>1</v>
      </c>
      <c r="H151" s="103">
        <v>13.32</v>
      </c>
      <c r="I151" s="103">
        <v>13.32</v>
      </c>
      <c r="J151" s="63" t="s">
        <v>14</v>
      </c>
      <c r="K151" s="36" t="s">
        <v>235</v>
      </c>
      <c r="L151" s="62"/>
      <c r="M151" s="5"/>
      <c r="O151" s="30"/>
    </row>
    <row r="152" spans="2:15" s="4" customFormat="1">
      <c r="B152" s="67" t="s">
        <v>27</v>
      </c>
      <c r="C152" s="66" t="s">
        <v>25</v>
      </c>
      <c r="D152" s="83">
        <v>43055</v>
      </c>
      <c r="E152" s="85" t="s">
        <v>390</v>
      </c>
      <c r="F152" s="85" t="s">
        <v>642</v>
      </c>
      <c r="G152" s="84">
        <v>135</v>
      </c>
      <c r="H152" s="103">
        <v>13.32</v>
      </c>
      <c r="I152" s="103">
        <v>1798.2</v>
      </c>
      <c r="J152" s="63" t="s">
        <v>14</v>
      </c>
      <c r="K152" s="36" t="s">
        <v>236</v>
      </c>
      <c r="L152" s="62"/>
      <c r="M152" s="5"/>
      <c r="O152" s="30"/>
    </row>
    <row r="153" spans="2:15" s="4" customFormat="1">
      <c r="B153" s="67" t="s">
        <v>27</v>
      </c>
      <c r="C153" s="66" t="s">
        <v>25</v>
      </c>
      <c r="D153" s="83">
        <v>43055</v>
      </c>
      <c r="E153" s="85" t="s">
        <v>390</v>
      </c>
      <c r="F153" s="85" t="s">
        <v>642</v>
      </c>
      <c r="G153" s="84">
        <v>54</v>
      </c>
      <c r="H153" s="103">
        <v>13.32</v>
      </c>
      <c r="I153" s="103">
        <v>719.28</v>
      </c>
      <c r="J153" s="63" t="s">
        <v>14</v>
      </c>
      <c r="K153" s="36" t="s">
        <v>237</v>
      </c>
      <c r="L153" s="62"/>
      <c r="M153" s="5"/>
      <c r="O153" s="30"/>
    </row>
    <row r="154" spans="2:15" s="4" customFormat="1">
      <c r="B154" s="67" t="s">
        <v>27</v>
      </c>
      <c r="C154" s="66" t="s">
        <v>25</v>
      </c>
      <c r="D154" s="83">
        <v>43055</v>
      </c>
      <c r="E154" s="85" t="s">
        <v>390</v>
      </c>
      <c r="F154" s="85" t="s">
        <v>642</v>
      </c>
      <c r="G154" s="84">
        <v>90</v>
      </c>
      <c r="H154" s="103">
        <v>13.32</v>
      </c>
      <c r="I154" s="103">
        <v>1198.8</v>
      </c>
      <c r="J154" s="63" t="s">
        <v>14</v>
      </c>
      <c r="K154" s="36" t="s">
        <v>238</v>
      </c>
      <c r="L154" s="62"/>
      <c r="M154" s="5"/>
      <c r="O154" s="30"/>
    </row>
    <row r="155" spans="2:15" s="4" customFormat="1">
      <c r="B155" s="67" t="s">
        <v>27</v>
      </c>
      <c r="C155" s="66" t="s">
        <v>25</v>
      </c>
      <c r="D155" s="83">
        <v>43055</v>
      </c>
      <c r="E155" s="85" t="s">
        <v>391</v>
      </c>
      <c r="F155" s="85" t="s">
        <v>642</v>
      </c>
      <c r="G155" s="84">
        <v>324</v>
      </c>
      <c r="H155" s="103">
        <v>13.32</v>
      </c>
      <c r="I155" s="103">
        <v>4315.68</v>
      </c>
      <c r="J155" s="63" t="s">
        <v>14</v>
      </c>
      <c r="K155" s="36" t="s">
        <v>239</v>
      </c>
      <c r="L155" s="62"/>
      <c r="M155" s="5"/>
      <c r="O155" s="30"/>
    </row>
    <row r="156" spans="2:15" s="4" customFormat="1">
      <c r="B156" s="67" t="s">
        <v>27</v>
      </c>
      <c r="C156" s="66" t="s">
        <v>25</v>
      </c>
      <c r="D156" s="83">
        <v>43055</v>
      </c>
      <c r="E156" s="85" t="s">
        <v>392</v>
      </c>
      <c r="F156" s="85" t="s">
        <v>642</v>
      </c>
      <c r="G156" s="84">
        <v>162</v>
      </c>
      <c r="H156" s="103">
        <v>13.32</v>
      </c>
      <c r="I156" s="103">
        <v>2157.84</v>
      </c>
      <c r="J156" s="63" t="s">
        <v>14</v>
      </c>
      <c r="K156" s="36" t="s">
        <v>240</v>
      </c>
      <c r="L156" s="62"/>
      <c r="M156" s="5"/>
      <c r="O156" s="30"/>
    </row>
    <row r="157" spans="2:15" s="4" customFormat="1">
      <c r="B157" s="67" t="s">
        <v>27</v>
      </c>
      <c r="C157" s="66" t="s">
        <v>25</v>
      </c>
      <c r="D157" s="83">
        <v>43055</v>
      </c>
      <c r="E157" s="85" t="s">
        <v>392</v>
      </c>
      <c r="F157" s="85" t="s">
        <v>642</v>
      </c>
      <c r="G157" s="84">
        <v>165</v>
      </c>
      <c r="H157" s="103">
        <v>13.32</v>
      </c>
      <c r="I157" s="103">
        <v>2197.8000000000002</v>
      </c>
      <c r="J157" s="63" t="s">
        <v>14</v>
      </c>
      <c r="K157" s="36" t="s">
        <v>241</v>
      </c>
      <c r="L157" s="62"/>
      <c r="M157" s="5"/>
      <c r="O157" s="30"/>
    </row>
    <row r="158" spans="2:15" s="4" customFormat="1">
      <c r="B158" s="67" t="s">
        <v>27</v>
      </c>
      <c r="C158" s="66" t="s">
        <v>25</v>
      </c>
      <c r="D158" s="83">
        <v>43055</v>
      </c>
      <c r="E158" s="85" t="s">
        <v>393</v>
      </c>
      <c r="F158" s="85" t="s">
        <v>642</v>
      </c>
      <c r="G158" s="84">
        <v>168</v>
      </c>
      <c r="H158" s="103">
        <v>13.32</v>
      </c>
      <c r="I158" s="103">
        <v>2237.7600000000002</v>
      </c>
      <c r="J158" s="63" t="s">
        <v>14</v>
      </c>
      <c r="K158" s="36" t="s">
        <v>242</v>
      </c>
      <c r="L158" s="62"/>
      <c r="M158" s="5"/>
      <c r="O158" s="30"/>
    </row>
    <row r="159" spans="2:15" s="4" customFormat="1">
      <c r="B159" s="67" t="s">
        <v>27</v>
      </c>
      <c r="C159" s="66" t="s">
        <v>25</v>
      </c>
      <c r="D159" s="83">
        <v>43055</v>
      </c>
      <c r="E159" s="85" t="s">
        <v>394</v>
      </c>
      <c r="F159" s="85" t="s">
        <v>642</v>
      </c>
      <c r="G159" s="84">
        <v>120</v>
      </c>
      <c r="H159" s="103">
        <v>13.32</v>
      </c>
      <c r="I159" s="103">
        <v>1598.4</v>
      </c>
      <c r="J159" s="63" t="s">
        <v>14</v>
      </c>
      <c r="K159" s="36" t="s">
        <v>243</v>
      </c>
      <c r="L159" s="62"/>
      <c r="M159" s="5"/>
      <c r="O159" s="30"/>
    </row>
    <row r="160" spans="2:15" s="4" customFormat="1">
      <c r="B160" s="67" t="s">
        <v>27</v>
      </c>
      <c r="C160" s="66" t="s">
        <v>25</v>
      </c>
      <c r="D160" s="83">
        <v>43055</v>
      </c>
      <c r="E160" s="85" t="s">
        <v>394</v>
      </c>
      <c r="F160" s="85" t="s">
        <v>642</v>
      </c>
      <c r="G160" s="84">
        <v>131</v>
      </c>
      <c r="H160" s="103">
        <v>13.31</v>
      </c>
      <c r="I160" s="103">
        <v>1743.6100000000001</v>
      </c>
      <c r="J160" s="63" t="s">
        <v>14</v>
      </c>
      <c r="K160" s="36" t="s">
        <v>244</v>
      </c>
      <c r="L160" s="62"/>
      <c r="M160" s="5"/>
      <c r="O160" s="30"/>
    </row>
    <row r="161" spans="2:15" s="4" customFormat="1">
      <c r="B161" s="67" t="s">
        <v>27</v>
      </c>
      <c r="C161" s="66" t="s">
        <v>25</v>
      </c>
      <c r="D161" s="83">
        <v>43055</v>
      </c>
      <c r="E161" s="85" t="s">
        <v>395</v>
      </c>
      <c r="F161" s="85" t="s">
        <v>642</v>
      </c>
      <c r="G161" s="84">
        <v>168</v>
      </c>
      <c r="H161" s="103">
        <v>13.31</v>
      </c>
      <c r="I161" s="103">
        <v>2236.08</v>
      </c>
      <c r="J161" s="63" t="s">
        <v>14</v>
      </c>
      <c r="K161" s="36" t="s">
        <v>245</v>
      </c>
      <c r="L161" s="62"/>
      <c r="M161" s="5"/>
      <c r="O161" s="30"/>
    </row>
    <row r="162" spans="2:15" s="4" customFormat="1">
      <c r="B162" s="67" t="s">
        <v>27</v>
      </c>
      <c r="C162" s="66" t="s">
        <v>25</v>
      </c>
      <c r="D162" s="83">
        <v>43055</v>
      </c>
      <c r="E162" s="85" t="s">
        <v>365</v>
      </c>
      <c r="F162" s="85" t="s">
        <v>642</v>
      </c>
      <c r="G162" s="84">
        <v>213</v>
      </c>
      <c r="H162" s="103">
        <v>13.31</v>
      </c>
      <c r="I162" s="103">
        <v>2835.03</v>
      </c>
      <c r="J162" s="63" t="s">
        <v>14</v>
      </c>
      <c r="K162" s="36" t="s">
        <v>246</v>
      </c>
      <c r="L162" s="62"/>
      <c r="M162" s="5"/>
      <c r="O162" s="30"/>
    </row>
    <row r="163" spans="2:15" s="4" customFormat="1">
      <c r="B163" s="67" t="s">
        <v>27</v>
      </c>
      <c r="C163" s="66" t="s">
        <v>25</v>
      </c>
      <c r="D163" s="83">
        <v>43055</v>
      </c>
      <c r="E163" s="85" t="s">
        <v>396</v>
      </c>
      <c r="F163" s="85" t="s">
        <v>642</v>
      </c>
      <c r="G163" s="84">
        <v>139</v>
      </c>
      <c r="H163" s="103">
        <v>13.31</v>
      </c>
      <c r="I163" s="103">
        <v>1850.0900000000001</v>
      </c>
      <c r="J163" s="63" t="s">
        <v>14</v>
      </c>
      <c r="K163" s="36" t="s">
        <v>247</v>
      </c>
      <c r="L163" s="62"/>
      <c r="M163" s="5"/>
      <c r="O163" s="30"/>
    </row>
    <row r="164" spans="2:15" s="4" customFormat="1">
      <c r="B164" s="67" t="s">
        <v>27</v>
      </c>
      <c r="C164" s="66" t="s">
        <v>25</v>
      </c>
      <c r="D164" s="83">
        <v>43055</v>
      </c>
      <c r="E164" s="85" t="s">
        <v>397</v>
      </c>
      <c r="F164" s="85" t="s">
        <v>642</v>
      </c>
      <c r="G164" s="84">
        <v>115</v>
      </c>
      <c r="H164" s="103">
        <v>13.31</v>
      </c>
      <c r="I164" s="103">
        <v>1530.65</v>
      </c>
      <c r="J164" s="63" t="s">
        <v>14</v>
      </c>
      <c r="K164" s="36" t="s">
        <v>248</v>
      </c>
      <c r="L164" s="62"/>
      <c r="M164" s="5"/>
      <c r="O164" s="30"/>
    </row>
    <row r="165" spans="2:15" s="4" customFormat="1">
      <c r="B165" s="67" t="s">
        <v>27</v>
      </c>
      <c r="C165" s="66" t="s">
        <v>25</v>
      </c>
      <c r="D165" s="83">
        <v>43055</v>
      </c>
      <c r="E165" s="85" t="s">
        <v>398</v>
      </c>
      <c r="F165" s="85" t="s">
        <v>642</v>
      </c>
      <c r="G165" s="84">
        <v>8</v>
      </c>
      <c r="H165" s="103">
        <v>13.31</v>
      </c>
      <c r="I165" s="103">
        <v>106.48</v>
      </c>
      <c r="J165" s="63" t="s">
        <v>14</v>
      </c>
      <c r="K165" s="36" t="s">
        <v>249</v>
      </c>
      <c r="L165" s="62"/>
      <c r="M165" s="5"/>
      <c r="O165" s="30"/>
    </row>
    <row r="166" spans="2:15" s="4" customFormat="1">
      <c r="B166" s="67" t="s">
        <v>27</v>
      </c>
      <c r="C166" s="66" t="s">
        <v>25</v>
      </c>
      <c r="D166" s="83">
        <v>43055</v>
      </c>
      <c r="E166" s="85" t="s">
        <v>399</v>
      </c>
      <c r="F166" s="85" t="s">
        <v>642</v>
      </c>
      <c r="G166" s="84">
        <v>347</v>
      </c>
      <c r="H166" s="103">
        <v>13.31</v>
      </c>
      <c r="I166" s="103">
        <v>4618.5700000000006</v>
      </c>
      <c r="J166" s="63" t="s">
        <v>14</v>
      </c>
      <c r="K166" s="36" t="s">
        <v>250</v>
      </c>
      <c r="L166" s="62"/>
      <c r="M166" s="5"/>
      <c r="O166" s="30"/>
    </row>
    <row r="167" spans="2:15" s="4" customFormat="1">
      <c r="B167" s="67" t="s">
        <v>27</v>
      </c>
      <c r="C167" s="66" t="s">
        <v>25</v>
      </c>
      <c r="D167" s="83">
        <v>43055</v>
      </c>
      <c r="E167" s="85" t="s">
        <v>400</v>
      </c>
      <c r="F167" s="85" t="s">
        <v>642</v>
      </c>
      <c r="G167" s="84">
        <v>288</v>
      </c>
      <c r="H167" s="103">
        <v>13.31</v>
      </c>
      <c r="I167" s="103">
        <v>3833.28</v>
      </c>
      <c r="J167" s="63" t="s">
        <v>14</v>
      </c>
      <c r="K167" s="36" t="s">
        <v>251</v>
      </c>
      <c r="L167" s="62"/>
      <c r="M167" s="5"/>
      <c r="O167" s="30"/>
    </row>
    <row r="168" spans="2:15" s="4" customFormat="1">
      <c r="B168" s="67" t="s">
        <v>27</v>
      </c>
      <c r="C168" s="66" t="s">
        <v>25</v>
      </c>
      <c r="D168" s="83">
        <v>43055</v>
      </c>
      <c r="E168" s="85" t="s">
        <v>401</v>
      </c>
      <c r="F168" s="85" t="s">
        <v>642</v>
      </c>
      <c r="G168" s="84">
        <v>154</v>
      </c>
      <c r="H168" s="103">
        <v>13.31</v>
      </c>
      <c r="I168" s="103">
        <v>2049.7400000000002</v>
      </c>
      <c r="J168" s="63" t="s">
        <v>14</v>
      </c>
      <c r="K168" s="36" t="s">
        <v>252</v>
      </c>
      <c r="L168" s="62"/>
      <c r="M168" s="5"/>
      <c r="O168" s="30"/>
    </row>
    <row r="169" spans="2:15" s="4" customFormat="1">
      <c r="B169" s="67" t="s">
        <v>27</v>
      </c>
      <c r="C169" s="66" t="s">
        <v>25</v>
      </c>
      <c r="D169" s="83">
        <v>43055</v>
      </c>
      <c r="E169" s="85" t="s">
        <v>402</v>
      </c>
      <c r="F169" s="85" t="s">
        <v>642</v>
      </c>
      <c r="G169" s="84">
        <v>177</v>
      </c>
      <c r="H169" s="103">
        <v>13.3</v>
      </c>
      <c r="I169" s="103">
        <v>2354.1</v>
      </c>
      <c r="J169" s="63" t="s">
        <v>14</v>
      </c>
      <c r="K169" s="36" t="s">
        <v>253</v>
      </c>
      <c r="L169" s="62"/>
      <c r="M169" s="5"/>
      <c r="O169" s="30"/>
    </row>
    <row r="170" spans="2:15" s="4" customFormat="1">
      <c r="B170" s="67" t="s">
        <v>27</v>
      </c>
      <c r="C170" s="66" t="s">
        <v>25</v>
      </c>
      <c r="D170" s="83">
        <v>43055</v>
      </c>
      <c r="E170" s="85" t="s">
        <v>403</v>
      </c>
      <c r="F170" s="85" t="s">
        <v>642</v>
      </c>
      <c r="G170" s="84">
        <v>777</v>
      </c>
      <c r="H170" s="103">
        <v>13.3</v>
      </c>
      <c r="I170" s="103">
        <v>10334.1</v>
      </c>
      <c r="J170" s="63" t="s">
        <v>14</v>
      </c>
      <c r="K170" s="36" t="s">
        <v>254</v>
      </c>
      <c r="L170" s="62"/>
      <c r="M170" s="5"/>
      <c r="O170" s="30"/>
    </row>
    <row r="171" spans="2:15" s="4" customFormat="1">
      <c r="B171" s="67" t="s">
        <v>27</v>
      </c>
      <c r="C171" s="66" t="s">
        <v>25</v>
      </c>
      <c r="D171" s="83">
        <v>43055</v>
      </c>
      <c r="E171" s="85" t="s">
        <v>404</v>
      </c>
      <c r="F171" s="85" t="s">
        <v>642</v>
      </c>
      <c r="G171" s="84">
        <v>246</v>
      </c>
      <c r="H171" s="103">
        <v>13.3</v>
      </c>
      <c r="I171" s="103">
        <v>3271.8</v>
      </c>
      <c r="J171" s="63" t="s">
        <v>14</v>
      </c>
      <c r="K171" s="36" t="s">
        <v>255</v>
      </c>
      <c r="L171" s="62"/>
      <c r="M171" s="5"/>
      <c r="O171" s="30"/>
    </row>
    <row r="172" spans="2:15" s="4" customFormat="1">
      <c r="B172" s="67" t="s">
        <v>27</v>
      </c>
      <c r="C172" s="66" t="s">
        <v>25</v>
      </c>
      <c r="D172" s="83">
        <v>43055</v>
      </c>
      <c r="E172" s="85" t="s">
        <v>405</v>
      </c>
      <c r="F172" s="85" t="s">
        <v>642</v>
      </c>
      <c r="G172" s="84">
        <v>209</v>
      </c>
      <c r="H172" s="103">
        <v>13.3</v>
      </c>
      <c r="I172" s="103">
        <v>2779.7000000000003</v>
      </c>
      <c r="J172" s="63" t="s">
        <v>14</v>
      </c>
      <c r="K172" s="36" t="s">
        <v>256</v>
      </c>
      <c r="L172" s="62"/>
      <c r="M172" s="5"/>
      <c r="O172" s="30"/>
    </row>
    <row r="173" spans="2:15" s="4" customFormat="1">
      <c r="B173" s="67" t="s">
        <v>27</v>
      </c>
      <c r="C173" s="66" t="s">
        <v>25</v>
      </c>
      <c r="D173" s="83">
        <v>43055</v>
      </c>
      <c r="E173" s="85" t="s">
        <v>405</v>
      </c>
      <c r="F173" s="85" t="s">
        <v>642</v>
      </c>
      <c r="G173" s="84">
        <v>138</v>
      </c>
      <c r="H173" s="103">
        <v>13.3</v>
      </c>
      <c r="I173" s="103">
        <v>1835.4</v>
      </c>
      <c r="J173" s="63" t="s">
        <v>14</v>
      </c>
      <c r="K173" s="36" t="s">
        <v>257</v>
      </c>
      <c r="L173" s="62"/>
      <c r="M173" s="5"/>
      <c r="O173" s="30"/>
    </row>
    <row r="174" spans="2:15" s="4" customFormat="1">
      <c r="B174" s="67" t="s">
        <v>27</v>
      </c>
      <c r="C174" s="66" t="s">
        <v>25</v>
      </c>
      <c r="D174" s="83">
        <v>43055</v>
      </c>
      <c r="E174" s="85" t="s">
        <v>333</v>
      </c>
      <c r="F174" s="85" t="s">
        <v>642</v>
      </c>
      <c r="G174" s="84">
        <v>139</v>
      </c>
      <c r="H174" s="103">
        <v>13.3</v>
      </c>
      <c r="I174" s="103">
        <v>1848.7</v>
      </c>
      <c r="J174" s="63" t="s">
        <v>14</v>
      </c>
      <c r="K174" s="36" t="s">
        <v>258</v>
      </c>
      <c r="L174" s="62"/>
      <c r="M174" s="5"/>
      <c r="O174" s="30"/>
    </row>
    <row r="175" spans="2:15" s="4" customFormat="1">
      <c r="B175" s="67" t="s">
        <v>27</v>
      </c>
      <c r="C175" s="66" t="s">
        <v>25</v>
      </c>
      <c r="D175" s="83">
        <v>43055</v>
      </c>
      <c r="E175" s="85" t="s">
        <v>406</v>
      </c>
      <c r="F175" s="85" t="s">
        <v>642</v>
      </c>
      <c r="G175" s="84">
        <v>153</v>
      </c>
      <c r="H175" s="103">
        <v>13.3</v>
      </c>
      <c r="I175" s="103">
        <v>2034.9</v>
      </c>
      <c r="J175" s="63" t="s">
        <v>14</v>
      </c>
      <c r="K175" s="36" t="s">
        <v>259</v>
      </c>
      <c r="L175" s="62"/>
      <c r="M175" s="5"/>
      <c r="O175" s="30"/>
    </row>
    <row r="176" spans="2:15" s="4" customFormat="1">
      <c r="B176" s="67" t="s">
        <v>27</v>
      </c>
      <c r="C176" s="66" t="s">
        <v>25</v>
      </c>
      <c r="D176" s="83">
        <v>43055</v>
      </c>
      <c r="E176" s="85" t="s">
        <v>407</v>
      </c>
      <c r="F176" s="85" t="s">
        <v>642</v>
      </c>
      <c r="G176" s="84">
        <v>313</v>
      </c>
      <c r="H176" s="103">
        <v>13.3</v>
      </c>
      <c r="I176" s="103">
        <v>4162.9000000000005</v>
      </c>
      <c r="J176" s="63" t="s">
        <v>14</v>
      </c>
      <c r="K176" s="36" t="s">
        <v>260</v>
      </c>
      <c r="L176" s="62"/>
      <c r="M176" s="5"/>
      <c r="O176" s="30"/>
    </row>
    <row r="177" spans="2:15" s="4" customFormat="1">
      <c r="B177" s="67" t="s">
        <v>27</v>
      </c>
      <c r="C177" s="66" t="s">
        <v>25</v>
      </c>
      <c r="D177" s="83">
        <v>43055</v>
      </c>
      <c r="E177" s="85" t="s">
        <v>408</v>
      </c>
      <c r="F177" s="85" t="s">
        <v>642</v>
      </c>
      <c r="G177" s="84">
        <v>134</v>
      </c>
      <c r="H177" s="103">
        <v>13.3</v>
      </c>
      <c r="I177" s="103">
        <v>1782.2</v>
      </c>
      <c r="J177" s="63" t="s">
        <v>14</v>
      </c>
      <c r="K177" s="36" t="s">
        <v>261</v>
      </c>
      <c r="L177" s="62"/>
      <c r="M177" s="5"/>
      <c r="O177" s="30"/>
    </row>
    <row r="178" spans="2:15" s="4" customFormat="1">
      <c r="B178" s="67" t="s">
        <v>27</v>
      </c>
      <c r="C178" s="66" t="s">
        <v>25</v>
      </c>
      <c r="D178" s="83">
        <v>43055</v>
      </c>
      <c r="E178" s="85" t="s">
        <v>409</v>
      </c>
      <c r="F178" s="85" t="s">
        <v>642</v>
      </c>
      <c r="G178" s="84">
        <v>1</v>
      </c>
      <c r="H178" s="103">
        <v>13.3</v>
      </c>
      <c r="I178" s="103">
        <v>13.3</v>
      </c>
      <c r="J178" s="63" t="s">
        <v>14</v>
      </c>
      <c r="K178" s="36" t="s">
        <v>262</v>
      </c>
      <c r="L178" s="62"/>
      <c r="M178" s="5"/>
      <c r="O178" s="30"/>
    </row>
    <row r="179" spans="2:15" s="4" customFormat="1">
      <c r="B179" s="67" t="s">
        <v>27</v>
      </c>
      <c r="C179" s="66" t="s">
        <v>25</v>
      </c>
      <c r="D179" s="83">
        <v>43055</v>
      </c>
      <c r="E179" s="85" t="s">
        <v>410</v>
      </c>
      <c r="F179" s="85" t="s">
        <v>642</v>
      </c>
      <c r="G179" s="84">
        <v>447</v>
      </c>
      <c r="H179" s="103">
        <v>13.3</v>
      </c>
      <c r="I179" s="103">
        <v>5945.1</v>
      </c>
      <c r="J179" s="63" t="s">
        <v>14</v>
      </c>
      <c r="K179" s="36" t="s">
        <v>263</v>
      </c>
      <c r="L179" s="62"/>
      <c r="M179" s="5"/>
      <c r="O179" s="30"/>
    </row>
    <row r="180" spans="2:15" s="4" customFormat="1">
      <c r="B180" s="67" t="s">
        <v>27</v>
      </c>
      <c r="C180" s="66" t="s">
        <v>25</v>
      </c>
      <c r="D180" s="83">
        <v>43055</v>
      </c>
      <c r="E180" s="85" t="s">
        <v>411</v>
      </c>
      <c r="F180" s="85" t="s">
        <v>642</v>
      </c>
      <c r="G180" s="84">
        <v>264</v>
      </c>
      <c r="H180" s="103">
        <v>13.3</v>
      </c>
      <c r="I180" s="103">
        <v>3511.2000000000003</v>
      </c>
      <c r="J180" s="63" t="s">
        <v>14</v>
      </c>
      <c r="K180" s="36" t="s">
        <v>264</v>
      </c>
      <c r="L180" s="62"/>
      <c r="M180" s="5"/>
      <c r="O180" s="30"/>
    </row>
    <row r="181" spans="2:15" s="4" customFormat="1">
      <c r="B181" s="67" t="s">
        <v>27</v>
      </c>
      <c r="C181" s="66" t="s">
        <v>25</v>
      </c>
      <c r="D181" s="83">
        <v>43055</v>
      </c>
      <c r="E181" s="85" t="s">
        <v>412</v>
      </c>
      <c r="F181" s="85" t="s">
        <v>642</v>
      </c>
      <c r="G181" s="84">
        <v>264</v>
      </c>
      <c r="H181" s="103">
        <v>13.3</v>
      </c>
      <c r="I181" s="103">
        <v>3511.2000000000003</v>
      </c>
      <c r="J181" s="63" t="s">
        <v>14</v>
      </c>
      <c r="K181" s="36" t="s">
        <v>265</v>
      </c>
      <c r="L181" s="62"/>
      <c r="M181" s="5"/>
      <c r="O181" s="30"/>
    </row>
    <row r="182" spans="2:15" s="4" customFormat="1">
      <c r="B182" s="67" t="s">
        <v>27</v>
      </c>
      <c r="C182" s="66" t="s">
        <v>25</v>
      </c>
      <c r="D182" s="83">
        <v>43055</v>
      </c>
      <c r="E182" s="85" t="s">
        <v>413</v>
      </c>
      <c r="F182" s="85" t="s">
        <v>642</v>
      </c>
      <c r="G182" s="84">
        <v>25</v>
      </c>
      <c r="H182" s="103">
        <v>13.3</v>
      </c>
      <c r="I182" s="103">
        <v>332.5</v>
      </c>
      <c r="J182" s="63" t="s">
        <v>14</v>
      </c>
      <c r="K182" s="36" t="s">
        <v>266</v>
      </c>
      <c r="L182" s="62"/>
      <c r="M182" s="5"/>
      <c r="O182" s="30"/>
    </row>
    <row r="183" spans="2:15" s="4" customFormat="1">
      <c r="B183" s="67" t="s">
        <v>27</v>
      </c>
      <c r="C183" s="66" t="s">
        <v>25</v>
      </c>
      <c r="D183" s="83">
        <v>43055</v>
      </c>
      <c r="E183" s="85" t="s">
        <v>414</v>
      </c>
      <c r="F183" s="85" t="s">
        <v>642</v>
      </c>
      <c r="G183" s="84">
        <v>501</v>
      </c>
      <c r="H183" s="103">
        <v>13.3</v>
      </c>
      <c r="I183" s="103">
        <v>6663.3</v>
      </c>
      <c r="J183" s="63" t="s">
        <v>14</v>
      </c>
      <c r="K183" s="36" t="s">
        <v>267</v>
      </c>
      <c r="L183" s="62"/>
      <c r="M183" s="5"/>
      <c r="O183" s="30"/>
    </row>
    <row r="184" spans="2:15" s="4" customFormat="1">
      <c r="B184" s="67" t="s">
        <v>27</v>
      </c>
      <c r="C184" s="66" t="s">
        <v>25</v>
      </c>
      <c r="D184" s="83">
        <v>43055</v>
      </c>
      <c r="E184" s="85" t="s">
        <v>414</v>
      </c>
      <c r="F184" s="85" t="s">
        <v>642</v>
      </c>
      <c r="G184" s="84">
        <v>1</v>
      </c>
      <c r="H184" s="103">
        <v>13.3</v>
      </c>
      <c r="I184" s="103">
        <v>13.3</v>
      </c>
      <c r="J184" s="63" t="s">
        <v>14</v>
      </c>
      <c r="K184" s="36" t="s">
        <v>268</v>
      </c>
      <c r="L184" s="62"/>
      <c r="M184" s="5"/>
      <c r="O184" s="30"/>
    </row>
    <row r="185" spans="2:15" s="4" customFormat="1">
      <c r="B185" s="67" t="s">
        <v>27</v>
      </c>
      <c r="C185" s="66" t="s">
        <v>25</v>
      </c>
      <c r="D185" s="83">
        <v>43055</v>
      </c>
      <c r="E185" s="85" t="s">
        <v>415</v>
      </c>
      <c r="F185" s="85" t="s">
        <v>642</v>
      </c>
      <c r="G185" s="84">
        <v>459</v>
      </c>
      <c r="H185" s="103">
        <v>13.3</v>
      </c>
      <c r="I185" s="103">
        <v>6104.7000000000007</v>
      </c>
      <c r="J185" s="63" t="s">
        <v>14</v>
      </c>
      <c r="K185" s="36" t="s">
        <v>269</v>
      </c>
      <c r="L185" s="62"/>
      <c r="M185" s="5"/>
      <c r="O185" s="30"/>
    </row>
    <row r="186" spans="2:15" s="4" customFormat="1">
      <c r="B186" s="67" t="s">
        <v>27</v>
      </c>
      <c r="C186" s="66" t="s">
        <v>25</v>
      </c>
      <c r="D186" s="83">
        <v>43055</v>
      </c>
      <c r="E186" s="85" t="s">
        <v>415</v>
      </c>
      <c r="F186" s="85" t="s">
        <v>642</v>
      </c>
      <c r="G186" s="84">
        <v>67</v>
      </c>
      <c r="H186" s="103">
        <v>13.3</v>
      </c>
      <c r="I186" s="103">
        <v>891.1</v>
      </c>
      <c r="J186" s="63" t="s">
        <v>14</v>
      </c>
      <c r="K186" s="36" t="s">
        <v>270</v>
      </c>
      <c r="L186" s="62"/>
      <c r="M186" s="5"/>
      <c r="O186" s="30"/>
    </row>
    <row r="187" spans="2:15" s="4" customFormat="1">
      <c r="B187" s="67" t="s">
        <v>27</v>
      </c>
      <c r="C187" s="66" t="s">
        <v>25</v>
      </c>
      <c r="D187" s="83">
        <v>43055</v>
      </c>
      <c r="E187" s="85" t="s">
        <v>415</v>
      </c>
      <c r="F187" s="85" t="s">
        <v>642</v>
      </c>
      <c r="G187" s="84">
        <v>156</v>
      </c>
      <c r="H187" s="103">
        <v>13.3</v>
      </c>
      <c r="I187" s="103">
        <v>2074.8000000000002</v>
      </c>
      <c r="J187" s="63" t="s">
        <v>14</v>
      </c>
      <c r="K187" s="36" t="s">
        <v>271</v>
      </c>
      <c r="L187" s="62"/>
      <c r="M187" s="5"/>
      <c r="O187" s="30"/>
    </row>
    <row r="188" spans="2:15" s="4" customFormat="1">
      <c r="B188" s="67" t="s">
        <v>27</v>
      </c>
      <c r="C188" s="66" t="s">
        <v>25</v>
      </c>
      <c r="D188" s="83">
        <v>43055</v>
      </c>
      <c r="E188" s="85" t="s">
        <v>415</v>
      </c>
      <c r="F188" s="85" t="s">
        <v>642</v>
      </c>
      <c r="G188" s="84">
        <v>146</v>
      </c>
      <c r="H188" s="103">
        <v>13.29</v>
      </c>
      <c r="I188" s="103">
        <v>1940.34</v>
      </c>
      <c r="J188" s="63" t="s">
        <v>14</v>
      </c>
      <c r="K188" s="36" t="s">
        <v>272</v>
      </c>
      <c r="L188" s="62"/>
      <c r="M188" s="5"/>
      <c r="O188" s="30"/>
    </row>
    <row r="189" spans="2:15" s="4" customFormat="1">
      <c r="B189" s="67" t="s">
        <v>27</v>
      </c>
      <c r="C189" s="66" t="s">
        <v>25</v>
      </c>
      <c r="D189" s="83">
        <v>43055</v>
      </c>
      <c r="E189" s="85" t="s">
        <v>416</v>
      </c>
      <c r="F189" s="85" t="s">
        <v>642</v>
      </c>
      <c r="G189" s="84">
        <v>145</v>
      </c>
      <c r="H189" s="103">
        <v>13.29</v>
      </c>
      <c r="I189" s="103">
        <v>1927.05</v>
      </c>
      <c r="J189" s="63" t="s">
        <v>14</v>
      </c>
      <c r="K189" s="36" t="s">
        <v>273</v>
      </c>
      <c r="L189" s="62"/>
      <c r="M189" s="5"/>
      <c r="O189" s="30"/>
    </row>
    <row r="190" spans="2:15" s="4" customFormat="1">
      <c r="B190" s="67" t="s">
        <v>27</v>
      </c>
      <c r="C190" s="66" t="s">
        <v>25</v>
      </c>
      <c r="D190" s="83">
        <v>43055</v>
      </c>
      <c r="E190" s="85" t="s">
        <v>417</v>
      </c>
      <c r="F190" s="85" t="s">
        <v>642</v>
      </c>
      <c r="G190" s="84">
        <v>144</v>
      </c>
      <c r="H190" s="103">
        <v>13.29</v>
      </c>
      <c r="I190" s="103">
        <v>1913.7599999999998</v>
      </c>
      <c r="J190" s="63" t="s">
        <v>14</v>
      </c>
      <c r="K190" s="36" t="s">
        <v>274</v>
      </c>
      <c r="L190" s="62"/>
      <c r="M190" s="5"/>
      <c r="O190" s="30"/>
    </row>
    <row r="191" spans="2:15" s="4" customFormat="1">
      <c r="B191" s="67" t="s">
        <v>27</v>
      </c>
      <c r="C191" s="66" t="s">
        <v>25</v>
      </c>
      <c r="D191" s="83">
        <v>43055</v>
      </c>
      <c r="E191" s="85" t="s">
        <v>418</v>
      </c>
      <c r="F191" s="85" t="s">
        <v>642</v>
      </c>
      <c r="G191" s="84">
        <v>93</v>
      </c>
      <c r="H191" s="103">
        <v>13.29</v>
      </c>
      <c r="I191" s="103">
        <v>1235.97</v>
      </c>
      <c r="J191" s="63" t="s">
        <v>14</v>
      </c>
      <c r="K191" s="36" t="s">
        <v>275</v>
      </c>
      <c r="L191" s="62"/>
      <c r="M191" s="5"/>
      <c r="O191" s="30"/>
    </row>
    <row r="192" spans="2:15" s="4" customFormat="1">
      <c r="B192" s="67" t="s">
        <v>27</v>
      </c>
      <c r="C192" s="66" t="s">
        <v>25</v>
      </c>
      <c r="D192" s="83">
        <v>43055</v>
      </c>
      <c r="E192" s="85" t="s">
        <v>419</v>
      </c>
      <c r="F192" s="85" t="s">
        <v>642</v>
      </c>
      <c r="G192" s="84">
        <v>174</v>
      </c>
      <c r="H192" s="103">
        <v>13.29</v>
      </c>
      <c r="I192" s="103">
        <v>2312.46</v>
      </c>
      <c r="J192" s="63" t="s">
        <v>14</v>
      </c>
      <c r="K192" s="36" t="s">
        <v>276</v>
      </c>
      <c r="L192" s="62"/>
      <c r="M192" s="5"/>
      <c r="O192" s="30"/>
    </row>
    <row r="193" spans="2:15" s="4" customFormat="1">
      <c r="B193" s="67" t="s">
        <v>27</v>
      </c>
      <c r="C193" s="66" t="s">
        <v>25</v>
      </c>
      <c r="D193" s="83">
        <v>43055</v>
      </c>
      <c r="E193" s="85" t="s">
        <v>420</v>
      </c>
      <c r="F193" s="85" t="s">
        <v>642</v>
      </c>
      <c r="G193" s="84">
        <v>462</v>
      </c>
      <c r="H193" s="103">
        <v>13.29</v>
      </c>
      <c r="I193" s="103">
        <v>6139.98</v>
      </c>
      <c r="J193" s="63" t="s">
        <v>14</v>
      </c>
      <c r="K193" s="36" t="s">
        <v>277</v>
      </c>
      <c r="L193" s="62"/>
      <c r="M193" s="5"/>
      <c r="O193" s="30"/>
    </row>
    <row r="194" spans="2:15" s="4" customFormat="1">
      <c r="B194" s="67" t="s">
        <v>27</v>
      </c>
      <c r="C194" s="66" t="s">
        <v>25</v>
      </c>
      <c r="D194" s="83">
        <v>43055</v>
      </c>
      <c r="E194" s="85" t="s">
        <v>421</v>
      </c>
      <c r="F194" s="85" t="s">
        <v>642</v>
      </c>
      <c r="G194" s="84">
        <v>144</v>
      </c>
      <c r="H194" s="103">
        <v>13.29</v>
      </c>
      <c r="I194" s="103">
        <v>1913.7599999999998</v>
      </c>
      <c r="J194" s="63" t="s">
        <v>14</v>
      </c>
      <c r="K194" s="36" t="s">
        <v>278</v>
      </c>
      <c r="L194" s="62"/>
      <c r="M194" s="5"/>
      <c r="O194" s="30"/>
    </row>
    <row r="195" spans="2:15" s="4" customFormat="1">
      <c r="B195" s="67" t="s">
        <v>27</v>
      </c>
      <c r="C195" s="66" t="s">
        <v>25</v>
      </c>
      <c r="D195" s="83">
        <v>43055</v>
      </c>
      <c r="E195" s="85" t="s">
        <v>422</v>
      </c>
      <c r="F195" s="85" t="s">
        <v>642</v>
      </c>
      <c r="G195" s="84">
        <v>23</v>
      </c>
      <c r="H195" s="103">
        <v>13.29</v>
      </c>
      <c r="I195" s="103">
        <v>305.66999999999996</v>
      </c>
      <c r="J195" s="63" t="s">
        <v>14</v>
      </c>
      <c r="K195" s="36" t="s">
        <v>279</v>
      </c>
      <c r="L195" s="62"/>
      <c r="M195" s="5"/>
      <c r="O195" s="30"/>
    </row>
    <row r="196" spans="2:15" s="4" customFormat="1">
      <c r="B196" s="67" t="s">
        <v>27</v>
      </c>
      <c r="C196" s="66" t="s">
        <v>25</v>
      </c>
      <c r="D196" s="83">
        <v>43055</v>
      </c>
      <c r="E196" s="85" t="s">
        <v>422</v>
      </c>
      <c r="F196" s="85" t="s">
        <v>642</v>
      </c>
      <c r="G196" s="84">
        <v>460</v>
      </c>
      <c r="H196" s="103">
        <v>13.29</v>
      </c>
      <c r="I196" s="103">
        <v>6113.4</v>
      </c>
      <c r="J196" s="63" t="s">
        <v>14</v>
      </c>
      <c r="K196" s="36" t="s">
        <v>280</v>
      </c>
      <c r="L196" s="62"/>
      <c r="M196" s="5"/>
      <c r="O196" s="30"/>
    </row>
    <row r="197" spans="2:15" s="4" customFormat="1">
      <c r="B197" s="67" t="s">
        <v>27</v>
      </c>
      <c r="C197" s="66" t="s">
        <v>25</v>
      </c>
      <c r="D197" s="83">
        <v>43055</v>
      </c>
      <c r="E197" s="85" t="s">
        <v>423</v>
      </c>
      <c r="F197" s="85" t="s">
        <v>642</v>
      </c>
      <c r="G197" s="84">
        <v>122</v>
      </c>
      <c r="H197" s="103">
        <v>13.29</v>
      </c>
      <c r="I197" s="103">
        <v>1621.3799999999999</v>
      </c>
      <c r="J197" s="63" t="s">
        <v>14</v>
      </c>
      <c r="K197" s="36" t="s">
        <v>281</v>
      </c>
      <c r="L197" s="62"/>
      <c r="M197" s="5"/>
      <c r="O197" s="30"/>
    </row>
    <row r="198" spans="2:15" s="4" customFormat="1">
      <c r="B198" s="67" t="s">
        <v>27</v>
      </c>
      <c r="C198" s="66" t="s">
        <v>25</v>
      </c>
      <c r="D198" s="83">
        <v>43055</v>
      </c>
      <c r="E198" s="85" t="s">
        <v>423</v>
      </c>
      <c r="F198" s="85" t="s">
        <v>642</v>
      </c>
      <c r="G198" s="84">
        <v>671</v>
      </c>
      <c r="H198" s="103">
        <v>13.29</v>
      </c>
      <c r="I198" s="103">
        <v>8917.59</v>
      </c>
      <c r="J198" s="63" t="s">
        <v>14</v>
      </c>
      <c r="K198" s="36" t="s">
        <v>282</v>
      </c>
      <c r="L198" s="62"/>
      <c r="M198" s="5"/>
      <c r="O198" s="30"/>
    </row>
    <row r="199" spans="2:15" s="4" customFormat="1">
      <c r="B199" s="67" t="s">
        <v>27</v>
      </c>
      <c r="C199" s="66" t="s">
        <v>25</v>
      </c>
      <c r="D199" s="83">
        <v>43055</v>
      </c>
      <c r="E199" s="85" t="s">
        <v>424</v>
      </c>
      <c r="F199" s="85" t="s">
        <v>642</v>
      </c>
      <c r="G199" s="84">
        <v>322</v>
      </c>
      <c r="H199" s="103">
        <v>13.29</v>
      </c>
      <c r="I199" s="103">
        <v>4279.38</v>
      </c>
      <c r="J199" s="63" t="s">
        <v>14</v>
      </c>
      <c r="K199" s="36" t="s">
        <v>283</v>
      </c>
      <c r="L199" s="62"/>
      <c r="M199" s="5"/>
      <c r="O199" s="30"/>
    </row>
    <row r="200" spans="2:15" s="4" customFormat="1">
      <c r="B200" s="67" t="s">
        <v>27</v>
      </c>
      <c r="C200" s="66" t="s">
        <v>25</v>
      </c>
      <c r="D200" s="83">
        <v>43055</v>
      </c>
      <c r="E200" s="85" t="s">
        <v>424</v>
      </c>
      <c r="F200" s="85" t="s">
        <v>642</v>
      </c>
      <c r="G200" s="84">
        <v>262</v>
      </c>
      <c r="H200" s="104">
        <v>13.29</v>
      </c>
      <c r="I200" s="103">
        <v>3481.9799999999996</v>
      </c>
      <c r="J200" s="63" t="s">
        <v>14</v>
      </c>
      <c r="K200" s="36" t="s">
        <v>284</v>
      </c>
      <c r="L200" s="62"/>
      <c r="M200" s="5"/>
    </row>
    <row r="201" spans="2:15">
      <c r="B201" s="67" t="s">
        <v>27</v>
      </c>
      <c r="C201" s="66" t="s">
        <v>25</v>
      </c>
      <c r="D201" s="83">
        <v>43055</v>
      </c>
      <c r="E201" s="85" t="s">
        <v>424</v>
      </c>
      <c r="F201" s="85" t="s">
        <v>642</v>
      </c>
      <c r="G201" s="84">
        <v>322</v>
      </c>
      <c r="H201" s="104">
        <v>13.29</v>
      </c>
      <c r="I201" s="103">
        <v>4279.38</v>
      </c>
      <c r="J201" s="63" t="s">
        <v>14</v>
      </c>
      <c r="K201" s="36" t="s">
        <v>285</v>
      </c>
    </row>
    <row r="202" spans="2:15">
      <c r="B202" s="67" t="s">
        <v>27</v>
      </c>
      <c r="C202" s="66" t="s">
        <v>25</v>
      </c>
      <c r="D202" s="83">
        <v>43055</v>
      </c>
      <c r="E202" s="85" t="s">
        <v>425</v>
      </c>
      <c r="F202" s="85" t="s">
        <v>642</v>
      </c>
      <c r="G202" s="84">
        <v>150</v>
      </c>
      <c r="H202" s="104">
        <v>13.29</v>
      </c>
      <c r="I202" s="103">
        <v>1993.4999999999998</v>
      </c>
      <c r="J202" s="63" t="s">
        <v>14</v>
      </c>
      <c r="K202" s="36" t="s">
        <v>286</v>
      </c>
    </row>
    <row r="203" spans="2:15">
      <c r="B203" s="67" t="s">
        <v>27</v>
      </c>
      <c r="C203" s="66" t="s">
        <v>25</v>
      </c>
      <c r="D203" s="83">
        <v>43055</v>
      </c>
      <c r="E203" s="85" t="s">
        <v>426</v>
      </c>
      <c r="F203" s="85" t="s">
        <v>642</v>
      </c>
      <c r="G203" s="84">
        <v>271</v>
      </c>
      <c r="H203" s="104">
        <v>13.29</v>
      </c>
      <c r="I203" s="103">
        <v>3601.5899999999997</v>
      </c>
      <c r="J203" s="63" t="s">
        <v>14</v>
      </c>
      <c r="K203" s="36" t="s">
        <v>287</v>
      </c>
    </row>
    <row r="204" spans="2:15">
      <c r="B204" s="67" t="s">
        <v>27</v>
      </c>
      <c r="C204" s="66" t="s">
        <v>25</v>
      </c>
      <c r="D204" s="83">
        <v>43055</v>
      </c>
      <c r="E204" s="85" t="s">
        <v>427</v>
      </c>
      <c r="F204" s="85" t="s">
        <v>642</v>
      </c>
      <c r="G204" s="84">
        <v>229</v>
      </c>
      <c r="H204" s="104">
        <v>13.29</v>
      </c>
      <c r="I204" s="103">
        <v>3043.41</v>
      </c>
      <c r="J204" s="63" t="s">
        <v>14</v>
      </c>
      <c r="K204" s="36" t="s">
        <v>288</v>
      </c>
    </row>
    <row r="205" spans="2:15">
      <c r="B205" s="67" t="s">
        <v>27</v>
      </c>
      <c r="C205" s="66" t="s">
        <v>25</v>
      </c>
      <c r="D205" s="83">
        <v>43055</v>
      </c>
      <c r="E205" s="85" t="s">
        <v>428</v>
      </c>
      <c r="F205" s="85" t="s">
        <v>642</v>
      </c>
      <c r="G205" s="84">
        <v>206</v>
      </c>
      <c r="H205" s="104">
        <v>13.29</v>
      </c>
      <c r="I205" s="103">
        <v>2737.74</v>
      </c>
      <c r="J205" s="63" t="s">
        <v>14</v>
      </c>
      <c r="K205" s="36" t="s">
        <v>289</v>
      </c>
    </row>
    <row r="206" spans="2:15">
      <c r="B206" s="67" t="s">
        <v>27</v>
      </c>
      <c r="C206" s="66" t="s">
        <v>25</v>
      </c>
      <c r="D206" s="83">
        <v>43055</v>
      </c>
      <c r="E206" s="85" t="s">
        <v>429</v>
      </c>
      <c r="F206" s="85" t="s">
        <v>642</v>
      </c>
      <c r="G206" s="84">
        <v>136</v>
      </c>
      <c r="H206" s="104">
        <v>13.29</v>
      </c>
      <c r="I206" s="103">
        <v>1807.4399999999998</v>
      </c>
      <c r="J206" s="63" t="s">
        <v>14</v>
      </c>
      <c r="K206" s="36" t="s">
        <v>290</v>
      </c>
    </row>
    <row r="207" spans="2:15">
      <c r="B207" s="67" t="s">
        <v>27</v>
      </c>
      <c r="C207" s="66" t="s">
        <v>25</v>
      </c>
      <c r="D207" s="83">
        <v>43055</v>
      </c>
      <c r="E207" s="85" t="s">
        <v>430</v>
      </c>
      <c r="F207" s="85" t="s">
        <v>642</v>
      </c>
      <c r="G207" s="84">
        <v>130</v>
      </c>
      <c r="H207" s="104">
        <v>13.29</v>
      </c>
      <c r="I207" s="103">
        <v>1727.6999999999998</v>
      </c>
      <c r="J207" s="63" t="s">
        <v>14</v>
      </c>
      <c r="K207" s="36" t="s">
        <v>291</v>
      </c>
    </row>
    <row r="208" spans="2:15">
      <c r="B208" s="67" t="s">
        <v>27</v>
      </c>
      <c r="C208" s="66" t="s">
        <v>25</v>
      </c>
      <c r="D208" s="83">
        <v>43055</v>
      </c>
      <c r="E208" s="85" t="s">
        <v>431</v>
      </c>
      <c r="F208" s="85" t="s">
        <v>642</v>
      </c>
      <c r="G208" s="84">
        <v>157</v>
      </c>
      <c r="H208" s="104">
        <v>13.29</v>
      </c>
      <c r="I208" s="103">
        <v>2086.5299999999997</v>
      </c>
      <c r="J208" s="63" t="s">
        <v>14</v>
      </c>
      <c r="K208" s="36" t="s">
        <v>292</v>
      </c>
    </row>
    <row r="209" spans="2:11">
      <c r="B209" s="67" t="s">
        <v>27</v>
      </c>
      <c r="C209" s="66" t="s">
        <v>25</v>
      </c>
      <c r="D209" s="83">
        <v>43055</v>
      </c>
      <c r="E209" s="85" t="s">
        <v>432</v>
      </c>
      <c r="F209" s="85" t="s">
        <v>642</v>
      </c>
      <c r="G209" s="84">
        <v>155</v>
      </c>
      <c r="H209" s="104">
        <v>13.29</v>
      </c>
      <c r="I209" s="103">
        <v>2059.9499999999998</v>
      </c>
      <c r="J209" s="63" t="s">
        <v>14</v>
      </c>
      <c r="K209" s="36" t="s">
        <v>293</v>
      </c>
    </row>
    <row r="210" spans="2:11">
      <c r="B210" s="67" t="s">
        <v>27</v>
      </c>
      <c r="C210" s="66" t="s">
        <v>25</v>
      </c>
      <c r="D210" s="83">
        <v>43055</v>
      </c>
      <c r="E210" s="85" t="s">
        <v>433</v>
      </c>
      <c r="F210" s="85" t="s">
        <v>642</v>
      </c>
      <c r="G210" s="84">
        <v>192</v>
      </c>
      <c r="H210" s="104">
        <v>13.29</v>
      </c>
      <c r="I210" s="103">
        <v>2551.6799999999998</v>
      </c>
      <c r="J210" s="63" t="s">
        <v>14</v>
      </c>
      <c r="K210" s="36" t="s">
        <v>294</v>
      </c>
    </row>
    <row r="211" spans="2:11">
      <c r="B211" s="67" t="s">
        <v>27</v>
      </c>
      <c r="C211" s="66" t="s">
        <v>25</v>
      </c>
      <c r="D211" s="83">
        <v>43056</v>
      </c>
      <c r="E211" s="85" t="s">
        <v>679</v>
      </c>
      <c r="F211" s="85" t="s">
        <v>642</v>
      </c>
      <c r="G211" s="84">
        <v>272</v>
      </c>
      <c r="H211" s="104">
        <v>13.38</v>
      </c>
      <c r="I211" s="103">
        <v>3639.36</v>
      </c>
      <c r="J211" s="63" t="s">
        <v>14</v>
      </c>
      <c r="K211" s="36" t="s">
        <v>487</v>
      </c>
    </row>
    <row r="212" spans="2:11">
      <c r="B212" s="67" t="s">
        <v>27</v>
      </c>
      <c r="C212" s="66" t="s">
        <v>25</v>
      </c>
      <c r="D212" s="83">
        <v>43056</v>
      </c>
      <c r="E212" s="85" t="s">
        <v>680</v>
      </c>
      <c r="F212" s="85" t="s">
        <v>642</v>
      </c>
      <c r="G212" s="84">
        <v>139</v>
      </c>
      <c r="H212" s="104">
        <v>13.38</v>
      </c>
      <c r="I212" s="103">
        <v>1859.8200000000002</v>
      </c>
      <c r="J212" s="63" t="s">
        <v>14</v>
      </c>
      <c r="K212" s="36" t="s">
        <v>488</v>
      </c>
    </row>
    <row r="213" spans="2:11">
      <c r="B213" s="67" t="s">
        <v>27</v>
      </c>
      <c r="C213" s="66" t="s">
        <v>25</v>
      </c>
      <c r="D213" s="83">
        <v>43056</v>
      </c>
      <c r="E213" s="85" t="s">
        <v>681</v>
      </c>
      <c r="F213" s="85" t="s">
        <v>642</v>
      </c>
      <c r="G213" s="84">
        <v>250</v>
      </c>
      <c r="H213" s="104">
        <v>13.38</v>
      </c>
      <c r="I213" s="103">
        <v>3345</v>
      </c>
      <c r="J213" s="63" t="s">
        <v>14</v>
      </c>
      <c r="K213" s="36" t="s">
        <v>489</v>
      </c>
    </row>
    <row r="214" spans="2:11">
      <c r="B214" s="67" t="s">
        <v>27</v>
      </c>
      <c r="C214" s="66" t="s">
        <v>25</v>
      </c>
      <c r="D214" s="83">
        <v>43056</v>
      </c>
      <c r="E214" s="85" t="s">
        <v>681</v>
      </c>
      <c r="F214" s="85" t="s">
        <v>642</v>
      </c>
      <c r="G214" s="84">
        <v>1</v>
      </c>
      <c r="H214" s="104">
        <v>13.38</v>
      </c>
      <c r="I214" s="103">
        <v>13.38</v>
      </c>
      <c r="J214" s="63" t="s">
        <v>14</v>
      </c>
      <c r="K214" s="36" t="s">
        <v>490</v>
      </c>
    </row>
    <row r="215" spans="2:11">
      <c r="B215" s="67" t="s">
        <v>27</v>
      </c>
      <c r="C215" s="66" t="s">
        <v>25</v>
      </c>
      <c r="D215" s="83">
        <v>43056</v>
      </c>
      <c r="E215" s="85" t="s">
        <v>681</v>
      </c>
      <c r="F215" s="85" t="s">
        <v>642</v>
      </c>
      <c r="G215" s="84">
        <v>191</v>
      </c>
      <c r="H215" s="104">
        <v>13.38</v>
      </c>
      <c r="I215" s="103">
        <v>2555.58</v>
      </c>
      <c r="J215" s="63" t="s">
        <v>14</v>
      </c>
      <c r="K215" s="36" t="s">
        <v>491</v>
      </c>
    </row>
    <row r="216" spans="2:11">
      <c r="B216" s="67" t="s">
        <v>27</v>
      </c>
      <c r="C216" s="66" t="s">
        <v>25</v>
      </c>
      <c r="D216" s="83">
        <v>43056</v>
      </c>
      <c r="E216" s="85" t="s">
        <v>682</v>
      </c>
      <c r="F216" s="85" t="s">
        <v>642</v>
      </c>
      <c r="G216" s="84">
        <v>631</v>
      </c>
      <c r="H216" s="104">
        <v>13.43</v>
      </c>
      <c r="I216" s="103">
        <v>8474.33</v>
      </c>
      <c r="J216" s="63" t="s">
        <v>14</v>
      </c>
      <c r="K216" s="36" t="s">
        <v>492</v>
      </c>
    </row>
    <row r="217" spans="2:11">
      <c r="B217" s="67" t="s">
        <v>27</v>
      </c>
      <c r="C217" s="66" t="s">
        <v>25</v>
      </c>
      <c r="D217" s="83">
        <v>43056</v>
      </c>
      <c r="E217" s="85" t="s">
        <v>682</v>
      </c>
      <c r="F217" s="85" t="s">
        <v>642</v>
      </c>
      <c r="G217" s="84">
        <v>1447</v>
      </c>
      <c r="H217" s="104">
        <v>13.43</v>
      </c>
      <c r="I217" s="103">
        <v>19433.21</v>
      </c>
      <c r="J217" s="63" t="s">
        <v>14</v>
      </c>
      <c r="K217" s="36" t="s">
        <v>493</v>
      </c>
    </row>
    <row r="218" spans="2:11">
      <c r="B218" s="67" t="s">
        <v>27</v>
      </c>
      <c r="C218" s="66" t="s">
        <v>25</v>
      </c>
      <c r="D218" s="83">
        <v>43056</v>
      </c>
      <c r="E218" s="85" t="s">
        <v>683</v>
      </c>
      <c r="F218" s="85" t="s">
        <v>642</v>
      </c>
      <c r="G218" s="84">
        <v>1015</v>
      </c>
      <c r="H218" s="104">
        <v>13.43</v>
      </c>
      <c r="I218" s="103">
        <v>13631.449999999999</v>
      </c>
      <c r="J218" s="63" t="s">
        <v>14</v>
      </c>
      <c r="K218" s="36" t="s">
        <v>494</v>
      </c>
    </row>
    <row r="219" spans="2:11">
      <c r="B219" s="67" t="s">
        <v>27</v>
      </c>
      <c r="C219" s="66" t="s">
        <v>25</v>
      </c>
      <c r="D219" s="83">
        <v>43056</v>
      </c>
      <c r="E219" s="85" t="s">
        <v>683</v>
      </c>
      <c r="F219" s="85" t="s">
        <v>642</v>
      </c>
      <c r="G219" s="84">
        <v>83</v>
      </c>
      <c r="H219" s="104">
        <v>13.43</v>
      </c>
      <c r="I219" s="103">
        <v>1114.69</v>
      </c>
      <c r="J219" s="63" t="s">
        <v>14</v>
      </c>
      <c r="K219" s="36" t="s">
        <v>495</v>
      </c>
    </row>
    <row r="220" spans="2:11">
      <c r="B220" s="67" t="s">
        <v>27</v>
      </c>
      <c r="C220" s="66" t="s">
        <v>25</v>
      </c>
      <c r="D220" s="83">
        <v>43056</v>
      </c>
      <c r="E220" s="85" t="s">
        <v>683</v>
      </c>
      <c r="F220" s="85" t="s">
        <v>642</v>
      </c>
      <c r="G220" s="84">
        <v>282</v>
      </c>
      <c r="H220" s="104">
        <v>13.43</v>
      </c>
      <c r="I220" s="103">
        <v>3787.2599999999998</v>
      </c>
      <c r="J220" s="63" t="s">
        <v>14</v>
      </c>
      <c r="K220" s="36" t="s">
        <v>496</v>
      </c>
    </row>
    <row r="221" spans="2:11">
      <c r="B221" s="67" t="s">
        <v>27</v>
      </c>
      <c r="C221" s="66" t="s">
        <v>25</v>
      </c>
      <c r="D221" s="83">
        <v>43056</v>
      </c>
      <c r="E221" s="85" t="s">
        <v>683</v>
      </c>
      <c r="F221" s="85" t="s">
        <v>642</v>
      </c>
      <c r="G221" s="84">
        <v>1</v>
      </c>
      <c r="H221" s="104">
        <v>13.43</v>
      </c>
      <c r="I221" s="103">
        <v>13.43</v>
      </c>
      <c r="J221" s="63" t="s">
        <v>14</v>
      </c>
      <c r="K221" s="36" t="s">
        <v>497</v>
      </c>
    </row>
    <row r="222" spans="2:11">
      <c r="B222" s="67" t="s">
        <v>27</v>
      </c>
      <c r="C222" s="66" t="s">
        <v>25</v>
      </c>
      <c r="D222" s="83">
        <v>43056</v>
      </c>
      <c r="E222" s="85" t="s">
        <v>684</v>
      </c>
      <c r="F222" s="85" t="s">
        <v>642</v>
      </c>
      <c r="G222" s="84">
        <v>304</v>
      </c>
      <c r="H222" s="104">
        <v>13.43</v>
      </c>
      <c r="I222" s="103">
        <v>4082.72</v>
      </c>
      <c r="J222" s="63" t="s">
        <v>14</v>
      </c>
      <c r="K222" s="36" t="s">
        <v>498</v>
      </c>
    </row>
    <row r="223" spans="2:11">
      <c r="B223" s="67" t="s">
        <v>27</v>
      </c>
      <c r="C223" s="66" t="s">
        <v>25</v>
      </c>
      <c r="D223" s="83">
        <v>43056</v>
      </c>
      <c r="E223" s="85" t="s">
        <v>684</v>
      </c>
      <c r="F223" s="85" t="s">
        <v>642</v>
      </c>
      <c r="G223" s="84">
        <v>1</v>
      </c>
      <c r="H223" s="104">
        <v>13.43</v>
      </c>
      <c r="I223" s="103">
        <v>13.43</v>
      </c>
      <c r="J223" s="63" t="s">
        <v>14</v>
      </c>
      <c r="K223" s="36" t="s">
        <v>499</v>
      </c>
    </row>
    <row r="224" spans="2:11">
      <c r="B224" s="67" t="s">
        <v>27</v>
      </c>
      <c r="C224" s="66" t="s">
        <v>25</v>
      </c>
      <c r="D224" s="83">
        <v>43056</v>
      </c>
      <c r="E224" s="85" t="s">
        <v>684</v>
      </c>
      <c r="F224" s="85" t="s">
        <v>642</v>
      </c>
      <c r="G224" s="84">
        <v>178</v>
      </c>
      <c r="H224" s="104">
        <v>13.43</v>
      </c>
      <c r="I224" s="103">
        <v>2390.54</v>
      </c>
      <c r="J224" s="63" t="s">
        <v>14</v>
      </c>
      <c r="K224" s="36" t="s">
        <v>500</v>
      </c>
    </row>
    <row r="225" spans="2:11">
      <c r="B225" s="67" t="s">
        <v>27</v>
      </c>
      <c r="C225" s="66" t="s">
        <v>25</v>
      </c>
      <c r="D225" s="83">
        <v>43056</v>
      </c>
      <c r="E225" s="85" t="s">
        <v>684</v>
      </c>
      <c r="F225" s="85" t="s">
        <v>642</v>
      </c>
      <c r="G225" s="84">
        <v>126</v>
      </c>
      <c r="H225" s="104">
        <v>13.43</v>
      </c>
      <c r="I225" s="103">
        <v>1692.18</v>
      </c>
      <c r="J225" s="63" t="s">
        <v>14</v>
      </c>
      <c r="K225" s="36" t="s">
        <v>501</v>
      </c>
    </row>
    <row r="226" spans="2:11">
      <c r="B226" s="67" t="s">
        <v>27</v>
      </c>
      <c r="C226" s="66" t="s">
        <v>25</v>
      </c>
      <c r="D226" s="83">
        <v>43056</v>
      </c>
      <c r="E226" s="85" t="s">
        <v>685</v>
      </c>
      <c r="F226" s="85" t="s">
        <v>642</v>
      </c>
      <c r="G226" s="84">
        <v>72</v>
      </c>
      <c r="H226" s="104">
        <v>13.43</v>
      </c>
      <c r="I226" s="103">
        <v>966.96</v>
      </c>
      <c r="J226" s="63" t="s">
        <v>14</v>
      </c>
      <c r="K226" s="36" t="s">
        <v>502</v>
      </c>
    </row>
    <row r="227" spans="2:11">
      <c r="B227" s="67" t="s">
        <v>27</v>
      </c>
      <c r="C227" s="66" t="s">
        <v>25</v>
      </c>
      <c r="D227" s="83">
        <v>43056</v>
      </c>
      <c r="E227" s="85" t="s">
        <v>685</v>
      </c>
      <c r="F227" s="85" t="s">
        <v>642</v>
      </c>
      <c r="G227" s="84">
        <v>116</v>
      </c>
      <c r="H227" s="104">
        <v>13.43</v>
      </c>
      <c r="I227" s="103">
        <v>1557.8799999999999</v>
      </c>
      <c r="J227" s="63" t="s">
        <v>14</v>
      </c>
      <c r="K227" s="36" t="s">
        <v>503</v>
      </c>
    </row>
    <row r="228" spans="2:11">
      <c r="B228" s="67" t="s">
        <v>27</v>
      </c>
      <c r="C228" s="66" t="s">
        <v>25</v>
      </c>
      <c r="D228" s="83">
        <v>43056</v>
      </c>
      <c r="E228" s="85" t="s">
        <v>686</v>
      </c>
      <c r="F228" s="85" t="s">
        <v>642</v>
      </c>
      <c r="G228" s="84">
        <v>219</v>
      </c>
      <c r="H228" s="104">
        <v>13.43</v>
      </c>
      <c r="I228" s="103">
        <v>2941.17</v>
      </c>
      <c r="J228" s="63" t="s">
        <v>14</v>
      </c>
      <c r="K228" s="36" t="s">
        <v>504</v>
      </c>
    </row>
    <row r="229" spans="2:11">
      <c r="B229" s="67" t="s">
        <v>27</v>
      </c>
      <c r="C229" s="66" t="s">
        <v>25</v>
      </c>
      <c r="D229" s="83">
        <v>43056</v>
      </c>
      <c r="E229" s="85" t="s">
        <v>687</v>
      </c>
      <c r="F229" s="85" t="s">
        <v>642</v>
      </c>
      <c r="G229" s="84">
        <v>500</v>
      </c>
      <c r="H229" s="104">
        <v>13.39</v>
      </c>
      <c r="I229" s="103">
        <v>6695</v>
      </c>
      <c r="J229" s="63" t="s">
        <v>14</v>
      </c>
      <c r="K229" s="36" t="s">
        <v>505</v>
      </c>
    </row>
    <row r="230" spans="2:11">
      <c r="B230" s="67" t="s">
        <v>27</v>
      </c>
      <c r="C230" s="66" t="s">
        <v>25</v>
      </c>
      <c r="D230" s="83">
        <v>43056</v>
      </c>
      <c r="E230" s="85" t="s">
        <v>687</v>
      </c>
      <c r="F230" s="85" t="s">
        <v>642</v>
      </c>
      <c r="G230" s="84">
        <v>334</v>
      </c>
      <c r="H230" s="104">
        <v>13.39</v>
      </c>
      <c r="I230" s="103">
        <v>4472.26</v>
      </c>
      <c r="J230" s="63" t="s">
        <v>14</v>
      </c>
      <c r="K230" s="36" t="s">
        <v>506</v>
      </c>
    </row>
    <row r="231" spans="2:11">
      <c r="B231" s="67" t="s">
        <v>27</v>
      </c>
      <c r="C231" s="66" t="s">
        <v>25</v>
      </c>
      <c r="D231" s="83">
        <v>43056</v>
      </c>
      <c r="E231" s="85" t="s">
        <v>687</v>
      </c>
      <c r="F231" s="85" t="s">
        <v>642</v>
      </c>
      <c r="G231" s="84">
        <v>61</v>
      </c>
      <c r="H231" s="104">
        <v>13.4</v>
      </c>
      <c r="I231" s="103">
        <v>817.4</v>
      </c>
      <c r="J231" s="63" t="s">
        <v>14</v>
      </c>
      <c r="K231" s="36" t="s">
        <v>507</v>
      </c>
    </row>
    <row r="232" spans="2:11">
      <c r="B232" s="67" t="s">
        <v>27</v>
      </c>
      <c r="C232" s="66" t="s">
        <v>25</v>
      </c>
      <c r="D232" s="83">
        <v>43056</v>
      </c>
      <c r="E232" s="85" t="s">
        <v>687</v>
      </c>
      <c r="F232" s="85" t="s">
        <v>642</v>
      </c>
      <c r="G232" s="84">
        <v>166</v>
      </c>
      <c r="H232" s="104">
        <v>13.4</v>
      </c>
      <c r="I232" s="103">
        <v>2224.4</v>
      </c>
      <c r="J232" s="63" t="s">
        <v>14</v>
      </c>
      <c r="K232" s="36" t="s">
        <v>508</v>
      </c>
    </row>
    <row r="233" spans="2:11">
      <c r="B233" s="67" t="s">
        <v>27</v>
      </c>
      <c r="C233" s="66" t="s">
        <v>25</v>
      </c>
      <c r="D233" s="83">
        <v>43056</v>
      </c>
      <c r="E233" s="85" t="s">
        <v>687</v>
      </c>
      <c r="F233" s="85" t="s">
        <v>642</v>
      </c>
      <c r="G233" s="84">
        <v>61</v>
      </c>
      <c r="H233" s="104">
        <v>13.4</v>
      </c>
      <c r="I233" s="103">
        <v>817.4</v>
      </c>
      <c r="J233" s="63" t="s">
        <v>14</v>
      </c>
      <c r="K233" s="36" t="s">
        <v>509</v>
      </c>
    </row>
    <row r="234" spans="2:11">
      <c r="B234" s="67" t="s">
        <v>27</v>
      </c>
      <c r="C234" s="66" t="s">
        <v>25</v>
      </c>
      <c r="D234" s="83">
        <v>43056</v>
      </c>
      <c r="E234" s="85" t="s">
        <v>687</v>
      </c>
      <c r="F234" s="85" t="s">
        <v>642</v>
      </c>
      <c r="G234" s="84">
        <v>257</v>
      </c>
      <c r="H234" s="104">
        <v>13.4</v>
      </c>
      <c r="I234" s="103">
        <v>3443.8</v>
      </c>
      <c r="J234" s="63" t="s">
        <v>14</v>
      </c>
      <c r="K234" s="36" t="s">
        <v>510</v>
      </c>
    </row>
    <row r="235" spans="2:11">
      <c r="B235" s="67" t="s">
        <v>27</v>
      </c>
      <c r="C235" s="66" t="s">
        <v>25</v>
      </c>
      <c r="D235" s="83">
        <v>43056</v>
      </c>
      <c r="E235" s="85" t="s">
        <v>687</v>
      </c>
      <c r="F235" s="85" t="s">
        <v>642</v>
      </c>
      <c r="G235" s="84">
        <v>61</v>
      </c>
      <c r="H235" s="104">
        <v>13.4</v>
      </c>
      <c r="I235" s="103">
        <v>817.4</v>
      </c>
      <c r="J235" s="63" t="s">
        <v>14</v>
      </c>
      <c r="K235" s="36" t="s">
        <v>511</v>
      </c>
    </row>
    <row r="236" spans="2:11">
      <c r="B236" s="67" t="s">
        <v>27</v>
      </c>
      <c r="C236" s="66" t="s">
        <v>25</v>
      </c>
      <c r="D236" s="83">
        <v>43056</v>
      </c>
      <c r="E236" s="85" t="s">
        <v>687</v>
      </c>
      <c r="F236" s="85" t="s">
        <v>642</v>
      </c>
      <c r="G236" s="84">
        <v>166</v>
      </c>
      <c r="H236" s="104">
        <v>13.4</v>
      </c>
      <c r="I236" s="103">
        <v>2224.4</v>
      </c>
      <c r="J236" s="63" t="s">
        <v>14</v>
      </c>
      <c r="K236" s="36" t="s">
        <v>512</v>
      </c>
    </row>
    <row r="237" spans="2:11">
      <c r="B237" s="67" t="s">
        <v>27</v>
      </c>
      <c r="C237" s="66" t="s">
        <v>25</v>
      </c>
      <c r="D237" s="83">
        <v>43056</v>
      </c>
      <c r="E237" s="85" t="s">
        <v>687</v>
      </c>
      <c r="F237" s="85" t="s">
        <v>642</v>
      </c>
      <c r="G237" s="84">
        <v>61</v>
      </c>
      <c r="H237" s="104">
        <v>13.4</v>
      </c>
      <c r="I237" s="103">
        <v>817.4</v>
      </c>
      <c r="J237" s="63" t="s">
        <v>14</v>
      </c>
      <c r="K237" s="36" t="s">
        <v>513</v>
      </c>
    </row>
    <row r="238" spans="2:11">
      <c r="B238" s="67" t="s">
        <v>27</v>
      </c>
      <c r="C238" s="66" t="s">
        <v>25</v>
      </c>
      <c r="D238" s="83">
        <v>43056</v>
      </c>
      <c r="E238" s="85" t="s">
        <v>687</v>
      </c>
      <c r="F238" s="85" t="s">
        <v>642</v>
      </c>
      <c r="G238" s="84">
        <v>1</v>
      </c>
      <c r="H238" s="104">
        <v>13.4</v>
      </c>
      <c r="I238" s="103">
        <v>13.4</v>
      </c>
      <c r="J238" s="63" t="s">
        <v>14</v>
      </c>
      <c r="K238" s="36" t="s">
        <v>514</v>
      </c>
    </row>
    <row r="239" spans="2:11">
      <c r="B239" s="67" t="s">
        <v>27</v>
      </c>
      <c r="C239" s="66" t="s">
        <v>25</v>
      </c>
      <c r="D239" s="83">
        <v>43056</v>
      </c>
      <c r="E239" s="85" t="s">
        <v>688</v>
      </c>
      <c r="F239" s="85" t="s">
        <v>642</v>
      </c>
      <c r="G239" s="84">
        <v>2102</v>
      </c>
      <c r="H239" s="104">
        <v>13.44</v>
      </c>
      <c r="I239" s="103">
        <v>28250.879999999997</v>
      </c>
      <c r="J239" s="63" t="s">
        <v>14</v>
      </c>
      <c r="K239" s="36" t="s">
        <v>515</v>
      </c>
    </row>
    <row r="240" spans="2:11">
      <c r="B240" s="67" t="s">
        <v>27</v>
      </c>
      <c r="C240" s="66" t="s">
        <v>25</v>
      </c>
      <c r="D240" s="83">
        <v>43056</v>
      </c>
      <c r="E240" s="85" t="s">
        <v>689</v>
      </c>
      <c r="F240" s="85" t="s">
        <v>642</v>
      </c>
      <c r="G240" s="84">
        <v>129</v>
      </c>
      <c r="H240" s="104">
        <v>13.44</v>
      </c>
      <c r="I240" s="103">
        <v>1733.76</v>
      </c>
      <c r="J240" s="63" t="s">
        <v>14</v>
      </c>
      <c r="K240" s="36" t="s">
        <v>516</v>
      </c>
    </row>
    <row r="241" spans="2:11">
      <c r="B241" s="67" t="s">
        <v>27</v>
      </c>
      <c r="C241" s="66" t="s">
        <v>25</v>
      </c>
      <c r="D241" s="83">
        <v>43056</v>
      </c>
      <c r="E241" s="85" t="s">
        <v>689</v>
      </c>
      <c r="F241" s="85" t="s">
        <v>642</v>
      </c>
      <c r="G241" s="84">
        <v>548</v>
      </c>
      <c r="H241" s="104">
        <v>13.44</v>
      </c>
      <c r="I241" s="103">
        <v>7365.12</v>
      </c>
      <c r="J241" s="63" t="s">
        <v>14</v>
      </c>
      <c r="K241" s="36" t="s">
        <v>517</v>
      </c>
    </row>
    <row r="242" spans="2:11">
      <c r="B242" s="67" t="s">
        <v>27</v>
      </c>
      <c r="C242" s="66" t="s">
        <v>25</v>
      </c>
      <c r="D242" s="83">
        <v>43056</v>
      </c>
      <c r="E242" s="85" t="s">
        <v>689</v>
      </c>
      <c r="F242" s="85" t="s">
        <v>642</v>
      </c>
      <c r="G242" s="84">
        <v>1</v>
      </c>
      <c r="H242" s="104">
        <v>13.44</v>
      </c>
      <c r="I242" s="103">
        <v>13.44</v>
      </c>
      <c r="J242" s="63" t="s">
        <v>14</v>
      </c>
      <c r="K242" s="36" t="s">
        <v>518</v>
      </c>
    </row>
    <row r="243" spans="2:11">
      <c r="B243" s="67" t="s">
        <v>27</v>
      </c>
      <c r="C243" s="66" t="s">
        <v>25</v>
      </c>
      <c r="D243" s="83">
        <v>43056</v>
      </c>
      <c r="E243" s="85" t="s">
        <v>690</v>
      </c>
      <c r="F243" s="85" t="s">
        <v>642</v>
      </c>
      <c r="G243" s="84">
        <v>218</v>
      </c>
      <c r="H243" s="104">
        <v>13.47</v>
      </c>
      <c r="I243" s="103">
        <v>2936.46</v>
      </c>
      <c r="J243" s="63" t="s">
        <v>14</v>
      </c>
      <c r="K243" s="36" t="s">
        <v>519</v>
      </c>
    </row>
    <row r="244" spans="2:11">
      <c r="B244" s="67" t="s">
        <v>27</v>
      </c>
      <c r="C244" s="66" t="s">
        <v>25</v>
      </c>
      <c r="D244" s="83">
        <v>43056</v>
      </c>
      <c r="E244" s="85" t="s">
        <v>691</v>
      </c>
      <c r="F244" s="85" t="s">
        <v>642</v>
      </c>
      <c r="G244" s="84">
        <v>5000</v>
      </c>
      <c r="H244" s="104">
        <v>13.5</v>
      </c>
      <c r="I244" s="103">
        <v>67500</v>
      </c>
      <c r="J244" s="63" t="s">
        <v>14</v>
      </c>
      <c r="K244" s="36" t="s">
        <v>520</v>
      </c>
    </row>
    <row r="245" spans="2:11">
      <c r="B245" s="67" t="s">
        <v>27</v>
      </c>
      <c r="C245" s="66" t="s">
        <v>25</v>
      </c>
      <c r="D245" s="83">
        <v>43056</v>
      </c>
      <c r="E245" s="85" t="s">
        <v>691</v>
      </c>
      <c r="F245" s="85" t="s">
        <v>642</v>
      </c>
      <c r="G245" s="84">
        <v>2500</v>
      </c>
      <c r="H245" s="104">
        <v>13.5</v>
      </c>
      <c r="I245" s="103">
        <v>33750</v>
      </c>
      <c r="J245" s="63" t="s">
        <v>14</v>
      </c>
      <c r="K245" s="36" t="s">
        <v>521</v>
      </c>
    </row>
    <row r="246" spans="2:11">
      <c r="B246" s="67" t="s">
        <v>27</v>
      </c>
      <c r="C246" s="66" t="s">
        <v>25</v>
      </c>
      <c r="D246" s="83">
        <v>43056</v>
      </c>
      <c r="E246" s="85" t="s">
        <v>691</v>
      </c>
      <c r="F246" s="85" t="s">
        <v>642</v>
      </c>
      <c r="G246" s="84">
        <v>633</v>
      </c>
      <c r="H246" s="104">
        <v>13.5</v>
      </c>
      <c r="I246" s="103">
        <v>8545.5</v>
      </c>
      <c r="J246" s="63" t="s">
        <v>14</v>
      </c>
      <c r="K246" s="36" t="s">
        <v>522</v>
      </c>
    </row>
    <row r="247" spans="2:11">
      <c r="B247" s="67" t="s">
        <v>27</v>
      </c>
      <c r="C247" s="66" t="s">
        <v>25</v>
      </c>
      <c r="D247" s="83">
        <v>43056</v>
      </c>
      <c r="E247" s="85" t="s">
        <v>692</v>
      </c>
      <c r="F247" s="85" t="s">
        <v>642</v>
      </c>
      <c r="G247" s="84">
        <v>844</v>
      </c>
      <c r="H247" s="104">
        <v>13.5</v>
      </c>
      <c r="I247" s="103">
        <v>11394</v>
      </c>
      <c r="J247" s="63" t="s">
        <v>14</v>
      </c>
      <c r="K247" s="36" t="s">
        <v>523</v>
      </c>
    </row>
    <row r="248" spans="2:11">
      <c r="B248" s="67" t="s">
        <v>27</v>
      </c>
      <c r="C248" s="66" t="s">
        <v>25</v>
      </c>
      <c r="D248" s="83">
        <v>43056</v>
      </c>
      <c r="E248" s="85" t="s">
        <v>693</v>
      </c>
      <c r="F248" s="85" t="s">
        <v>642</v>
      </c>
      <c r="G248" s="84">
        <v>1284</v>
      </c>
      <c r="H248" s="104">
        <v>13.5</v>
      </c>
      <c r="I248" s="103">
        <v>17334</v>
      </c>
      <c r="J248" s="63" t="s">
        <v>14</v>
      </c>
      <c r="K248" s="36" t="s">
        <v>524</v>
      </c>
    </row>
    <row r="249" spans="2:11">
      <c r="B249" s="67" t="s">
        <v>27</v>
      </c>
      <c r="C249" s="66" t="s">
        <v>25</v>
      </c>
      <c r="D249" s="83">
        <v>43056</v>
      </c>
      <c r="E249" s="85" t="s">
        <v>693</v>
      </c>
      <c r="F249" s="85" t="s">
        <v>642</v>
      </c>
      <c r="G249" s="84">
        <v>844</v>
      </c>
      <c r="H249" s="104">
        <v>13.5</v>
      </c>
      <c r="I249" s="103">
        <v>11394</v>
      </c>
      <c r="J249" s="63" t="s">
        <v>14</v>
      </c>
      <c r="K249" s="36" t="s">
        <v>525</v>
      </c>
    </row>
    <row r="250" spans="2:11">
      <c r="B250" s="67" t="s">
        <v>27</v>
      </c>
      <c r="C250" s="66" t="s">
        <v>25</v>
      </c>
      <c r="D250" s="83">
        <v>43056</v>
      </c>
      <c r="E250" s="85" t="s">
        <v>693</v>
      </c>
      <c r="F250" s="85" t="s">
        <v>642</v>
      </c>
      <c r="G250" s="84">
        <v>6849</v>
      </c>
      <c r="H250" s="104">
        <v>13.5</v>
      </c>
      <c r="I250" s="103">
        <v>92461.5</v>
      </c>
      <c r="J250" s="63" t="s">
        <v>14</v>
      </c>
      <c r="K250" s="36" t="s">
        <v>526</v>
      </c>
    </row>
    <row r="251" spans="2:11">
      <c r="B251" s="67" t="s">
        <v>27</v>
      </c>
      <c r="C251" s="66" t="s">
        <v>25</v>
      </c>
      <c r="D251" s="83">
        <v>43056</v>
      </c>
      <c r="E251" s="85" t="s">
        <v>694</v>
      </c>
      <c r="F251" s="85" t="s">
        <v>642</v>
      </c>
      <c r="G251" s="84">
        <v>366</v>
      </c>
      <c r="H251" s="104">
        <v>13.49</v>
      </c>
      <c r="I251" s="103">
        <v>4937.34</v>
      </c>
      <c r="J251" s="63" t="s">
        <v>14</v>
      </c>
      <c r="K251" s="36" t="s">
        <v>527</v>
      </c>
    </row>
    <row r="252" spans="2:11">
      <c r="B252" s="67" t="s">
        <v>27</v>
      </c>
      <c r="C252" s="66" t="s">
        <v>25</v>
      </c>
      <c r="D252" s="83">
        <v>43056</v>
      </c>
      <c r="E252" s="85" t="s">
        <v>695</v>
      </c>
      <c r="F252" s="85" t="s">
        <v>642</v>
      </c>
      <c r="G252" s="84">
        <v>1501</v>
      </c>
      <c r="H252" s="104">
        <v>13.5</v>
      </c>
      <c r="I252" s="103">
        <v>20263.5</v>
      </c>
      <c r="J252" s="63" t="s">
        <v>14</v>
      </c>
      <c r="K252" s="36" t="s">
        <v>528</v>
      </c>
    </row>
    <row r="253" spans="2:11">
      <c r="B253" s="67" t="s">
        <v>27</v>
      </c>
      <c r="C253" s="66" t="s">
        <v>25</v>
      </c>
      <c r="D253" s="83">
        <v>43056</v>
      </c>
      <c r="E253" s="85" t="s">
        <v>695</v>
      </c>
      <c r="F253" s="85" t="s">
        <v>642</v>
      </c>
      <c r="G253" s="84">
        <v>1</v>
      </c>
      <c r="H253" s="104">
        <v>13.5</v>
      </c>
      <c r="I253" s="103">
        <v>13.5</v>
      </c>
      <c r="J253" s="63" t="s">
        <v>14</v>
      </c>
      <c r="K253" s="36" t="s">
        <v>529</v>
      </c>
    </row>
    <row r="254" spans="2:11">
      <c r="B254" s="67" t="s">
        <v>27</v>
      </c>
      <c r="C254" s="66" t="s">
        <v>25</v>
      </c>
      <c r="D254" s="83">
        <v>43056</v>
      </c>
      <c r="E254" s="85" t="s">
        <v>696</v>
      </c>
      <c r="F254" s="85" t="s">
        <v>642</v>
      </c>
      <c r="G254" s="84">
        <v>1020</v>
      </c>
      <c r="H254" s="104">
        <v>13.5</v>
      </c>
      <c r="I254" s="103">
        <v>13770</v>
      </c>
      <c r="J254" s="63" t="s">
        <v>14</v>
      </c>
      <c r="K254" s="36" t="s">
        <v>530</v>
      </c>
    </row>
    <row r="255" spans="2:11">
      <c r="B255" s="67" t="s">
        <v>27</v>
      </c>
      <c r="C255" s="66" t="s">
        <v>25</v>
      </c>
      <c r="D255" s="83">
        <v>43056</v>
      </c>
      <c r="E255" s="85" t="s">
        <v>696</v>
      </c>
      <c r="F255" s="85" t="s">
        <v>642</v>
      </c>
      <c r="G255" s="84">
        <v>481</v>
      </c>
      <c r="H255" s="104">
        <v>13.5</v>
      </c>
      <c r="I255" s="103">
        <v>6493.5</v>
      </c>
      <c r="J255" s="63" t="s">
        <v>14</v>
      </c>
      <c r="K255" s="36" t="s">
        <v>531</v>
      </c>
    </row>
    <row r="256" spans="2:11">
      <c r="B256" s="67" t="s">
        <v>27</v>
      </c>
      <c r="C256" s="66" t="s">
        <v>25</v>
      </c>
      <c r="D256" s="83">
        <v>43056</v>
      </c>
      <c r="E256" s="85" t="s">
        <v>697</v>
      </c>
      <c r="F256" s="85" t="s">
        <v>642</v>
      </c>
      <c r="G256" s="84">
        <v>273</v>
      </c>
      <c r="H256" s="104">
        <v>13.5</v>
      </c>
      <c r="I256" s="103">
        <v>3685.5</v>
      </c>
      <c r="J256" s="63" t="s">
        <v>14</v>
      </c>
      <c r="K256" s="36" t="s">
        <v>532</v>
      </c>
    </row>
    <row r="257" spans="2:11">
      <c r="B257" s="67" t="s">
        <v>27</v>
      </c>
      <c r="C257" s="66" t="s">
        <v>25</v>
      </c>
      <c r="D257" s="83">
        <v>43056</v>
      </c>
      <c r="E257" s="85" t="s">
        <v>698</v>
      </c>
      <c r="F257" s="85" t="s">
        <v>642</v>
      </c>
      <c r="G257" s="84">
        <v>298</v>
      </c>
      <c r="H257" s="104">
        <v>13.49</v>
      </c>
      <c r="I257" s="103">
        <v>4020.02</v>
      </c>
      <c r="J257" s="63" t="s">
        <v>14</v>
      </c>
      <c r="K257" s="36" t="s">
        <v>533</v>
      </c>
    </row>
    <row r="258" spans="2:11">
      <c r="B258" s="67" t="s">
        <v>27</v>
      </c>
      <c r="C258" s="66" t="s">
        <v>25</v>
      </c>
      <c r="D258" s="83">
        <v>43056</v>
      </c>
      <c r="E258" s="85" t="s">
        <v>699</v>
      </c>
      <c r="F258" s="85" t="s">
        <v>642</v>
      </c>
      <c r="G258" s="84">
        <v>95</v>
      </c>
      <c r="H258" s="104">
        <v>13.49</v>
      </c>
      <c r="I258" s="103">
        <v>1281.55</v>
      </c>
      <c r="J258" s="63" t="s">
        <v>14</v>
      </c>
      <c r="K258" s="36" t="s">
        <v>534</v>
      </c>
    </row>
    <row r="259" spans="2:11">
      <c r="B259" s="67" t="s">
        <v>27</v>
      </c>
      <c r="C259" s="66" t="s">
        <v>25</v>
      </c>
      <c r="D259" s="83">
        <v>43056</v>
      </c>
      <c r="E259" s="85" t="s">
        <v>700</v>
      </c>
      <c r="F259" s="85" t="s">
        <v>642</v>
      </c>
      <c r="G259" s="84">
        <v>203</v>
      </c>
      <c r="H259" s="104">
        <v>13.49</v>
      </c>
      <c r="I259" s="103">
        <v>2738.4700000000003</v>
      </c>
      <c r="J259" s="63" t="s">
        <v>14</v>
      </c>
      <c r="K259" s="36" t="s">
        <v>535</v>
      </c>
    </row>
    <row r="260" spans="2:11">
      <c r="B260" s="67" t="s">
        <v>27</v>
      </c>
      <c r="C260" s="66" t="s">
        <v>25</v>
      </c>
      <c r="D260" s="83">
        <v>43056</v>
      </c>
      <c r="E260" s="85" t="s">
        <v>701</v>
      </c>
      <c r="F260" s="85" t="s">
        <v>642</v>
      </c>
      <c r="G260" s="84">
        <v>175</v>
      </c>
      <c r="H260" s="104">
        <v>13.46</v>
      </c>
      <c r="I260" s="103">
        <v>2355.5</v>
      </c>
      <c r="J260" s="63" t="s">
        <v>14</v>
      </c>
      <c r="K260" s="36" t="s">
        <v>536</v>
      </c>
    </row>
    <row r="261" spans="2:11">
      <c r="B261" s="67" t="s">
        <v>27</v>
      </c>
      <c r="C261" s="66" t="s">
        <v>25</v>
      </c>
      <c r="D261" s="83">
        <v>43056</v>
      </c>
      <c r="E261" s="85" t="s">
        <v>702</v>
      </c>
      <c r="F261" s="85" t="s">
        <v>642</v>
      </c>
      <c r="G261" s="84">
        <v>242</v>
      </c>
      <c r="H261" s="104">
        <v>13.49</v>
      </c>
      <c r="I261" s="103">
        <v>3264.58</v>
      </c>
      <c r="J261" s="63" t="s">
        <v>14</v>
      </c>
      <c r="K261" s="36" t="s">
        <v>537</v>
      </c>
    </row>
    <row r="262" spans="2:11">
      <c r="B262" s="67" t="s">
        <v>27</v>
      </c>
      <c r="C262" s="66" t="s">
        <v>25</v>
      </c>
      <c r="D262" s="83">
        <v>43056</v>
      </c>
      <c r="E262" s="85" t="s">
        <v>702</v>
      </c>
      <c r="F262" s="85" t="s">
        <v>642</v>
      </c>
      <c r="G262" s="84">
        <v>16</v>
      </c>
      <c r="H262" s="104">
        <v>13.49</v>
      </c>
      <c r="I262" s="103">
        <v>215.84</v>
      </c>
      <c r="J262" s="63" t="s">
        <v>14</v>
      </c>
      <c r="K262" s="36" t="s">
        <v>538</v>
      </c>
    </row>
    <row r="263" spans="2:11">
      <c r="B263" s="67" t="s">
        <v>27</v>
      </c>
      <c r="C263" s="66" t="s">
        <v>25</v>
      </c>
      <c r="D263" s="83">
        <v>43056</v>
      </c>
      <c r="E263" s="85" t="s">
        <v>703</v>
      </c>
      <c r="F263" s="85" t="s">
        <v>642</v>
      </c>
      <c r="G263" s="84">
        <v>278</v>
      </c>
      <c r="H263" s="104">
        <v>13.5</v>
      </c>
      <c r="I263" s="103">
        <v>3753</v>
      </c>
      <c r="J263" s="63" t="s">
        <v>14</v>
      </c>
      <c r="K263" s="36" t="s">
        <v>539</v>
      </c>
    </row>
    <row r="264" spans="2:11">
      <c r="B264" s="67" t="s">
        <v>27</v>
      </c>
      <c r="C264" s="66" t="s">
        <v>25</v>
      </c>
      <c r="D264" s="83">
        <v>43056</v>
      </c>
      <c r="E264" s="85" t="s">
        <v>704</v>
      </c>
      <c r="F264" s="85" t="s">
        <v>642</v>
      </c>
      <c r="G264" s="84">
        <v>620</v>
      </c>
      <c r="H264" s="104">
        <v>13.5</v>
      </c>
      <c r="I264" s="103">
        <v>8370</v>
      </c>
      <c r="J264" s="63" t="s">
        <v>14</v>
      </c>
      <c r="K264" s="36" t="s">
        <v>540</v>
      </c>
    </row>
    <row r="265" spans="2:11">
      <c r="B265" s="67" t="s">
        <v>27</v>
      </c>
      <c r="C265" s="66" t="s">
        <v>25</v>
      </c>
      <c r="D265" s="83">
        <v>43056</v>
      </c>
      <c r="E265" s="85" t="s">
        <v>704</v>
      </c>
      <c r="F265" s="85" t="s">
        <v>642</v>
      </c>
      <c r="G265" s="84">
        <v>162</v>
      </c>
      <c r="H265" s="104">
        <v>13.5</v>
      </c>
      <c r="I265" s="103">
        <v>2187</v>
      </c>
      <c r="J265" s="63" t="s">
        <v>14</v>
      </c>
      <c r="K265" s="36" t="s">
        <v>541</v>
      </c>
    </row>
    <row r="266" spans="2:11">
      <c r="B266" s="67" t="s">
        <v>27</v>
      </c>
      <c r="C266" s="66" t="s">
        <v>25</v>
      </c>
      <c r="D266" s="83">
        <v>43056</v>
      </c>
      <c r="E266" s="85" t="s">
        <v>704</v>
      </c>
      <c r="F266" s="85" t="s">
        <v>642</v>
      </c>
      <c r="G266" s="84">
        <v>145</v>
      </c>
      <c r="H266" s="104">
        <v>13.5</v>
      </c>
      <c r="I266" s="103">
        <v>1957.5</v>
      </c>
      <c r="J266" s="63" t="s">
        <v>14</v>
      </c>
      <c r="K266" s="36" t="s">
        <v>542</v>
      </c>
    </row>
    <row r="267" spans="2:11">
      <c r="B267" s="67" t="s">
        <v>27</v>
      </c>
      <c r="C267" s="66" t="s">
        <v>25</v>
      </c>
      <c r="D267" s="83">
        <v>43056</v>
      </c>
      <c r="E267" s="85" t="s">
        <v>704</v>
      </c>
      <c r="F267" s="85" t="s">
        <v>642</v>
      </c>
      <c r="G267" s="84">
        <v>38</v>
      </c>
      <c r="H267" s="104">
        <v>13.5</v>
      </c>
      <c r="I267" s="103">
        <v>513</v>
      </c>
      <c r="J267" s="63" t="s">
        <v>14</v>
      </c>
      <c r="K267" s="36" t="s">
        <v>543</v>
      </c>
    </row>
    <row r="268" spans="2:11">
      <c r="B268" s="67" t="s">
        <v>27</v>
      </c>
      <c r="C268" s="66" t="s">
        <v>25</v>
      </c>
      <c r="D268" s="83">
        <v>43056</v>
      </c>
      <c r="E268" s="85" t="s">
        <v>705</v>
      </c>
      <c r="F268" s="85" t="s">
        <v>642</v>
      </c>
      <c r="G268" s="84">
        <v>127</v>
      </c>
      <c r="H268" s="104">
        <v>13.5</v>
      </c>
      <c r="I268" s="103">
        <v>1714.5</v>
      </c>
      <c r="J268" s="63" t="s">
        <v>14</v>
      </c>
      <c r="K268" s="36" t="s">
        <v>544</v>
      </c>
    </row>
    <row r="269" spans="2:11">
      <c r="B269" s="67" t="s">
        <v>27</v>
      </c>
      <c r="C269" s="66" t="s">
        <v>25</v>
      </c>
      <c r="D269" s="83">
        <v>43056</v>
      </c>
      <c r="E269" s="85" t="s">
        <v>705</v>
      </c>
      <c r="F269" s="85" t="s">
        <v>642</v>
      </c>
      <c r="G269" s="84">
        <v>163</v>
      </c>
      <c r="H269" s="104">
        <v>13.5</v>
      </c>
      <c r="I269" s="103">
        <v>2200.5</v>
      </c>
      <c r="J269" s="63" t="s">
        <v>14</v>
      </c>
      <c r="K269" s="36" t="s">
        <v>545</v>
      </c>
    </row>
    <row r="270" spans="2:11">
      <c r="B270" s="67" t="s">
        <v>27</v>
      </c>
      <c r="C270" s="66" t="s">
        <v>25</v>
      </c>
      <c r="D270" s="83">
        <v>43056</v>
      </c>
      <c r="E270" s="85" t="s">
        <v>705</v>
      </c>
      <c r="F270" s="85" t="s">
        <v>642</v>
      </c>
      <c r="G270" s="84">
        <v>163</v>
      </c>
      <c r="H270" s="104">
        <v>13.5</v>
      </c>
      <c r="I270" s="103">
        <v>2200.5</v>
      </c>
      <c r="J270" s="63" t="s">
        <v>14</v>
      </c>
      <c r="K270" s="36" t="s">
        <v>546</v>
      </c>
    </row>
    <row r="271" spans="2:11">
      <c r="B271" s="67" t="s">
        <v>27</v>
      </c>
      <c r="C271" s="66" t="s">
        <v>25</v>
      </c>
      <c r="D271" s="83">
        <v>43056</v>
      </c>
      <c r="E271" s="85" t="s">
        <v>705</v>
      </c>
      <c r="F271" s="85" t="s">
        <v>642</v>
      </c>
      <c r="G271" s="84">
        <v>81</v>
      </c>
      <c r="H271" s="104">
        <v>13.5</v>
      </c>
      <c r="I271" s="103">
        <v>1093.5</v>
      </c>
      <c r="J271" s="63" t="s">
        <v>14</v>
      </c>
      <c r="K271" s="36" t="s">
        <v>547</v>
      </c>
    </row>
    <row r="272" spans="2:11">
      <c r="B272" s="67" t="s">
        <v>27</v>
      </c>
      <c r="C272" s="66" t="s">
        <v>25</v>
      </c>
      <c r="D272" s="83">
        <v>43056</v>
      </c>
      <c r="E272" s="85" t="s">
        <v>706</v>
      </c>
      <c r="F272" s="85" t="s">
        <v>642</v>
      </c>
      <c r="G272" s="84">
        <v>82</v>
      </c>
      <c r="H272" s="104">
        <v>13.5</v>
      </c>
      <c r="I272" s="103">
        <v>1107</v>
      </c>
      <c r="J272" s="63" t="s">
        <v>14</v>
      </c>
      <c r="K272" s="36" t="s">
        <v>548</v>
      </c>
    </row>
    <row r="273" spans="2:11">
      <c r="B273" s="67" t="s">
        <v>27</v>
      </c>
      <c r="C273" s="66" t="s">
        <v>25</v>
      </c>
      <c r="D273" s="83">
        <v>43056</v>
      </c>
      <c r="E273" s="85" t="s">
        <v>706</v>
      </c>
      <c r="F273" s="85" t="s">
        <v>642</v>
      </c>
      <c r="G273" s="84">
        <v>164</v>
      </c>
      <c r="H273" s="104">
        <v>13.5</v>
      </c>
      <c r="I273" s="103">
        <v>2214</v>
      </c>
      <c r="J273" s="63" t="s">
        <v>14</v>
      </c>
      <c r="K273" s="36" t="s">
        <v>549</v>
      </c>
    </row>
    <row r="274" spans="2:11">
      <c r="B274" s="67" t="s">
        <v>27</v>
      </c>
      <c r="C274" s="66" t="s">
        <v>25</v>
      </c>
      <c r="D274" s="83">
        <v>43056</v>
      </c>
      <c r="E274" s="85" t="s">
        <v>706</v>
      </c>
      <c r="F274" s="85" t="s">
        <v>642</v>
      </c>
      <c r="G274" s="84">
        <v>163</v>
      </c>
      <c r="H274" s="104">
        <v>13.5</v>
      </c>
      <c r="I274" s="103">
        <v>2200.5</v>
      </c>
      <c r="J274" s="63" t="s">
        <v>14</v>
      </c>
      <c r="K274" s="36" t="s">
        <v>550</v>
      </c>
    </row>
    <row r="275" spans="2:11">
      <c r="B275" s="67" t="s">
        <v>27</v>
      </c>
      <c r="C275" s="66" t="s">
        <v>25</v>
      </c>
      <c r="D275" s="83">
        <v>43056</v>
      </c>
      <c r="E275" s="85" t="s">
        <v>706</v>
      </c>
      <c r="F275" s="85" t="s">
        <v>642</v>
      </c>
      <c r="G275" s="84">
        <v>166</v>
      </c>
      <c r="H275" s="104">
        <v>13.5</v>
      </c>
      <c r="I275" s="103">
        <v>2241</v>
      </c>
      <c r="J275" s="63" t="s">
        <v>14</v>
      </c>
      <c r="K275" s="36" t="s">
        <v>551</v>
      </c>
    </row>
    <row r="276" spans="2:11">
      <c r="B276" s="67" t="s">
        <v>27</v>
      </c>
      <c r="C276" s="66" t="s">
        <v>25</v>
      </c>
      <c r="D276" s="83">
        <v>43056</v>
      </c>
      <c r="E276" s="85" t="s">
        <v>706</v>
      </c>
      <c r="F276" s="85" t="s">
        <v>642</v>
      </c>
      <c r="G276" s="84">
        <v>164</v>
      </c>
      <c r="H276" s="104">
        <v>13.5</v>
      </c>
      <c r="I276" s="103">
        <v>2214</v>
      </c>
      <c r="J276" s="63" t="s">
        <v>14</v>
      </c>
      <c r="K276" s="36" t="s">
        <v>552</v>
      </c>
    </row>
    <row r="277" spans="2:11">
      <c r="B277" s="67" t="s">
        <v>27</v>
      </c>
      <c r="C277" s="66" t="s">
        <v>25</v>
      </c>
      <c r="D277" s="83">
        <v>43056</v>
      </c>
      <c r="E277" s="85" t="s">
        <v>706</v>
      </c>
      <c r="F277" s="85" t="s">
        <v>642</v>
      </c>
      <c r="G277" s="84">
        <v>145</v>
      </c>
      <c r="H277" s="104">
        <v>13.5</v>
      </c>
      <c r="I277" s="103">
        <v>1957.5</v>
      </c>
      <c r="J277" s="63" t="s">
        <v>14</v>
      </c>
      <c r="K277" s="36" t="s">
        <v>553</v>
      </c>
    </row>
    <row r="278" spans="2:11">
      <c r="B278" s="67" t="s">
        <v>27</v>
      </c>
      <c r="C278" s="66" t="s">
        <v>25</v>
      </c>
      <c r="D278" s="83">
        <v>43056</v>
      </c>
      <c r="E278" s="85" t="s">
        <v>706</v>
      </c>
      <c r="F278" s="85" t="s">
        <v>642</v>
      </c>
      <c r="G278" s="84">
        <v>70</v>
      </c>
      <c r="H278" s="104">
        <v>13.5</v>
      </c>
      <c r="I278" s="103">
        <v>945</v>
      </c>
      <c r="J278" s="63" t="s">
        <v>14</v>
      </c>
      <c r="K278" s="36" t="s">
        <v>554</v>
      </c>
    </row>
    <row r="279" spans="2:11">
      <c r="B279" s="67" t="s">
        <v>27</v>
      </c>
      <c r="C279" s="66" t="s">
        <v>25</v>
      </c>
      <c r="D279" s="83">
        <v>43056</v>
      </c>
      <c r="E279" s="85" t="s">
        <v>707</v>
      </c>
      <c r="F279" s="85" t="s">
        <v>642</v>
      </c>
      <c r="G279" s="84">
        <v>326</v>
      </c>
      <c r="H279" s="104">
        <v>13.53</v>
      </c>
      <c r="I279" s="103">
        <v>4410.78</v>
      </c>
      <c r="J279" s="63" t="s">
        <v>14</v>
      </c>
      <c r="K279" s="36" t="s">
        <v>555</v>
      </c>
    </row>
    <row r="280" spans="2:11">
      <c r="B280" s="67" t="s">
        <v>27</v>
      </c>
      <c r="C280" s="66" t="s">
        <v>25</v>
      </c>
      <c r="D280" s="83">
        <v>43056</v>
      </c>
      <c r="E280" s="85" t="s">
        <v>707</v>
      </c>
      <c r="F280" s="85" t="s">
        <v>642</v>
      </c>
      <c r="G280" s="84">
        <v>163</v>
      </c>
      <c r="H280" s="104">
        <v>13.53</v>
      </c>
      <c r="I280" s="103">
        <v>2205.39</v>
      </c>
      <c r="J280" s="63" t="s">
        <v>14</v>
      </c>
      <c r="K280" s="36" t="s">
        <v>556</v>
      </c>
    </row>
    <row r="281" spans="2:11">
      <c r="B281" s="67" t="s">
        <v>27</v>
      </c>
      <c r="C281" s="66" t="s">
        <v>25</v>
      </c>
      <c r="D281" s="83">
        <v>43056</v>
      </c>
      <c r="E281" s="85" t="s">
        <v>708</v>
      </c>
      <c r="F281" s="85" t="s">
        <v>642</v>
      </c>
      <c r="G281" s="84">
        <v>202</v>
      </c>
      <c r="H281" s="104">
        <v>13.53</v>
      </c>
      <c r="I281" s="103">
        <v>2733.06</v>
      </c>
      <c r="J281" s="63" t="s">
        <v>14</v>
      </c>
      <c r="K281" s="36" t="s">
        <v>557</v>
      </c>
    </row>
    <row r="282" spans="2:11">
      <c r="B282" s="67" t="s">
        <v>27</v>
      </c>
      <c r="C282" s="66" t="s">
        <v>25</v>
      </c>
      <c r="D282" s="83">
        <v>43056</v>
      </c>
      <c r="E282" s="85" t="s">
        <v>709</v>
      </c>
      <c r="F282" s="85" t="s">
        <v>642</v>
      </c>
      <c r="G282" s="84">
        <v>160</v>
      </c>
      <c r="H282" s="104">
        <v>13.53</v>
      </c>
      <c r="I282" s="103">
        <v>2164.7999999999997</v>
      </c>
      <c r="J282" s="63" t="s">
        <v>14</v>
      </c>
      <c r="K282" s="36" t="s">
        <v>558</v>
      </c>
    </row>
    <row r="283" spans="2:11">
      <c r="B283" s="67" t="s">
        <v>27</v>
      </c>
      <c r="C283" s="66" t="s">
        <v>25</v>
      </c>
      <c r="D283" s="83">
        <v>43056</v>
      </c>
      <c r="E283" s="85" t="s">
        <v>710</v>
      </c>
      <c r="F283" s="85" t="s">
        <v>642</v>
      </c>
      <c r="G283" s="84">
        <v>162</v>
      </c>
      <c r="H283" s="104">
        <v>13.56</v>
      </c>
      <c r="I283" s="103">
        <v>2196.7200000000003</v>
      </c>
      <c r="J283" s="63" t="s">
        <v>14</v>
      </c>
      <c r="K283" s="36" t="s">
        <v>559</v>
      </c>
    </row>
    <row r="284" spans="2:11">
      <c r="B284" s="67" t="s">
        <v>27</v>
      </c>
      <c r="C284" s="66" t="s">
        <v>25</v>
      </c>
      <c r="D284" s="83">
        <v>43056</v>
      </c>
      <c r="E284" s="85" t="s">
        <v>711</v>
      </c>
      <c r="F284" s="85" t="s">
        <v>642</v>
      </c>
      <c r="G284" s="84">
        <v>190</v>
      </c>
      <c r="H284" s="104">
        <v>13.53</v>
      </c>
      <c r="I284" s="103">
        <v>2570.6999999999998</v>
      </c>
      <c r="J284" s="63" t="s">
        <v>14</v>
      </c>
      <c r="K284" s="36" t="s">
        <v>560</v>
      </c>
    </row>
    <row r="285" spans="2:11">
      <c r="B285" s="67" t="s">
        <v>27</v>
      </c>
      <c r="C285" s="66" t="s">
        <v>25</v>
      </c>
      <c r="D285" s="83">
        <v>43056</v>
      </c>
      <c r="E285" s="85" t="s">
        <v>712</v>
      </c>
      <c r="F285" s="85" t="s">
        <v>642</v>
      </c>
      <c r="G285" s="84">
        <v>131</v>
      </c>
      <c r="H285" s="104">
        <v>13.53</v>
      </c>
      <c r="I285" s="103">
        <v>1772.4299999999998</v>
      </c>
      <c r="J285" s="63" t="s">
        <v>14</v>
      </c>
      <c r="K285" s="36" t="s">
        <v>561</v>
      </c>
    </row>
    <row r="286" spans="2:11">
      <c r="B286" s="67" t="s">
        <v>27</v>
      </c>
      <c r="C286" s="66" t="s">
        <v>25</v>
      </c>
      <c r="D286" s="83">
        <v>43056</v>
      </c>
      <c r="E286" s="85" t="s">
        <v>713</v>
      </c>
      <c r="F286" s="85" t="s">
        <v>642</v>
      </c>
      <c r="G286" s="84">
        <v>157</v>
      </c>
      <c r="H286" s="104">
        <v>13.53</v>
      </c>
      <c r="I286" s="103">
        <v>2124.21</v>
      </c>
      <c r="J286" s="63" t="s">
        <v>14</v>
      </c>
      <c r="K286" s="36" t="s">
        <v>562</v>
      </c>
    </row>
    <row r="287" spans="2:11">
      <c r="B287" s="67" t="s">
        <v>27</v>
      </c>
      <c r="C287" s="66" t="s">
        <v>25</v>
      </c>
      <c r="D287" s="83">
        <v>43056</v>
      </c>
      <c r="E287" s="85" t="s">
        <v>714</v>
      </c>
      <c r="F287" s="85" t="s">
        <v>642</v>
      </c>
      <c r="G287" s="84">
        <v>230</v>
      </c>
      <c r="H287" s="104">
        <v>13.49</v>
      </c>
      <c r="I287" s="103">
        <v>3102.7000000000003</v>
      </c>
      <c r="J287" s="63" t="s">
        <v>14</v>
      </c>
      <c r="K287" s="36" t="s">
        <v>563</v>
      </c>
    </row>
    <row r="288" spans="2:11">
      <c r="B288" s="67" t="s">
        <v>27</v>
      </c>
      <c r="C288" s="66" t="s">
        <v>25</v>
      </c>
      <c r="D288" s="83">
        <v>43056</v>
      </c>
      <c r="E288" s="85" t="s">
        <v>714</v>
      </c>
      <c r="F288" s="85" t="s">
        <v>642</v>
      </c>
      <c r="G288" s="84">
        <v>132</v>
      </c>
      <c r="H288" s="104">
        <v>13.49</v>
      </c>
      <c r="I288" s="103">
        <v>1780.68</v>
      </c>
      <c r="J288" s="63" t="s">
        <v>14</v>
      </c>
      <c r="K288" s="36" t="s">
        <v>564</v>
      </c>
    </row>
    <row r="289" spans="2:11">
      <c r="B289" s="67" t="s">
        <v>27</v>
      </c>
      <c r="C289" s="66" t="s">
        <v>25</v>
      </c>
      <c r="D289" s="83">
        <v>43056</v>
      </c>
      <c r="E289" s="85" t="s">
        <v>714</v>
      </c>
      <c r="F289" s="85" t="s">
        <v>642</v>
      </c>
      <c r="G289" s="84">
        <v>133</v>
      </c>
      <c r="H289" s="104">
        <v>13.49</v>
      </c>
      <c r="I289" s="103">
        <v>1794.17</v>
      </c>
      <c r="J289" s="63" t="s">
        <v>14</v>
      </c>
      <c r="K289" s="36" t="s">
        <v>565</v>
      </c>
    </row>
    <row r="290" spans="2:11">
      <c r="B290" s="67" t="s">
        <v>27</v>
      </c>
      <c r="C290" s="66" t="s">
        <v>25</v>
      </c>
      <c r="D290" s="83">
        <v>43056</v>
      </c>
      <c r="E290" s="85" t="s">
        <v>714</v>
      </c>
      <c r="F290" s="85" t="s">
        <v>642</v>
      </c>
      <c r="G290" s="84">
        <v>144</v>
      </c>
      <c r="H290" s="104">
        <v>13.49</v>
      </c>
      <c r="I290" s="103">
        <v>1942.56</v>
      </c>
      <c r="J290" s="63" t="s">
        <v>14</v>
      </c>
      <c r="K290" s="36" t="s">
        <v>566</v>
      </c>
    </row>
    <row r="291" spans="2:11">
      <c r="B291" s="67" t="s">
        <v>27</v>
      </c>
      <c r="C291" s="66" t="s">
        <v>25</v>
      </c>
      <c r="D291" s="83">
        <v>43056</v>
      </c>
      <c r="E291" s="85" t="s">
        <v>714</v>
      </c>
      <c r="F291" s="85" t="s">
        <v>642</v>
      </c>
      <c r="G291" s="84">
        <v>163</v>
      </c>
      <c r="H291" s="104">
        <v>13.49</v>
      </c>
      <c r="I291" s="103">
        <v>2198.87</v>
      </c>
      <c r="J291" s="63" t="s">
        <v>14</v>
      </c>
      <c r="K291" s="36" t="s">
        <v>567</v>
      </c>
    </row>
    <row r="292" spans="2:11">
      <c r="B292" s="67" t="s">
        <v>27</v>
      </c>
      <c r="C292" s="66" t="s">
        <v>25</v>
      </c>
      <c r="D292" s="83">
        <v>43056</v>
      </c>
      <c r="E292" s="85" t="s">
        <v>714</v>
      </c>
      <c r="F292" s="85" t="s">
        <v>642</v>
      </c>
      <c r="G292" s="84">
        <v>130</v>
      </c>
      <c r="H292" s="104">
        <v>13.49</v>
      </c>
      <c r="I292" s="103">
        <v>1753.7</v>
      </c>
      <c r="J292" s="63" t="s">
        <v>14</v>
      </c>
      <c r="K292" s="36" t="s">
        <v>568</v>
      </c>
    </row>
    <row r="293" spans="2:11">
      <c r="B293" s="67" t="s">
        <v>27</v>
      </c>
      <c r="C293" s="66" t="s">
        <v>25</v>
      </c>
      <c r="D293" s="83">
        <v>43056</v>
      </c>
      <c r="E293" s="85" t="s">
        <v>714</v>
      </c>
      <c r="F293" s="85" t="s">
        <v>642</v>
      </c>
      <c r="G293" s="84">
        <v>133</v>
      </c>
      <c r="H293" s="104">
        <v>13.49</v>
      </c>
      <c r="I293" s="103">
        <v>1794.17</v>
      </c>
      <c r="J293" s="63" t="s">
        <v>14</v>
      </c>
      <c r="K293" s="36" t="s">
        <v>569</v>
      </c>
    </row>
    <row r="294" spans="2:11">
      <c r="B294" s="67" t="s">
        <v>27</v>
      </c>
      <c r="C294" s="66" t="s">
        <v>25</v>
      </c>
      <c r="D294" s="83">
        <v>43056</v>
      </c>
      <c r="E294" s="85" t="s">
        <v>714</v>
      </c>
      <c r="F294" s="85" t="s">
        <v>642</v>
      </c>
      <c r="G294" s="84">
        <v>152</v>
      </c>
      <c r="H294" s="104">
        <v>13.49</v>
      </c>
      <c r="I294" s="103">
        <v>2050.48</v>
      </c>
      <c r="J294" s="63" t="s">
        <v>14</v>
      </c>
      <c r="K294" s="36" t="s">
        <v>570</v>
      </c>
    </row>
    <row r="295" spans="2:11">
      <c r="B295" s="67" t="s">
        <v>27</v>
      </c>
      <c r="C295" s="66" t="s">
        <v>25</v>
      </c>
      <c r="D295" s="83">
        <v>43056</v>
      </c>
      <c r="E295" s="85" t="s">
        <v>715</v>
      </c>
      <c r="F295" s="85" t="s">
        <v>642</v>
      </c>
      <c r="G295" s="84">
        <v>131</v>
      </c>
      <c r="H295" s="104">
        <v>13.49</v>
      </c>
      <c r="I295" s="103">
        <v>1767.19</v>
      </c>
      <c r="J295" s="63" t="s">
        <v>14</v>
      </c>
      <c r="K295" s="36" t="s">
        <v>571</v>
      </c>
    </row>
    <row r="296" spans="2:11">
      <c r="B296" s="67" t="s">
        <v>27</v>
      </c>
      <c r="C296" s="66" t="s">
        <v>25</v>
      </c>
      <c r="D296" s="83">
        <v>43056</v>
      </c>
      <c r="E296" s="85" t="s">
        <v>716</v>
      </c>
      <c r="F296" s="85" t="s">
        <v>642</v>
      </c>
      <c r="G296" s="84">
        <v>167</v>
      </c>
      <c r="H296" s="104">
        <v>13.5</v>
      </c>
      <c r="I296" s="103">
        <v>2254.5</v>
      </c>
      <c r="J296" s="63" t="s">
        <v>14</v>
      </c>
      <c r="K296" s="36" t="s">
        <v>572</v>
      </c>
    </row>
    <row r="297" spans="2:11">
      <c r="B297" s="67" t="s">
        <v>27</v>
      </c>
      <c r="C297" s="66" t="s">
        <v>25</v>
      </c>
      <c r="D297" s="83">
        <v>43056</v>
      </c>
      <c r="E297" s="85" t="s">
        <v>717</v>
      </c>
      <c r="F297" s="85" t="s">
        <v>642</v>
      </c>
      <c r="G297" s="84">
        <v>134</v>
      </c>
      <c r="H297" s="104">
        <v>13.5</v>
      </c>
      <c r="I297" s="103">
        <v>1809</v>
      </c>
      <c r="J297" s="63" t="s">
        <v>14</v>
      </c>
      <c r="K297" s="36" t="s">
        <v>573</v>
      </c>
    </row>
    <row r="298" spans="2:11">
      <c r="B298" s="67" t="s">
        <v>27</v>
      </c>
      <c r="C298" s="66" t="s">
        <v>25</v>
      </c>
      <c r="D298" s="83">
        <v>43056</v>
      </c>
      <c r="E298" s="85" t="s">
        <v>718</v>
      </c>
      <c r="F298" s="85" t="s">
        <v>642</v>
      </c>
      <c r="G298" s="84">
        <v>153</v>
      </c>
      <c r="H298" s="104">
        <v>13.5</v>
      </c>
      <c r="I298" s="103">
        <v>2065.5</v>
      </c>
      <c r="J298" s="63" t="s">
        <v>14</v>
      </c>
      <c r="K298" s="36" t="s">
        <v>574</v>
      </c>
    </row>
    <row r="299" spans="2:11">
      <c r="B299" s="67" t="s">
        <v>27</v>
      </c>
      <c r="C299" s="66" t="s">
        <v>25</v>
      </c>
      <c r="D299" s="83">
        <v>43056</v>
      </c>
      <c r="E299" s="85" t="s">
        <v>719</v>
      </c>
      <c r="F299" s="85" t="s">
        <v>642</v>
      </c>
      <c r="G299" s="84">
        <v>131</v>
      </c>
      <c r="H299" s="104">
        <v>13.56</v>
      </c>
      <c r="I299" s="103">
        <v>1776.3600000000001</v>
      </c>
      <c r="J299" s="63" t="s">
        <v>14</v>
      </c>
      <c r="K299" s="36" t="s">
        <v>575</v>
      </c>
    </row>
    <row r="300" spans="2:11">
      <c r="B300" s="67" t="s">
        <v>27</v>
      </c>
      <c r="C300" s="66" t="s">
        <v>25</v>
      </c>
      <c r="D300" s="83">
        <v>43056</v>
      </c>
      <c r="E300" s="85" t="s">
        <v>720</v>
      </c>
      <c r="F300" s="85" t="s">
        <v>642</v>
      </c>
      <c r="G300" s="84">
        <v>135</v>
      </c>
      <c r="H300" s="104">
        <v>13.56</v>
      </c>
      <c r="I300" s="103">
        <v>1830.6000000000001</v>
      </c>
      <c r="J300" s="63" t="s">
        <v>14</v>
      </c>
      <c r="K300" s="36" t="s">
        <v>576</v>
      </c>
    </row>
    <row r="301" spans="2:11">
      <c r="B301" s="67" t="s">
        <v>27</v>
      </c>
      <c r="C301" s="66" t="s">
        <v>25</v>
      </c>
      <c r="D301" s="83">
        <v>43056</v>
      </c>
      <c r="E301" s="85" t="s">
        <v>720</v>
      </c>
      <c r="F301" s="85" t="s">
        <v>642</v>
      </c>
      <c r="G301" s="84">
        <v>135</v>
      </c>
      <c r="H301" s="104">
        <v>13.56</v>
      </c>
      <c r="I301" s="103">
        <v>1830.6000000000001</v>
      </c>
      <c r="J301" s="63" t="s">
        <v>14</v>
      </c>
      <c r="K301" s="36" t="s">
        <v>577</v>
      </c>
    </row>
    <row r="302" spans="2:11">
      <c r="B302" s="67" t="s">
        <v>27</v>
      </c>
      <c r="C302" s="66" t="s">
        <v>25</v>
      </c>
      <c r="D302" s="83">
        <v>43056</v>
      </c>
      <c r="E302" s="85" t="s">
        <v>721</v>
      </c>
      <c r="F302" s="85" t="s">
        <v>642</v>
      </c>
      <c r="G302" s="84">
        <v>143</v>
      </c>
      <c r="H302" s="104">
        <v>13.55</v>
      </c>
      <c r="I302" s="103">
        <v>1937.65</v>
      </c>
      <c r="J302" s="63" t="s">
        <v>14</v>
      </c>
      <c r="K302" s="36" t="s">
        <v>578</v>
      </c>
    </row>
    <row r="303" spans="2:11">
      <c r="B303" s="67" t="s">
        <v>27</v>
      </c>
      <c r="C303" s="66" t="s">
        <v>25</v>
      </c>
      <c r="D303" s="83">
        <v>43056</v>
      </c>
      <c r="E303" s="85" t="s">
        <v>722</v>
      </c>
      <c r="F303" s="85" t="s">
        <v>642</v>
      </c>
      <c r="G303" s="84">
        <v>133</v>
      </c>
      <c r="H303" s="104">
        <v>13.54</v>
      </c>
      <c r="I303" s="103">
        <v>1800.82</v>
      </c>
      <c r="J303" s="63" t="s">
        <v>14</v>
      </c>
      <c r="K303" s="36" t="s">
        <v>579</v>
      </c>
    </row>
    <row r="304" spans="2:11">
      <c r="B304" s="67" t="s">
        <v>27</v>
      </c>
      <c r="C304" s="66" t="s">
        <v>25</v>
      </c>
      <c r="D304" s="83">
        <v>43056</v>
      </c>
      <c r="E304" s="85" t="s">
        <v>722</v>
      </c>
      <c r="F304" s="85" t="s">
        <v>642</v>
      </c>
      <c r="G304" s="84">
        <v>164</v>
      </c>
      <c r="H304" s="104">
        <v>13.54</v>
      </c>
      <c r="I304" s="103">
        <v>2220.56</v>
      </c>
      <c r="J304" s="63" t="s">
        <v>14</v>
      </c>
      <c r="K304" s="36" t="s">
        <v>580</v>
      </c>
    </row>
    <row r="305" spans="2:11">
      <c r="B305" s="67" t="s">
        <v>27</v>
      </c>
      <c r="C305" s="66" t="s">
        <v>25</v>
      </c>
      <c r="D305" s="83">
        <v>43056</v>
      </c>
      <c r="E305" s="85" t="s">
        <v>723</v>
      </c>
      <c r="F305" s="85" t="s">
        <v>642</v>
      </c>
      <c r="G305" s="84">
        <v>227</v>
      </c>
      <c r="H305" s="104">
        <v>13.53</v>
      </c>
      <c r="I305" s="103">
        <v>3071.31</v>
      </c>
      <c r="J305" s="63" t="s">
        <v>14</v>
      </c>
      <c r="K305" s="36" t="s">
        <v>581</v>
      </c>
    </row>
    <row r="306" spans="2:11">
      <c r="B306" s="67" t="s">
        <v>27</v>
      </c>
      <c r="C306" s="66" t="s">
        <v>25</v>
      </c>
      <c r="D306" s="83">
        <v>43056</v>
      </c>
      <c r="E306" s="85" t="s">
        <v>724</v>
      </c>
      <c r="F306" s="85" t="s">
        <v>642</v>
      </c>
      <c r="G306" s="84">
        <v>164</v>
      </c>
      <c r="H306" s="104">
        <v>13.52</v>
      </c>
      <c r="I306" s="103">
        <v>2217.2799999999997</v>
      </c>
      <c r="J306" s="63" t="s">
        <v>14</v>
      </c>
      <c r="K306" s="36" t="s">
        <v>582</v>
      </c>
    </row>
    <row r="307" spans="2:11">
      <c r="B307" s="67" t="s">
        <v>27</v>
      </c>
      <c r="C307" s="66" t="s">
        <v>25</v>
      </c>
      <c r="D307" s="83">
        <v>43056</v>
      </c>
      <c r="E307" s="85" t="s">
        <v>725</v>
      </c>
      <c r="F307" s="85" t="s">
        <v>642</v>
      </c>
      <c r="G307" s="84">
        <v>105</v>
      </c>
      <c r="H307" s="104">
        <v>13.52</v>
      </c>
      <c r="I307" s="103">
        <v>1419.6</v>
      </c>
      <c r="J307" s="63" t="s">
        <v>14</v>
      </c>
      <c r="K307" s="36" t="s">
        <v>583</v>
      </c>
    </row>
    <row r="308" spans="2:11">
      <c r="B308" s="67" t="s">
        <v>27</v>
      </c>
      <c r="C308" s="66" t="s">
        <v>25</v>
      </c>
      <c r="D308" s="83">
        <v>43056</v>
      </c>
      <c r="E308" s="85" t="s">
        <v>726</v>
      </c>
      <c r="F308" s="85" t="s">
        <v>642</v>
      </c>
      <c r="G308" s="84">
        <v>139</v>
      </c>
      <c r="H308" s="104">
        <v>13.52</v>
      </c>
      <c r="I308" s="103">
        <v>1879.28</v>
      </c>
      <c r="J308" s="63" t="s">
        <v>14</v>
      </c>
      <c r="K308" s="36" t="s">
        <v>584</v>
      </c>
    </row>
    <row r="309" spans="2:11">
      <c r="B309" s="67" t="s">
        <v>27</v>
      </c>
      <c r="C309" s="66" t="s">
        <v>25</v>
      </c>
      <c r="D309" s="83">
        <v>43056</v>
      </c>
      <c r="E309" s="85" t="s">
        <v>726</v>
      </c>
      <c r="F309" s="85" t="s">
        <v>642</v>
      </c>
      <c r="G309" s="84">
        <v>144</v>
      </c>
      <c r="H309" s="104">
        <v>13.52</v>
      </c>
      <c r="I309" s="103">
        <v>1946.8799999999999</v>
      </c>
      <c r="J309" s="63" t="s">
        <v>14</v>
      </c>
      <c r="K309" s="36" t="s">
        <v>585</v>
      </c>
    </row>
    <row r="310" spans="2:11">
      <c r="B310" s="67" t="s">
        <v>27</v>
      </c>
      <c r="C310" s="66" t="s">
        <v>25</v>
      </c>
      <c r="D310" s="83">
        <v>43056</v>
      </c>
      <c r="E310" s="85" t="s">
        <v>726</v>
      </c>
      <c r="F310" s="85" t="s">
        <v>642</v>
      </c>
      <c r="G310" s="84">
        <v>144</v>
      </c>
      <c r="H310" s="104">
        <v>13.52</v>
      </c>
      <c r="I310" s="103">
        <v>1946.8799999999999</v>
      </c>
      <c r="J310" s="63" t="s">
        <v>14</v>
      </c>
      <c r="K310" s="36" t="s">
        <v>586</v>
      </c>
    </row>
    <row r="311" spans="2:11">
      <c r="B311" s="67" t="s">
        <v>27</v>
      </c>
      <c r="C311" s="66" t="s">
        <v>25</v>
      </c>
      <c r="D311" s="83">
        <v>43056</v>
      </c>
      <c r="E311" s="85" t="s">
        <v>727</v>
      </c>
      <c r="F311" s="85" t="s">
        <v>642</v>
      </c>
      <c r="G311" s="84">
        <v>139</v>
      </c>
      <c r="H311" s="104">
        <v>13.52</v>
      </c>
      <c r="I311" s="103">
        <v>1879.28</v>
      </c>
      <c r="J311" s="63" t="s">
        <v>14</v>
      </c>
      <c r="K311" s="36" t="s">
        <v>587</v>
      </c>
    </row>
    <row r="312" spans="2:11">
      <c r="B312" s="67" t="s">
        <v>27</v>
      </c>
      <c r="C312" s="66" t="s">
        <v>25</v>
      </c>
      <c r="D312" s="83">
        <v>43056</v>
      </c>
      <c r="E312" s="85" t="s">
        <v>728</v>
      </c>
      <c r="F312" s="85" t="s">
        <v>642</v>
      </c>
      <c r="G312" s="84">
        <v>257</v>
      </c>
      <c r="H312" s="104">
        <v>13.52</v>
      </c>
      <c r="I312" s="103">
        <v>3474.64</v>
      </c>
      <c r="J312" s="63" t="s">
        <v>14</v>
      </c>
      <c r="K312" s="36" t="s">
        <v>588</v>
      </c>
    </row>
    <row r="313" spans="2:11">
      <c r="B313" s="67" t="s">
        <v>27</v>
      </c>
      <c r="C313" s="66" t="s">
        <v>25</v>
      </c>
      <c r="D313" s="83">
        <v>43056</v>
      </c>
      <c r="E313" s="85" t="s">
        <v>729</v>
      </c>
      <c r="F313" s="85" t="s">
        <v>642</v>
      </c>
      <c r="G313" s="84">
        <v>135</v>
      </c>
      <c r="H313" s="104">
        <v>13.55</v>
      </c>
      <c r="I313" s="103">
        <v>1829.25</v>
      </c>
      <c r="J313" s="63" t="s">
        <v>14</v>
      </c>
      <c r="K313" s="36" t="s">
        <v>589</v>
      </c>
    </row>
    <row r="314" spans="2:11">
      <c r="B314" s="67" t="s">
        <v>27</v>
      </c>
      <c r="C314" s="66" t="s">
        <v>25</v>
      </c>
      <c r="D314" s="83">
        <v>43056</v>
      </c>
      <c r="E314" s="85" t="s">
        <v>730</v>
      </c>
      <c r="F314" s="85" t="s">
        <v>642</v>
      </c>
      <c r="G314" s="84">
        <v>234</v>
      </c>
      <c r="H314" s="104">
        <v>13.54</v>
      </c>
      <c r="I314" s="103">
        <v>3168.3599999999997</v>
      </c>
      <c r="J314" s="63" t="s">
        <v>14</v>
      </c>
      <c r="K314" s="36" t="s">
        <v>590</v>
      </c>
    </row>
    <row r="315" spans="2:11">
      <c r="B315" s="67" t="s">
        <v>27</v>
      </c>
      <c r="C315" s="66" t="s">
        <v>25</v>
      </c>
      <c r="D315" s="83">
        <v>43056</v>
      </c>
      <c r="E315" s="85" t="s">
        <v>731</v>
      </c>
      <c r="F315" s="85" t="s">
        <v>642</v>
      </c>
      <c r="G315" s="84">
        <v>231</v>
      </c>
      <c r="H315" s="104">
        <v>13.54</v>
      </c>
      <c r="I315" s="103">
        <v>3127.74</v>
      </c>
      <c r="J315" s="63" t="s">
        <v>14</v>
      </c>
      <c r="K315" s="36" t="s">
        <v>591</v>
      </c>
    </row>
    <row r="316" spans="2:11">
      <c r="B316" s="67" t="s">
        <v>27</v>
      </c>
      <c r="C316" s="66" t="s">
        <v>25</v>
      </c>
      <c r="D316" s="83">
        <v>43056</v>
      </c>
      <c r="E316" s="85" t="s">
        <v>732</v>
      </c>
      <c r="F316" s="85" t="s">
        <v>642</v>
      </c>
      <c r="G316" s="84">
        <v>63</v>
      </c>
      <c r="H316" s="104">
        <v>13.54</v>
      </c>
      <c r="I316" s="103">
        <v>853.02</v>
      </c>
      <c r="J316" s="63" t="s">
        <v>14</v>
      </c>
      <c r="K316" s="36" t="s">
        <v>592</v>
      </c>
    </row>
    <row r="317" spans="2:11">
      <c r="B317" s="67" t="s">
        <v>27</v>
      </c>
      <c r="C317" s="66" t="s">
        <v>25</v>
      </c>
      <c r="D317" s="83">
        <v>43056</v>
      </c>
      <c r="E317" s="85" t="s">
        <v>730</v>
      </c>
      <c r="F317" s="85" t="s">
        <v>642</v>
      </c>
      <c r="G317" s="84">
        <v>129</v>
      </c>
      <c r="H317" s="104">
        <v>13.54</v>
      </c>
      <c r="I317" s="103">
        <v>1746.6599999999999</v>
      </c>
      <c r="J317" s="63" t="s">
        <v>14</v>
      </c>
      <c r="K317" s="36" t="s">
        <v>593</v>
      </c>
    </row>
    <row r="318" spans="2:11">
      <c r="B318" s="67" t="s">
        <v>27</v>
      </c>
      <c r="C318" s="66" t="s">
        <v>25</v>
      </c>
      <c r="D318" s="83">
        <v>43056</v>
      </c>
      <c r="E318" s="85" t="s">
        <v>731</v>
      </c>
      <c r="F318" s="85" t="s">
        <v>642</v>
      </c>
      <c r="G318" s="84">
        <v>76</v>
      </c>
      <c r="H318" s="104">
        <v>13.54</v>
      </c>
      <c r="I318" s="103">
        <v>1029.04</v>
      </c>
      <c r="J318" s="63" t="s">
        <v>14</v>
      </c>
      <c r="K318" s="36" t="s">
        <v>594</v>
      </c>
    </row>
    <row r="319" spans="2:11">
      <c r="B319" s="67" t="s">
        <v>27</v>
      </c>
      <c r="C319" s="66" t="s">
        <v>25</v>
      </c>
      <c r="D319" s="83">
        <v>43056</v>
      </c>
      <c r="E319" s="85" t="s">
        <v>732</v>
      </c>
      <c r="F319" s="85" t="s">
        <v>642</v>
      </c>
      <c r="G319" s="84">
        <v>134</v>
      </c>
      <c r="H319" s="104">
        <v>13.54</v>
      </c>
      <c r="I319" s="103">
        <v>1814.36</v>
      </c>
      <c r="J319" s="63" t="s">
        <v>14</v>
      </c>
      <c r="K319" s="36" t="s">
        <v>595</v>
      </c>
    </row>
    <row r="320" spans="2:11">
      <c r="B320" s="67" t="s">
        <v>27</v>
      </c>
      <c r="C320" s="66" t="s">
        <v>25</v>
      </c>
      <c r="D320" s="83">
        <v>43056</v>
      </c>
      <c r="E320" s="85" t="s">
        <v>733</v>
      </c>
      <c r="F320" s="85" t="s">
        <v>642</v>
      </c>
      <c r="G320" s="84">
        <v>27</v>
      </c>
      <c r="H320" s="104">
        <v>13.54</v>
      </c>
      <c r="I320" s="103">
        <v>365.58</v>
      </c>
      <c r="J320" s="63" t="s">
        <v>14</v>
      </c>
      <c r="K320" s="36" t="s">
        <v>596</v>
      </c>
    </row>
    <row r="321" spans="2:11">
      <c r="B321" s="67" t="s">
        <v>27</v>
      </c>
      <c r="C321" s="66" t="s">
        <v>25</v>
      </c>
      <c r="D321" s="83">
        <v>43056</v>
      </c>
      <c r="E321" s="85" t="s">
        <v>734</v>
      </c>
      <c r="F321" s="85" t="s">
        <v>642</v>
      </c>
      <c r="G321" s="84">
        <v>104</v>
      </c>
      <c r="H321" s="104">
        <v>13.54</v>
      </c>
      <c r="I321" s="103">
        <v>1408.1599999999999</v>
      </c>
      <c r="J321" s="63" t="s">
        <v>14</v>
      </c>
      <c r="K321" s="36" t="s">
        <v>597</v>
      </c>
    </row>
    <row r="322" spans="2:11">
      <c r="B322" s="67" t="s">
        <v>27</v>
      </c>
      <c r="C322" s="66" t="s">
        <v>25</v>
      </c>
      <c r="D322" s="83">
        <v>43056</v>
      </c>
      <c r="E322" s="85" t="s">
        <v>734</v>
      </c>
      <c r="F322" s="85" t="s">
        <v>642</v>
      </c>
      <c r="G322" s="84">
        <v>142</v>
      </c>
      <c r="H322" s="104">
        <v>13.54</v>
      </c>
      <c r="I322" s="103">
        <v>1922.6799999999998</v>
      </c>
      <c r="J322" s="63" t="s">
        <v>14</v>
      </c>
      <c r="K322" s="36" t="s">
        <v>598</v>
      </c>
    </row>
    <row r="323" spans="2:11">
      <c r="B323" s="67" t="s">
        <v>27</v>
      </c>
      <c r="C323" s="66" t="s">
        <v>25</v>
      </c>
      <c r="D323" s="83">
        <v>43056</v>
      </c>
      <c r="E323" s="85" t="s">
        <v>734</v>
      </c>
      <c r="F323" s="85" t="s">
        <v>642</v>
      </c>
      <c r="G323" s="84">
        <v>171</v>
      </c>
      <c r="H323" s="104">
        <v>13.54</v>
      </c>
      <c r="I323" s="103">
        <v>2315.3399999999997</v>
      </c>
      <c r="J323" s="63" t="s">
        <v>14</v>
      </c>
      <c r="K323" s="36" t="s">
        <v>599</v>
      </c>
    </row>
    <row r="324" spans="2:11">
      <c r="B324" s="67" t="s">
        <v>27</v>
      </c>
      <c r="C324" s="66" t="s">
        <v>25</v>
      </c>
      <c r="D324" s="83">
        <v>43056</v>
      </c>
      <c r="E324" s="85" t="s">
        <v>735</v>
      </c>
      <c r="F324" s="85" t="s">
        <v>642</v>
      </c>
      <c r="G324" s="84">
        <v>32</v>
      </c>
      <c r="H324" s="104">
        <v>13.54</v>
      </c>
      <c r="I324" s="103">
        <v>433.28</v>
      </c>
      <c r="J324" s="63" t="s">
        <v>14</v>
      </c>
      <c r="K324" s="36" t="s">
        <v>600</v>
      </c>
    </row>
    <row r="325" spans="2:11">
      <c r="B325" s="67" t="s">
        <v>27</v>
      </c>
      <c r="C325" s="66" t="s">
        <v>25</v>
      </c>
      <c r="D325" s="83">
        <v>43056</v>
      </c>
      <c r="E325" s="85" t="s">
        <v>735</v>
      </c>
      <c r="F325" s="85" t="s">
        <v>642</v>
      </c>
      <c r="G325" s="84">
        <v>135</v>
      </c>
      <c r="H325" s="104">
        <v>13.54</v>
      </c>
      <c r="I325" s="103">
        <v>1827.8999999999999</v>
      </c>
      <c r="J325" s="63" t="s">
        <v>14</v>
      </c>
      <c r="K325" s="36" t="s">
        <v>601</v>
      </c>
    </row>
    <row r="326" spans="2:11">
      <c r="B326" s="67" t="s">
        <v>27</v>
      </c>
      <c r="C326" s="66" t="s">
        <v>25</v>
      </c>
      <c r="D326" s="83">
        <v>43056</v>
      </c>
      <c r="E326" s="85" t="s">
        <v>736</v>
      </c>
      <c r="F326" s="85" t="s">
        <v>642</v>
      </c>
      <c r="G326" s="84">
        <v>146</v>
      </c>
      <c r="H326" s="104">
        <v>13.54</v>
      </c>
      <c r="I326" s="103">
        <v>1976.84</v>
      </c>
      <c r="J326" s="63" t="s">
        <v>14</v>
      </c>
      <c r="K326" s="36" t="s">
        <v>602</v>
      </c>
    </row>
    <row r="327" spans="2:11">
      <c r="B327" s="67" t="s">
        <v>27</v>
      </c>
      <c r="C327" s="66" t="s">
        <v>25</v>
      </c>
      <c r="D327" s="83">
        <v>43056</v>
      </c>
      <c r="E327" s="85" t="s">
        <v>364</v>
      </c>
      <c r="F327" s="85" t="s">
        <v>642</v>
      </c>
      <c r="G327" s="84">
        <v>159</v>
      </c>
      <c r="H327" s="104">
        <v>13.5</v>
      </c>
      <c r="I327" s="103">
        <v>2146.5</v>
      </c>
      <c r="J327" s="63" t="s">
        <v>14</v>
      </c>
      <c r="K327" s="36" t="s">
        <v>603</v>
      </c>
    </row>
    <row r="328" spans="2:11">
      <c r="B328" s="67" t="s">
        <v>27</v>
      </c>
      <c r="C328" s="66" t="s">
        <v>25</v>
      </c>
      <c r="D328" s="83">
        <v>43056</v>
      </c>
      <c r="E328" s="85" t="s">
        <v>364</v>
      </c>
      <c r="F328" s="85" t="s">
        <v>642</v>
      </c>
      <c r="G328" s="84">
        <v>260</v>
      </c>
      <c r="H328" s="104">
        <v>13.52</v>
      </c>
      <c r="I328" s="103">
        <v>3515.2</v>
      </c>
      <c r="J328" s="63" t="s">
        <v>14</v>
      </c>
      <c r="K328" s="36" t="s">
        <v>604</v>
      </c>
    </row>
    <row r="329" spans="2:11">
      <c r="B329" s="67" t="s">
        <v>27</v>
      </c>
      <c r="C329" s="66" t="s">
        <v>25</v>
      </c>
      <c r="D329" s="83">
        <v>43056</v>
      </c>
      <c r="E329" s="85" t="s">
        <v>737</v>
      </c>
      <c r="F329" s="85" t="s">
        <v>642</v>
      </c>
      <c r="G329" s="84">
        <v>140</v>
      </c>
      <c r="H329" s="104">
        <v>13.51</v>
      </c>
      <c r="I329" s="103">
        <v>1891.3999999999999</v>
      </c>
      <c r="J329" s="63" t="s">
        <v>14</v>
      </c>
      <c r="K329" s="36" t="s">
        <v>605</v>
      </c>
    </row>
    <row r="330" spans="2:11">
      <c r="B330" s="67" t="s">
        <v>27</v>
      </c>
      <c r="C330" s="66" t="s">
        <v>25</v>
      </c>
      <c r="D330" s="83">
        <v>43056</v>
      </c>
      <c r="E330" s="85" t="s">
        <v>738</v>
      </c>
      <c r="F330" s="85" t="s">
        <v>642</v>
      </c>
      <c r="G330" s="84">
        <v>146</v>
      </c>
      <c r="H330" s="104">
        <v>13.51</v>
      </c>
      <c r="I330" s="103">
        <v>1972.46</v>
      </c>
      <c r="J330" s="63" t="s">
        <v>14</v>
      </c>
      <c r="K330" s="36" t="s">
        <v>606</v>
      </c>
    </row>
    <row r="331" spans="2:11">
      <c r="B331" s="67" t="s">
        <v>27</v>
      </c>
      <c r="C331" s="66" t="s">
        <v>25</v>
      </c>
      <c r="D331" s="83">
        <v>43056</v>
      </c>
      <c r="E331" s="85" t="s">
        <v>739</v>
      </c>
      <c r="F331" s="85" t="s">
        <v>642</v>
      </c>
      <c r="G331" s="84">
        <v>170</v>
      </c>
      <c r="H331" s="104">
        <v>13.5</v>
      </c>
      <c r="I331" s="103">
        <v>2295</v>
      </c>
      <c r="J331" s="63" t="s">
        <v>14</v>
      </c>
      <c r="K331" s="36" t="s">
        <v>607</v>
      </c>
    </row>
    <row r="332" spans="2:11">
      <c r="B332" s="67" t="s">
        <v>27</v>
      </c>
      <c r="C332" s="66" t="s">
        <v>25</v>
      </c>
      <c r="D332" s="83">
        <v>43056</v>
      </c>
      <c r="E332" s="85" t="s">
        <v>740</v>
      </c>
      <c r="F332" s="85" t="s">
        <v>642</v>
      </c>
      <c r="G332" s="84">
        <v>168</v>
      </c>
      <c r="H332" s="104">
        <v>13.5</v>
      </c>
      <c r="I332" s="103">
        <v>2268</v>
      </c>
      <c r="J332" s="63" t="s">
        <v>14</v>
      </c>
      <c r="K332" s="36" t="s">
        <v>608</v>
      </c>
    </row>
    <row r="333" spans="2:11">
      <c r="B333" s="67" t="s">
        <v>27</v>
      </c>
      <c r="C333" s="66" t="s">
        <v>25</v>
      </c>
      <c r="D333" s="83">
        <v>43056</v>
      </c>
      <c r="E333" s="85" t="s">
        <v>740</v>
      </c>
      <c r="F333" s="85" t="s">
        <v>642</v>
      </c>
      <c r="G333" s="84">
        <v>146</v>
      </c>
      <c r="H333" s="104">
        <v>13.5</v>
      </c>
      <c r="I333" s="103">
        <v>1971</v>
      </c>
      <c r="J333" s="63" t="s">
        <v>14</v>
      </c>
      <c r="K333" s="36" t="s">
        <v>609</v>
      </c>
    </row>
    <row r="334" spans="2:11">
      <c r="B334" s="67" t="s">
        <v>27</v>
      </c>
      <c r="C334" s="66" t="s">
        <v>25</v>
      </c>
      <c r="D334" s="83">
        <v>43056</v>
      </c>
      <c r="E334" s="85" t="s">
        <v>741</v>
      </c>
      <c r="F334" s="85" t="s">
        <v>642</v>
      </c>
      <c r="G334" s="84">
        <v>202</v>
      </c>
      <c r="H334" s="104">
        <v>13.5</v>
      </c>
      <c r="I334" s="103">
        <v>2727</v>
      </c>
      <c r="J334" s="63" t="s">
        <v>14</v>
      </c>
      <c r="K334" s="36" t="s">
        <v>610</v>
      </c>
    </row>
    <row r="335" spans="2:11">
      <c r="B335" s="67" t="s">
        <v>27</v>
      </c>
      <c r="C335" s="66" t="s">
        <v>25</v>
      </c>
      <c r="D335" s="83">
        <v>43056</v>
      </c>
      <c r="E335" s="85" t="s">
        <v>741</v>
      </c>
      <c r="F335" s="85" t="s">
        <v>642</v>
      </c>
      <c r="G335" s="84">
        <v>194</v>
      </c>
      <c r="H335" s="104">
        <v>13.47</v>
      </c>
      <c r="I335" s="103">
        <v>2613.1800000000003</v>
      </c>
      <c r="J335" s="63" t="s">
        <v>14</v>
      </c>
      <c r="K335" s="36" t="s">
        <v>611</v>
      </c>
    </row>
    <row r="336" spans="2:11">
      <c r="B336" s="67" t="s">
        <v>27</v>
      </c>
      <c r="C336" s="66" t="s">
        <v>25</v>
      </c>
      <c r="D336" s="83">
        <v>43056</v>
      </c>
      <c r="E336" s="85" t="s">
        <v>741</v>
      </c>
      <c r="F336" s="85" t="s">
        <v>642</v>
      </c>
      <c r="G336" s="84">
        <v>155</v>
      </c>
      <c r="H336" s="104">
        <v>13.47</v>
      </c>
      <c r="I336" s="103">
        <v>2087.85</v>
      </c>
      <c r="J336" s="63" t="s">
        <v>14</v>
      </c>
      <c r="K336" s="36" t="s">
        <v>612</v>
      </c>
    </row>
    <row r="337" spans="2:11">
      <c r="B337" s="67" t="s">
        <v>27</v>
      </c>
      <c r="C337" s="66" t="s">
        <v>25</v>
      </c>
      <c r="D337" s="83">
        <v>43056</v>
      </c>
      <c r="E337" s="85" t="s">
        <v>742</v>
      </c>
      <c r="F337" s="85" t="s">
        <v>642</v>
      </c>
      <c r="G337" s="84">
        <v>163</v>
      </c>
      <c r="H337" s="104">
        <v>13.45</v>
      </c>
      <c r="I337" s="103">
        <v>2192.35</v>
      </c>
      <c r="J337" s="63" t="s">
        <v>14</v>
      </c>
      <c r="K337" s="36" t="s">
        <v>613</v>
      </c>
    </row>
    <row r="338" spans="2:11">
      <c r="B338" s="67" t="s">
        <v>27</v>
      </c>
      <c r="C338" s="66" t="s">
        <v>25</v>
      </c>
      <c r="D338" s="83">
        <v>43056</v>
      </c>
      <c r="E338" s="85" t="s">
        <v>743</v>
      </c>
      <c r="F338" s="85" t="s">
        <v>642</v>
      </c>
      <c r="G338" s="84">
        <v>160</v>
      </c>
      <c r="H338" s="104">
        <v>13.44</v>
      </c>
      <c r="I338" s="103">
        <v>2150.4</v>
      </c>
      <c r="J338" s="63" t="s">
        <v>14</v>
      </c>
      <c r="K338" s="36" t="s">
        <v>614</v>
      </c>
    </row>
    <row r="339" spans="2:11">
      <c r="B339" s="67" t="s">
        <v>27</v>
      </c>
      <c r="C339" s="66" t="s">
        <v>25</v>
      </c>
      <c r="D339" s="83">
        <v>43056</v>
      </c>
      <c r="E339" s="85" t="s">
        <v>743</v>
      </c>
      <c r="F339" s="85" t="s">
        <v>642</v>
      </c>
      <c r="G339" s="84">
        <v>132</v>
      </c>
      <c r="H339" s="104">
        <v>13.41</v>
      </c>
      <c r="I339" s="103">
        <v>1770.1200000000001</v>
      </c>
      <c r="J339" s="63" t="s">
        <v>14</v>
      </c>
      <c r="K339" s="36" t="s">
        <v>615</v>
      </c>
    </row>
    <row r="340" spans="2:11">
      <c r="B340" s="67" t="s">
        <v>27</v>
      </c>
      <c r="C340" s="66" t="s">
        <v>25</v>
      </c>
      <c r="D340" s="83">
        <v>43056</v>
      </c>
      <c r="E340" s="85" t="s">
        <v>744</v>
      </c>
      <c r="F340" s="85" t="s">
        <v>642</v>
      </c>
      <c r="G340" s="84">
        <v>134</v>
      </c>
      <c r="H340" s="104">
        <v>13.41</v>
      </c>
      <c r="I340" s="103">
        <v>1796.94</v>
      </c>
      <c r="J340" s="63" t="s">
        <v>14</v>
      </c>
      <c r="K340" s="36" t="s">
        <v>616</v>
      </c>
    </row>
    <row r="341" spans="2:11">
      <c r="B341" s="67" t="s">
        <v>27</v>
      </c>
      <c r="C341" s="66" t="s">
        <v>25</v>
      </c>
      <c r="D341" s="83">
        <v>43056</v>
      </c>
      <c r="E341" s="85" t="s">
        <v>745</v>
      </c>
      <c r="F341" s="85" t="s">
        <v>642</v>
      </c>
      <c r="G341" s="84">
        <v>286</v>
      </c>
      <c r="H341" s="104">
        <v>13.42</v>
      </c>
      <c r="I341" s="103">
        <v>3838.12</v>
      </c>
      <c r="J341" s="63" t="s">
        <v>14</v>
      </c>
      <c r="K341" s="36" t="s">
        <v>617</v>
      </c>
    </row>
    <row r="342" spans="2:11">
      <c r="B342" s="67" t="s">
        <v>27</v>
      </c>
      <c r="C342" s="66" t="s">
        <v>25</v>
      </c>
      <c r="D342" s="83">
        <v>43056</v>
      </c>
      <c r="E342" s="85" t="s">
        <v>746</v>
      </c>
      <c r="F342" s="85" t="s">
        <v>642</v>
      </c>
      <c r="G342" s="84">
        <v>18</v>
      </c>
      <c r="H342" s="104">
        <v>13.44</v>
      </c>
      <c r="I342" s="103">
        <v>241.92</v>
      </c>
      <c r="J342" s="63" t="s">
        <v>14</v>
      </c>
      <c r="K342" s="36" t="s">
        <v>618</v>
      </c>
    </row>
    <row r="343" spans="2:11">
      <c r="B343" s="67" t="s">
        <v>27</v>
      </c>
      <c r="C343" s="66" t="s">
        <v>25</v>
      </c>
      <c r="D343" s="83">
        <v>43056</v>
      </c>
      <c r="E343" s="85" t="s">
        <v>746</v>
      </c>
      <c r="F343" s="85" t="s">
        <v>642</v>
      </c>
      <c r="G343" s="84">
        <v>363</v>
      </c>
      <c r="H343" s="104">
        <v>13.44</v>
      </c>
      <c r="I343" s="103">
        <v>4878.72</v>
      </c>
      <c r="J343" s="63" t="s">
        <v>14</v>
      </c>
      <c r="K343" s="36" t="s">
        <v>619</v>
      </c>
    </row>
    <row r="344" spans="2:11">
      <c r="B344" s="67" t="s">
        <v>27</v>
      </c>
      <c r="C344" s="66" t="s">
        <v>25</v>
      </c>
      <c r="D344" s="83">
        <v>43056</v>
      </c>
      <c r="E344" s="85" t="s">
        <v>747</v>
      </c>
      <c r="F344" s="85" t="s">
        <v>642</v>
      </c>
      <c r="G344" s="84">
        <v>78</v>
      </c>
      <c r="H344" s="104">
        <v>13.44</v>
      </c>
      <c r="I344" s="103">
        <v>1048.32</v>
      </c>
      <c r="J344" s="63" t="s">
        <v>14</v>
      </c>
      <c r="K344" s="36" t="s">
        <v>620</v>
      </c>
    </row>
    <row r="345" spans="2:11">
      <c r="B345" s="67" t="s">
        <v>27</v>
      </c>
      <c r="C345" s="66" t="s">
        <v>25</v>
      </c>
      <c r="D345" s="83">
        <v>43056</v>
      </c>
      <c r="E345" s="85" t="s">
        <v>748</v>
      </c>
      <c r="F345" s="85" t="s">
        <v>642</v>
      </c>
      <c r="G345" s="84">
        <v>152</v>
      </c>
      <c r="H345" s="104">
        <v>13.44</v>
      </c>
      <c r="I345" s="103">
        <v>2042.8799999999999</v>
      </c>
      <c r="J345" s="63" t="s">
        <v>14</v>
      </c>
      <c r="K345" s="36" t="s">
        <v>621</v>
      </c>
    </row>
    <row r="346" spans="2:11">
      <c r="B346" s="67" t="s">
        <v>27</v>
      </c>
      <c r="C346" s="66" t="s">
        <v>25</v>
      </c>
      <c r="D346" s="83">
        <v>43056</v>
      </c>
      <c r="E346" s="85" t="s">
        <v>748</v>
      </c>
      <c r="F346" s="85" t="s">
        <v>642</v>
      </c>
      <c r="G346" s="84">
        <v>140</v>
      </c>
      <c r="H346" s="104">
        <v>13.43</v>
      </c>
      <c r="I346" s="103">
        <v>1880.2</v>
      </c>
      <c r="J346" s="63" t="s">
        <v>14</v>
      </c>
      <c r="K346" s="36" t="s">
        <v>622</v>
      </c>
    </row>
    <row r="347" spans="2:11">
      <c r="B347" s="67" t="s">
        <v>27</v>
      </c>
      <c r="C347" s="66" t="s">
        <v>25</v>
      </c>
      <c r="D347" s="83">
        <v>43056</v>
      </c>
      <c r="E347" s="85" t="s">
        <v>749</v>
      </c>
      <c r="F347" s="85" t="s">
        <v>642</v>
      </c>
      <c r="G347" s="84">
        <v>99</v>
      </c>
      <c r="H347" s="104">
        <v>13.43</v>
      </c>
      <c r="I347" s="103">
        <v>1329.57</v>
      </c>
      <c r="J347" s="63" t="s">
        <v>14</v>
      </c>
      <c r="K347" s="36" t="s">
        <v>623</v>
      </c>
    </row>
    <row r="348" spans="2:11">
      <c r="B348" s="67" t="s">
        <v>27</v>
      </c>
      <c r="C348" s="66" t="s">
        <v>25</v>
      </c>
      <c r="D348" s="83">
        <v>43056</v>
      </c>
      <c r="E348" s="85" t="s">
        <v>749</v>
      </c>
      <c r="F348" s="85" t="s">
        <v>642</v>
      </c>
      <c r="G348" s="84">
        <v>52</v>
      </c>
      <c r="H348" s="104">
        <v>13.43</v>
      </c>
      <c r="I348" s="103">
        <v>698.36</v>
      </c>
      <c r="J348" s="63" t="s">
        <v>14</v>
      </c>
      <c r="K348" s="36" t="s">
        <v>624</v>
      </c>
    </row>
    <row r="349" spans="2:11">
      <c r="B349" s="67" t="s">
        <v>27</v>
      </c>
      <c r="C349" s="66" t="s">
        <v>25</v>
      </c>
      <c r="D349" s="83">
        <v>43056</v>
      </c>
      <c r="E349" s="85" t="s">
        <v>750</v>
      </c>
      <c r="F349" s="85" t="s">
        <v>642</v>
      </c>
      <c r="G349" s="84">
        <v>131</v>
      </c>
      <c r="H349" s="104">
        <v>13.43</v>
      </c>
      <c r="I349" s="103">
        <v>1759.33</v>
      </c>
      <c r="J349" s="63" t="s">
        <v>14</v>
      </c>
      <c r="K349" s="36" t="s">
        <v>625</v>
      </c>
    </row>
    <row r="350" spans="2:11">
      <c r="B350" s="67" t="s">
        <v>27</v>
      </c>
      <c r="C350" s="66" t="s">
        <v>25</v>
      </c>
      <c r="D350" s="83">
        <v>43056</v>
      </c>
      <c r="E350" s="85" t="s">
        <v>750</v>
      </c>
      <c r="F350" s="85" t="s">
        <v>642</v>
      </c>
      <c r="G350" s="84">
        <v>163</v>
      </c>
      <c r="H350" s="104">
        <v>13.43</v>
      </c>
      <c r="I350" s="103">
        <v>2189.09</v>
      </c>
      <c r="J350" s="63" t="s">
        <v>14</v>
      </c>
      <c r="K350" s="36" t="s">
        <v>626</v>
      </c>
    </row>
    <row r="351" spans="2:11">
      <c r="B351" s="67" t="s">
        <v>27</v>
      </c>
      <c r="C351" s="66" t="s">
        <v>25</v>
      </c>
      <c r="D351" s="83">
        <v>43056</v>
      </c>
      <c r="E351" s="85" t="s">
        <v>751</v>
      </c>
      <c r="F351" s="85" t="s">
        <v>642</v>
      </c>
      <c r="G351" s="84">
        <v>140</v>
      </c>
      <c r="H351" s="104">
        <v>13.42</v>
      </c>
      <c r="I351" s="103">
        <v>1878.8</v>
      </c>
      <c r="J351" s="63" t="s">
        <v>14</v>
      </c>
      <c r="K351" s="36" t="s">
        <v>627</v>
      </c>
    </row>
    <row r="352" spans="2:11">
      <c r="B352" s="67" t="s">
        <v>27</v>
      </c>
      <c r="C352" s="66" t="s">
        <v>25</v>
      </c>
      <c r="D352" s="83">
        <v>43056</v>
      </c>
      <c r="E352" s="85" t="s">
        <v>751</v>
      </c>
      <c r="F352" s="85" t="s">
        <v>642</v>
      </c>
      <c r="G352" s="84">
        <v>135</v>
      </c>
      <c r="H352" s="104">
        <v>13.42</v>
      </c>
      <c r="I352" s="103">
        <v>1811.7</v>
      </c>
      <c r="J352" s="63" t="s">
        <v>14</v>
      </c>
      <c r="K352" s="36" t="s">
        <v>628</v>
      </c>
    </row>
    <row r="353" spans="2:11">
      <c r="B353" s="67" t="s">
        <v>27</v>
      </c>
      <c r="C353" s="66" t="s">
        <v>25</v>
      </c>
      <c r="D353" s="83">
        <v>43056</v>
      </c>
      <c r="E353" s="85" t="s">
        <v>752</v>
      </c>
      <c r="F353" s="85" t="s">
        <v>642</v>
      </c>
      <c r="G353" s="84">
        <v>133</v>
      </c>
      <c r="H353" s="104">
        <v>13.41</v>
      </c>
      <c r="I353" s="103">
        <v>1783.53</v>
      </c>
      <c r="J353" s="63" t="s">
        <v>14</v>
      </c>
      <c r="K353" s="36" t="s">
        <v>629</v>
      </c>
    </row>
    <row r="354" spans="2:11">
      <c r="B354" s="67" t="s">
        <v>27</v>
      </c>
      <c r="C354" s="66" t="s">
        <v>25</v>
      </c>
      <c r="D354" s="83">
        <v>43056</v>
      </c>
      <c r="E354" s="85" t="s">
        <v>753</v>
      </c>
      <c r="F354" s="85" t="s">
        <v>642</v>
      </c>
      <c r="G354" s="84">
        <v>130</v>
      </c>
      <c r="H354" s="104">
        <v>13.41</v>
      </c>
      <c r="I354" s="103">
        <v>1743.3</v>
      </c>
      <c r="J354" s="63" t="s">
        <v>14</v>
      </c>
      <c r="K354" s="36" t="s">
        <v>630</v>
      </c>
    </row>
    <row r="355" spans="2:11">
      <c r="B355" s="67" t="s">
        <v>27</v>
      </c>
      <c r="C355" s="66" t="s">
        <v>25</v>
      </c>
      <c r="D355" s="83">
        <v>43056</v>
      </c>
      <c r="E355" s="85" t="s">
        <v>753</v>
      </c>
      <c r="F355" s="85" t="s">
        <v>642</v>
      </c>
      <c r="G355" s="84">
        <v>172</v>
      </c>
      <c r="H355" s="104">
        <v>13.41</v>
      </c>
      <c r="I355" s="103">
        <v>2306.52</v>
      </c>
      <c r="J355" s="63" t="s">
        <v>14</v>
      </c>
      <c r="K355" s="36" t="s">
        <v>631</v>
      </c>
    </row>
    <row r="356" spans="2:11">
      <c r="B356" s="67" t="s">
        <v>27</v>
      </c>
      <c r="C356" s="66" t="s">
        <v>25</v>
      </c>
      <c r="D356" s="83">
        <v>43056</v>
      </c>
      <c r="E356" s="85" t="s">
        <v>754</v>
      </c>
      <c r="F356" s="85" t="s">
        <v>642</v>
      </c>
      <c r="G356" s="84">
        <v>332</v>
      </c>
      <c r="H356" s="104">
        <v>13.42</v>
      </c>
      <c r="I356" s="103">
        <v>4455.4399999999996</v>
      </c>
      <c r="J356" s="63" t="s">
        <v>14</v>
      </c>
      <c r="K356" s="36" t="s">
        <v>632</v>
      </c>
    </row>
    <row r="357" spans="2:11">
      <c r="B357" s="67" t="s">
        <v>27</v>
      </c>
      <c r="C357" s="66" t="s">
        <v>25</v>
      </c>
      <c r="D357" s="83">
        <v>43056</v>
      </c>
      <c r="E357" s="85" t="s">
        <v>755</v>
      </c>
      <c r="F357" s="85" t="s">
        <v>642</v>
      </c>
      <c r="G357" s="84">
        <v>164</v>
      </c>
      <c r="H357" s="104">
        <v>13.42</v>
      </c>
      <c r="I357" s="103">
        <v>2200.88</v>
      </c>
      <c r="J357" s="63" t="s">
        <v>14</v>
      </c>
      <c r="K357" s="36" t="s">
        <v>633</v>
      </c>
    </row>
    <row r="358" spans="2:11">
      <c r="B358" s="67" t="s">
        <v>27</v>
      </c>
      <c r="C358" s="66" t="s">
        <v>25</v>
      </c>
      <c r="D358" s="83">
        <v>43056</v>
      </c>
      <c r="E358" s="85" t="s">
        <v>755</v>
      </c>
      <c r="F358" s="85" t="s">
        <v>642</v>
      </c>
      <c r="G358" s="84">
        <v>132</v>
      </c>
      <c r="H358" s="104">
        <v>13.42</v>
      </c>
      <c r="I358" s="103">
        <v>1771.44</v>
      </c>
      <c r="J358" s="63" t="s">
        <v>14</v>
      </c>
      <c r="K358" s="36" t="s">
        <v>634</v>
      </c>
    </row>
    <row r="359" spans="2:11">
      <c r="B359" s="67" t="s">
        <v>27</v>
      </c>
      <c r="C359" s="66" t="s">
        <v>25</v>
      </c>
      <c r="D359" s="83">
        <v>43056</v>
      </c>
      <c r="E359" s="85" t="s">
        <v>756</v>
      </c>
      <c r="F359" s="85" t="s">
        <v>642</v>
      </c>
      <c r="G359" s="84">
        <v>160</v>
      </c>
      <c r="H359" s="104">
        <v>13.42</v>
      </c>
      <c r="I359" s="103">
        <v>2147.1999999999998</v>
      </c>
      <c r="J359" s="63" t="s">
        <v>14</v>
      </c>
      <c r="K359" s="36" t="s">
        <v>635</v>
      </c>
    </row>
    <row r="360" spans="2:11">
      <c r="B360" s="67" t="s">
        <v>27</v>
      </c>
      <c r="C360" s="66" t="s">
        <v>25</v>
      </c>
      <c r="D360" s="83">
        <v>43056</v>
      </c>
      <c r="E360" s="85" t="s">
        <v>756</v>
      </c>
      <c r="F360" s="85" t="s">
        <v>642</v>
      </c>
      <c r="G360" s="84">
        <v>26</v>
      </c>
      <c r="H360" s="104">
        <v>13.41</v>
      </c>
      <c r="I360" s="103">
        <v>348.66</v>
      </c>
      <c r="J360" s="63" t="s">
        <v>14</v>
      </c>
      <c r="K360" s="36" t="s">
        <v>636</v>
      </c>
    </row>
    <row r="361" spans="2:11">
      <c r="B361" s="67" t="s">
        <v>27</v>
      </c>
      <c r="C361" s="66" t="s">
        <v>25</v>
      </c>
      <c r="D361" s="83">
        <v>43056</v>
      </c>
      <c r="E361" s="85" t="s">
        <v>756</v>
      </c>
      <c r="F361" s="85" t="s">
        <v>642</v>
      </c>
      <c r="G361" s="84">
        <v>205</v>
      </c>
      <c r="H361" s="104">
        <v>13.41</v>
      </c>
      <c r="I361" s="103">
        <v>2749.05</v>
      </c>
      <c r="J361" s="63" t="s">
        <v>14</v>
      </c>
      <c r="K361" s="36" t="s">
        <v>637</v>
      </c>
    </row>
    <row r="362" spans="2:11">
      <c r="B362" s="67" t="s">
        <v>27</v>
      </c>
      <c r="C362" s="66" t="s">
        <v>25</v>
      </c>
      <c r="D362" s="83">
        <v>43056</v>
      </c>
      <c r="E362" s="85" t="s">
        <v>756</v>
      </c>
      <c r="F362" s="85" t="s">
        <v>642</v>
      </c>
      <c r="G362" s="84">
        <v>74</v>
      </c>
      <c r="H362" s="104">
        <v>13.41</v>
      </c>
      <c r="I362" s="103">
        <v>992.34</v>
      </c>
      <c r="J362" s="63" t="s">
        <v>14</v>
      </c>
      <c r="K362" s="36" t="s">
        <v>638</v>
      </c>
    </row>
    <row r="363" spans="2:11">
      <c r="B363" s="67" t="s">
        <v>27</v>
      </c>
      <c r="C363" s="66" t="s">
        <v>25</v>
      </c>
      <c r="D363" s="83">
        <v>43056</v>
      </c>
      <c r="E363" s="85" t="s">
        <v>757</v>
      </c>
      <c r="F363" s="85" t="s">
        <v>642</v>
      </c>
      <c r="G363" s="84">
        <v>130</v>
      </c>
      <c r="H363" s="104">
        <v>13.41</v>
      </c>
      <c r="I363" s="103">
        <v>1743.3</v>
      </c>
      <c r="J363" s="63" t="s">
        <v>14</v>
      </c>
      <c r="K363" s="36" t="s">
        <v>639</v>
      </c>
    </row>
    <row r="364" spans="2:11">
      <c r="B364" s="67" t="s">
        <v>27</v>
      </c>
      <c r="C364" s="66" t="s">
        <v>25</v>
      </c>
      <c r="D364" s="83">
        <v>43056</v>
      </c>
      <c r="E364" s="85" t="s">
        <v>758</v>
      </c>
      <c r="F364" s="85" t="s">
        <v>642</v>
      </c>
      <c r="G364" s="84">
        <v>149</v>
      </c>
      <c r="H364" s="104">
        <v>13.41</v>
      </c>
      <c r="I364" s="103">
        <v>1998.09</v>
      </c>
      <c r="J364" s="63" t="s">
        <v>14</v>
      </c>
      <c r="K364" s="36" t="s">
        <v>640</v>
      </c>
    </row>
    <row r="365" spans="2:11">
      <c r="B365" s="67" t="s">
        <v>27</v>
      </c>
      <c r="C365" s="66" t="s">
        <v>25</v>
      </c>
      <c r="D365" s="83">
        <v>43056</v>
      </c>
      <c r="E365" s="85" t="s">
        <v>758</v>
      </c>
      <c r="F365" s="85" t="s">
        <v>642</v>
      </c>
      <c r="G365" s="84">
        <v>8</v>
      </c>
      <c r="H365" s="104">
        <v>13.41</v>
      </c>
      <c r="I365" s="103">
        <v>107.28</v>
      </c>
      <c r="J365" s="63" t="s">
        <v>14</v>
      </c>
      <c r="K365" s="36" t="s">
        <v>641</v>
      </c>
    </row>
    <row r="366" spans="2:11">
      <c r="B366" s="67" t="s">
        <v>27</v>
      </c>
      <c r="C366" s="66" t="s">
        <v>25</v>
      </c>
      <c r="D366" s="83">
        <v>43059</v>
      </c>
      <c r="E366" s="85" t="s">
        <v>917</v>
      </c>
      <c r="F366" s="85" t="s">
        <v>642</v>
      </c>
      <c r="G366" s="84">
        <v>262</v>
      </c>
      <c r="H366" s="104">
        <v>13.4</v>
      </c>
      <c r="I366" s="103">
        <v>3510.8</v>
      </c>
      <c r="J366" s="63" t="s">
        <v>14</v>
      </c>
      <c r="K366" s="36" t="s">
        <v>759</v>
      </c>
    </row>
    <row r="367" spans="2:11">
      <c r="B367" s="67" t="s">
        <v>27</v>
      </c>
      <c r="C367" s="66" t="s">
        <v>25</v>
      </c>
      <c r="D367" s="83">
        <v>43059</v>
      </c>
      <c r="E367" s="85" t="s">
        <v>918</v>
      </c>
      <c r="F367" s="85" t="s">
        <v>642</v>
      </c>
      <c r="G367" s="84">
        <v>137</v>
      </c>
      <c r="H367" s="104">
        <v>13.38</v>
      </c>
      <c r="I367" s="103">
        <v>1833.0600000000002</v>
      </c>
      <c r="J367" s="63" t="s">
        <v>14</v>
      </c>
      <c r="K367" s="36" t="s">
        <v>760</v>
      </c>
    </row>
    <row r="368" spans="2:11">
      <c r="B368" s="67" t="s">
        <v>27</v>
      </c>
      <c r="C368" s="66" t="s">
        <v>25</v>
      </c>
      <c r="D368" s="83">
        <v>43059</v>
      </c>
      <c r="E368" s="85" t="s">
        <v>919</v>
      </c>
      <c r="F368" s="85" t="s">
        <v>642</v>
      </c>
      <c r="G368" s="84">
        <v>39</v>
      </c>
      <c r="H368" s="104">
        <v>13.38</v>
      </c>
      <c r="I368" s="103">
        <v>521.82000000000005</v>
      </c>
      <c r="J368" s="63" t="s">
        <v>14</v>
      </c>
      <c r="K368" s="36" t="s">
        <v>761</v>
      </c>
    </row>
    <row r="369" spans="2:11">
      <c r="B369" s="67" t="s">
        <v>27</v>
      </c>
      <c r="C369" s="66" t="s">
        <v>25</v>
      </c>
      <c r="D369" s="83">
        <v>43059</v>
      </c>
      <c r="E369" s="85" t="s">
        <v>919</v>
      </c>
      <c r="F369" s="85" t="s">
        <v>642</v>
      </c>
      <c r="G369" s="84">
        <v>106</v>
      </c>
      <c r="H369" s="104">
        <v>13.38</v>
      </c>
      <c r="I369" s="103">
        <v>1418.28</v>
      </c>
      <c r="J369" s="63" t="s">
        <v>14</v>
      </c>
      <c r="K369" s="36" t="s">
        <v>762</v>
      </c>
    </row>
    <row r="370" spans="2:11">
      <c r="B370" s="67" t="s">
        <v>27</v>
      </c>
      <c r="C370" s="66" t="s">
        <v>25</v>
      </c>
      <c r="D370" s="83">
        <v>43059</v>
      </c>
      <c r="E370" s="85" t="s">
        <v>920</v>
      </c>
      <c r="F370" s="85" t="s">
        <v>642</v>
      </c>
      <c r="G370" s="84">
        <v>226</v>
      </c>
      <c r="H370" s="104">
        <v>13.4</v>
      </c>
      <c r="I370" s="103">
        <v>3028.4</v>
      </c>
      <c r="J370" s="63" t="s">
        <v>14</v>
      </c>
      <c r="K370" s="36" t="s">
        <v>763</v>
      </c>
    </row>
    <row r="371" spans="2:11">
      <c r="B371" s="67" t="s">
        <v>27</v>
      </c>
      <c r="C371" s="66" t="s">
        <v>25</v>
      </c>
      <c r="D371" s="83">
        <v>43059</v>
      </c>
      <c r="E371" s="85" t="s">
        <v>921</v>
      </c>
      <c r="F371" s="85" t="s">
        <v>642</v>
      </c>
      <c r="G371" s="84">
        <v>154</v>
      </c>
      <c r="H371" s="104">
        <v>13.43</v>
      </c>
      <c r="I371" s="103">
        <v>2068.2199999999998</v>
      </c>
      <c r="J371" s="63" t="s">
        <v>14</v>
      </c>
      <c r="K371" s="36" t="s">
        <v>764</v>
      </c>
    </row>
    <row r="372" spans="2:11">
      <c r="B372" s="67" t="s">
        <v>27</v>
      </c>
      <c r="C372" s="66" t="s">
        <v>25</v>
      </c>
      <c r="D372" s="83">
        <v>43059</v>
      </c>
      <c r="E372" s="85" t="s">
        <v>922</v>
      </c>
      <c r="F372" s="85" t="s">
        <v>642</v>
      </c>
      <c r="G372" s="84">
        <v>188</v>
      </c>
      <c r="H372" s="104">
        <v>13.43</v>
      </c>
      <c r="I372" s="103">
        <v>2524.84</v>
      </c>
      <c r="J372" s="63" t="s">
        <v>14</v>
      </c>
      <c r="K372" s="36" t="s">
        <v>765</v>
      </c>
    </row>
    <row r="373" spans="2:11">
      <c r="B373" s="67" t="s">
        <v>27</v>
      </c>
      <c r="C373" s="66" t="s">
        <v>25</v>
      </c>
      <c r="D373" s="83">
        <v>43059</v>
      </c>
      <c r="E373" s="85" t="s">
        <v>923</v>
      </c>
      <c r="F373" s="85" t="s">
        <v>642</v>
      </c>
      <c r="G373" s="84">
        <v>362</v>
      </c>
      <c r="H373" s="104">
        <v>13.43</v>
      </c>
      <c r="I373" s="103">
        <v>4861.66</v>
      </c>
      <c r="J373" s="63" t="s">
        <v>14</v>
      </c>
      <c r="K373" s="36" t="s">
        <v>766</v>
      </c>
    </row>
    <row r="374" spans="2:11">
      <c r="B374" s="67" t="s">
        <v>27</v>
      </c>
      <c r="C374" s="66" t="s">
        <v>25</v>
      </c>
      <c r="D374" s="83">
        <v>43059</v>
      </c>
      <c r="E374" s="85" t="s">
        <v>924</v>
      </c>
      <c r="F374" s="85" t="s">
        <v>642</v>
      </c>
      <c r="G374" s="84">
        <v>198</v>
      </c>
      <c r="H374" s="104">
        <v>13.43</v>
      </c>
      <c r="I374" s="103">
        <v>2659.14</v>
      </c>
      <c r="J374" s="63" t="s">
        <v>14</v>
      </c>
      <c r="K374" s="36" t="s">
        <v>767</v>
      </c>
    </row>
    <row r="375" spans="2:11">
      <c r="B375" s="67" t="s">
        <v>27</v>
      </c>
      <c r="C375" s="66" t="s">
        <v>25</v>
      </c>
      <c r="D375" s="83">
        <v>43059</v>
      </c>
      <c r="E375" s="85" t="s">
        <v>925</v>
      </c>
      <c r="F375" s="85" t="s">
        <v>642</v>
      </c>
      <c r="G375" s="84">
        <v>440</v>
      </c>
      <c r="H375" s="104">
        <v>13.47</v>
      </c>
      <c r="I375" s="103">
        <v>5926.8</v>
      </c>
      <c r="J375" s="63" t="s">
        <v>14</v>
      </c>
      <c r="K375" s="36" t="s">
        <v>768</v>
      </c>
    </row>
    <row r="376" spans="2:11">
      <c r="B376" s="67" t="s">
        <v>27</v>
      </c>
      <c r="C376" s="66" t="s">
        <v>25</v>
      </c>
      <c r="D376" s="83">
        <v>43059</v>
      </c>
      <c r="E376" s="85" t="s">
        <v>926</v>
      </c>
      <c r="F376" s="85" t="s">
        <v>642</v>
      </c>
      <c r="G376" s="84">
        <v>97</v>
      </c>
      <c r="H376" s="104">
        <v>13.48</v>
      </c>
      <c r="I376" s="103">
        <v>1307.56</v>
      </c>
      <c r="J376" s="63" t="s">
        <v>14</v>
      </c>
      <c r="K376" s="36" t="s">
        <v>769</v>
      </c>
    </row>
    <row r="377" spans="2:11">
      <c r="B377" s="67" t="s">
        <v>27</v>
      </c>
      <c r="C377" s="66" t="s">
        <v>25</v>
      </c>
      <c r="D377" s="83">
        <v>43059</v>
      </c>
      <c r="E377" s="85" t="s">
        <v>926</v>
      </c>
      <c r="F377" s="85" t="s">
        <v>642</v>
      </c>
      <c r="G377" s="84">
        <v>487</v>
      </c>
      <c r="H377" s="104">
        <v>13.48</v>
      </c>
      <c r="I377" s="103">
        <v>6564.76</v>
      </c>
      <c r="J377" s="63" t="s">
        <v>14</v>
      </c>
      <c r="K377" s="36" t="s">
        <v>770</v>
      </c>
    </row>
    <row r="378" spans="2:11">
      <c r="B378" s="67" t="s">
        <v>27</v>
      </c>
      <c r="C378" s="66" t="s">
        <v>25</v>
      </c>
      <c r="D378" s="83">
        <v>43059</v>
      </c>
      <c r="E378" s="85" t="s">
        <v>927</v>
      </c>
      <c r="F378" s="85" t="s">
        <v>642</v>
      </c>
      <c r="G378" s="84">
        <v>111</v>
      </c>
      <c r="H378" s="104">
        <v>13.51</v>
      </c>
      <c r="I378" s="103">
        <v>1499.61</v>
      </c>
      <c r="J378" s="63" t="s">
        <v>14</v>
      </c>
      <c r="K378" s="36" t="s">
        <v>771</v>
      </c>
    </row>
    <row r="379" spans="2:11">
      <c r="B379" s="67" t="s">
        <v>27</v>
      </c>
      <c r="C379" s="66" t="s">
        <v>25</v>
      </c>
      <c r="D379" s="83">
        <v>43059</v>
      </c>
      <c r="E379" s="85" t="s">
        <v>928</v>
      </c>
      <c r="F379" s="85" t="s">
        <v>642</v>
      </c>
      <c r="G379" s="84">
        <v>811</v>
      </c>
      <c r="H379" s="104">
        <v>13.5</v>
      </c>
      <c r="I379" s="103">
        <v>10948.5</v>
      </c>
      <c r="J379" s="63" t="s">
        <v>14</v>
      </c>
      <c r="K379" s="36" t="s">
        <v>772</v>
      </c>
    </row>
    <row r="380" spans="2:11">
      <c r="B380" s="67" t="s">
        <v>27</v>
      </c>
      <c r="C380" s="66" t="s">
        <v>25</v>
      </c>
      <c r="D380" s="83">
        <v>43059</v>
      </c>
      <c r="E380" s="85" t="s">
        <v>929</v>
      </c>
      <c r="F380" s="85" t="s">
        <v>642</v>
      </c>
      <c r="G380" s="84">
        <v>1</v>
      </c>
      <c r="H380" s="104">
        <v>13.51</v>
      </c>
      <c r="I380" s="103">
        <v>13.51</v>
      </c>
      <c r="J380" s="63" t="s">
        <v>14</v>
      </c>
      <c r="K380" s="36" t="s">
        <v>773</v>
      </c>
    </row>
    <row r="381" spans="2:11">
      <c r="B381" s="67" t="s">
        <v>27</v>
      </c>
      <c r="C381" s="66" t="s">
        <v>25</v>
      </c>
      <c r="D381" s="83">
        <v>43059</v>
      </c>
      <c r="E381" s="85" t="s">
        <v>929</v>
      </c>
      <c r="F381" s="85" t="s">
        <v>642</v>
      </c>
      <c r="G381" s="84">
        <v>910</v>
      </c>
      <c r="H381" s="104">
        <v>13.51</v>
      </c>
      <c r="I381" s="103">
        <v>12294.1</v>
      </c>
      <c r="J381" s="63" t="s">
        <v>14</v>
      </c>
      <c r="K381" s="36" t="s">
        <v>774</v>
      </c>
    </row>
    <row r="382" spans="2:11">
      <c r="B382" s="67" t="s">
        <v>27</v>
      </c>
      <c r="C382" s="66" t="s">
        <v>25</v>
      </c>
      <c r="D382" s="83">
        <v>43059</v>
      </c>
      <c r="E382" s="85" t="s">
        <v>929</v>
      </c>
      <c r="F382" s="85" t="s">
        <v>642</v>
      </c>
      <c r="G382" s="84">
        <v>763</v>
      </c>
      <c r="H382" s="104">
        <v>13.51</v>
      </c>
      <c r="I382" s="103">
        <v>10308.129999999999</v>
      </c>
      <c r="J382" s="63" t="s">
        <v>14</v>
      </c>
      <c r="K382" s="36" t="s">
        <v>775</v>
      </c>
    </row>
    <row r="383" spans="2:11">
      <c r="B383" s="67" t="s">
        <v>27</v>
      </c>
      <c r="C383" s="66" t="s">
        <v>25</v>
      </c>
      <c r="D383" s="83">
        <v>43059</v>
      </c>
      <c r="E383" s="85" t="s">
        <v>929</v>
      </c>
      <c r="F383" s="85" t="s">
        <v>642</v>
      </c>
      <c r="G383" s="84">
        <v>147</v>
      </c>
      <c r="H383" s="104">
        <v>13.51</v>
      </c>
      <c r="I383" s="103">
        <v>1985.97</v>
      </c>
      <c r="J383" s="63" t="s">
        <v>14</v>
      </c>
      <c r="K383" s="36" t="s">
        <v>776</v>
      </c>
    </row>
    <row r="384" spans="2:11">
      <c r="B384" s="67" t="s">
        <v>27</v>
      </c>
      <c r="C384" s="66" t="s">
        <v>25</v>
      </c>
      <c r="D384" s="83">
        <v>43059</v>
      </c>
      <c r="E384" s="85" t="s">
        <v>930</v>
      </c>
      <c r="F384" s="85" t="s">
        <v>642</v>
      </c>
      <c r="G384" s="84">
        <v>31</v>
      </c>
      <c r="H384" s="104">
        <v>13.49</v>
      </c>
      <c r="I384" s="103">
        <v>418.19</v>
      </c>
      <c r="J384" s="63" t="s">
        <v>14</v>
      </c>
      <c r="K384" s="36" t="s">
        <v>777</v>
      </c>
    </row>
    <row r="385" spans="2:11">
      <c r="B385" s="67" t="s">
        <v>27</v>
      </c>
      <c r="C385" s="66" t="s">
        <v>25</v>
      </c>
      <c r="D385" s="83">
        <v>43059</v>
      </c>
      <c r="E385" s="85" t="s">
        <v>931</v>
      </c>
      <c r="F385" s="85" t="s">
        <v>642</v>
      </c>
      <c r="G385" s="84">
        <v>728</v>
      </c>
      <c r="H385" s="104">
        <v>13.49</v>
      </c>
      <c r="I385" s="103">
        <v>9820.7199999999993</v>
      </c>
      <c r="J385" s="63" t="s">
        <v>14</v>
      </c>
      <c r="K385" s="36" t="s">
        <v>778</v>
      </c>
    </row>
    <row r="386" spans="2:11">
      <c r="B386" s="67" t="s">
        <v>27</v>
      </c>
      <c r="C386" s="66" t="s">
        <v>25</v>
      </c>
      <c r="D386" s="83">
        <v>43059</v>
      </c>
      <c r="E386" s="85" t="s">
        <v>932</v>
      </c>
      <c r="F386" s="85" t="s">
        <v>642</v>
      </c>
      <c r="G386" s="84">
        <v>801</v>
      </c>
      <c r="H386" s="104">
        <v>13.5</v>
      </c>
      <c r="I386" s="103">
        <v>10813.5</v>
      </c>
      <c r="J386" s="63" t="s">
        <v>14</v>
      </c>
      <c r="K386" s="36" t="s">
        <v>779</v>
      </c>
    </row>
    <row r="387" spans="2:11">
      <c r="B387" s="67" t="s">
        <v>27</v>
      </c>
      <c r="C387" s="66" t="s">
        <v>25</v>
      </c>
      <c r="D387" s="83">
        <v>43059</v>
      </c>
      <c r="E387" s="85" t="s">
        <v>933</v>
      </c>
      <c r="F387" s="85" t="s">
        <v>642</v>
      </c>
      <c r="G387" s="84">
        <v>46</v>
      </c>
      <c r="H387" s="104">
        <v>13.5</v>
      </c>
      <c r="I387" s="103">
        <v>621</v>
      </c>
      <c r="J387" s="63" t="s">
        <v>14</v>
      </c>
      <c r="K387" s="36" t="s">
        <v>780</v>
      </c>
    </row>
    <row r="388" spans="2:11">
      <c r="B388" s="67" t="s">
        <v>27</v>
      </c>
      <c r="C388" s="66" t="s">
        <v>25</v>
      </c>
      <c r="D388" s="83">
        <v>43059</v>
      </c>
      <c r="E388" s="85" t="s">
        <v>933</v>
      </c>
      <c r="F388" s="85" t="s">
        <v>642</v>
      </c>
      <c r="G388" s="84">
        <v>178</v>
      </c>
      <c r="H388" s="104">
        <v>13.5</v>
      </c>
      <c r="I388" s="103">
        <v>2403</v>
      </c>
      <c r="J388" s="63" t="s">
        <v>14</v>
      </c>
      <c r="K388" s="36" t="s">
        <v>781</v>
      </c>
    </row>
    <row r="389" spans="2:11">
      <c r="B389" s="67" t="s">
        <v>27</v>
      </c>
      <c r="C389" s="66" t="s">
        <v>25</v>
      </c>
      <c r="D389" s="83">
        <v>43059</v>
      </c>
      <c r="E389" s="85" t="s">
        <v>934</v>
      </c>
      <c r="F389" s="85" t="s">
        <v>642</v>
      </c>
      <c r="G389" s="84">
        <v>801</v>
      </c>
      <c r="H389" s="104">
        <v>13.5</v>
      </c>
      <c r="I389" s="103">
        <v>10813.5</v>
      </c>
      <c r="J389" s="63" t="s">
        <v>14</v>
      </c>
      <c r="K389" s="36" t="s">
        <v>782</v>
      </c>
    </row>
    <row r="390" spans="2:11">
      <c r="B390" s="67" t="s">
        <v>27</v>
      </c>
      <c r="C390" s="66" t="s">
        <v>25</v>
      </c>
      <c r="D390" s="83">
        <v>43059</v>
      </c>
      <c r="E390" s="85" t="s">
        <v>935</v>
      </c>
      <c r="F390" s="85" t="s">
        <v>642</v>
      </c>
      <c r="G390" s="84">
        <v>136</v>
      </c>
      <c r="H390" s="104">
        <v>13.5</v>
      </c>
      <c r="I390" s="103">
        <v>1836</v>
      </c>
      <c r="J390" s="63" t="s">
        <v>14</v>
      </c>
      <c r="K390" s="36" t="s">
        <v>783</v>
      </c>
    </row>
    <row r="391" spans="2:11">
      <c r="B391" s="67" t="s">
        <v>27</v>
      </c>
      <c r="C391" s="66" t="s">
        <v>25</v>
      </c>
      <c r="D391" s="83">
        <v>43059</v>
      </c>
      <c r="E391" s="85" t="s">
        <v>936</v>
      </c>
      <c r="F391" s="85" t="s">
        <v>642</v>
      </c>
      <c r="G391" s="84">
        <v>306</v>
      </c>
      <c r="H391" s="104">
        <v>13.5</v>
      </c>
      <c r="I391" s="103">
        <v>4131</v>
      </c>
      <c r="J391" s="63" t="s">
        <v>14</v>
      </c>
      <c r="K391" s="36" t="s">
        <v>784</v>
      </c>
    </row>
    <row r="392" spans="2:11">
      <c r="B392" s="67" t="s">
        <v>27</v>
      </c>
      <c r="C392" s="66" t="s">
        <v>25</v>
      </c>
      <c r="D392" s="83">
        <v>43059</v>
      </c>
      <c r="E392" s="85" t="s">
        <v>937</v>
      </c>
      <c r="F392" s="85" t="s">
        <v>642</v>
      </c>
      <c r="G392" s="84">
        <v>82</v>
      </c>
      <c r="H392" s="104">
        <v>13.5</v>
      </c>
      <c r="I392" s="103">
        <v>1107</v>
      </c>
      <c r="J392" s="63" t="s">
        <v>14</v>
      </c>
      <c r="K392" s="36" t="s">
        <v>785</v>
      </c>
    </row>
    <row r="393" spans="2:11">
      <c r="B393" s="67" t="s">
        <v>27</v>
      </c>
      <c r="C393" s="66" t="s">
        <v>25</v>
      </c>
      <c r="D393" s="83">
        <v>43059</v>
      </c>
      <c r="E393" s="85" t="s">
        <v>937</v>
      </c>
      <c r="F393" s="85" t="s">
        <v>642</v>
      </c>
      <c r="G393" s="84">
        <v>116</v>
      </c>
      <c r="H393" s="104">
        <v>13.5</v>
      </c>
      <c r="I393" s="103">
        <v>1566</v>
      </c>
      <c r="J393" s="63" t="s">
        <v>14</v>
      </c>
      <c r="K393" s="36" t="s">
        <v>786</v>
      </c>
    </row>
    <row r="394" spans="2:11">
      <c r="B394" s="67" t="s">
        <v>27</v>
      </c>
      <c r="C394" s="66" t="s">
        <v>25</v>
      </c>
      <c r="D394" s="83">
        <v>43059</v>
      </c>
      <c r="E394" s="85" t="s">
        <v>938</v>
      </c>
      <c r="F394" s="85" t="s">
        <v>642</v>
      </c>
      <c r="G394" s="84">
        <v>352</v>
      </c>
      <c r="H394" s="104">
        <v>13.5</v>
      </c>
      <c r="I394" s="103">
        <v>4752</v>
      </c>
      <c r="J394" s="63" t="s">
        <v>14</v>
      </c>
      <c r="K394" s="36" t="s">
        <v>787</v>
      </c>
    </row>
    <row r="395" spans="2:11">
      <c r="B395" s="67" t="s">
        <v>27</v>
      </c>
      <c r="C395" s="66" t="s">
        <v>25</v>
      </c>
      <c r="D395" s="83">
        <v>43059</v>
      </c>
      <c r="E395" s="85" t="s">
        <v>939</v>
      </c>
      <c r="F395" s="85" t="s">
        <v>642</v>
      </c>
      <c r="G395" s="84">
        <v>264</v>
      </c>
      <c r="H395" s="104">
        <v>13.51</v>
      </c>
      <c r="I395" s="103">
        <v>3566.64</v>
      </c>
      <c r="J395" s="63" t="s">
        <v>14</v>
      </c>
      <c r="K395" s="36" t="s">
        <v>788</v>
      </c>
    </row>
    <row r="396" spans="2:11">
      <c r="B396" s="67" t="s">
        <v>27</v>
      </c>
      <c r="C396" s="66" t="s">
        <v>25</v>
      </c>
      <c r="D396" s="83">
        <v>43059</v>
      </c>
      <c r="E396" s="85" t="s">
        <v>940</v>
      </c>
      <c r="F396" s="85" t="s">
        <v>642</v>
      </c>
      <c r="G396" s="84">
        <v>240</v>
      </c>
      <c r="H396" s="104">
        <v>13.51</v>
      </c>
      <c r="I396" s="103">
        <v>3242.4</v>
      </c>
      <c r="J396" s="63" t="s">
        <v>14</v>
      </c>
      <c r="K396" s="36" t="s">
        <v>789</v>
      </c>
    </row>
    <row r="397" spans="2:11">
      <c r="B397" s="67" t="s">
        <v>27</v>
      </c>
      <c r="C397" s="66" t="s">
        <v>25</v>
      </c>
      <c r="D397" s="83">
        <v>43059</v>
      </c>
      <c r="E397" s="85" t="s">
        <v>941</v>
      </c>
      <c r="F397" s="85" t="s">
        <v>642</v>
      </c>
      <c r="G397" s="84">
        <v>189</v>
      </c>
      <c r="H397" s="104">
        <v>13.51</v>
      </c>
      <c r="I397" s="103">
        <v>2553.39</v>
      </c>
      <c r="J397" s="63" t="s">
        <v>14</v>
      </c>
      <c r="K397" s="36" t="s">
        <v>790</v>
      </c>
    </row>
    <row r="398" spans="2:11">
      <c r="B398" s="67" t="s">
        <v>27</v>
      </c>
      <c r="C398" s="66" t="s">
        <v>25</v>
      </c>
      <c r="D398" s="83">
        <v>43059</v>
      </c>
      <c r="E398" s="85" t="s">
        <v>942</v>
      </c>
      <c r="F398" s="85" t="s">
        <v>642</v>
      </c>
      <c r="G398" s="84">
        <v>151</v>
      </c>
      <c r="H398" s="104">
        <v>13.51</v>
      </c>
      <c r="I398" s="103">
        <v>2040.01</v>
      </c>
      <c r="J398" s="63" t="s">
        <v>14</v>
      </c>
      <c r="K398" s="36" t="s">
        <v>791</v>
      </c>
    </row>
    <row r="399" spans="2:11">
      <c r="B399" s="67" t="s">
        <v>27</v>
      </c>
      <c r="C399" s="66" t="s">
        <v>25</v>
      </c>
      <c r="D399" s="83">
        <v>43059</v>
      </c>
      <c r="E399" s="85" t="s">
        <v>943</v>
      </c>
      <c r="F399" s="85" t="s">
        <v>642</v>
      </c>
      <c r="G399" s="84">
        <v>283</v>
      </c>
      <c r="H399" s="104">
        <v>13.52</v>
      </c>
      <c r="I399" s="103">
        <v>3826.16</v>
      </c>
      <c r="J399" s="63" t="s">
        <v>14</v>
      </c>
      <c r="K399" s="36" t="s">
        <v>792</v>
      </c>
    </row>
    <row r="400" spans="2:11">
      <c r="B400" s="67" t="s">
        <v>27</v>
      </c>
      <c r="C400" s="66" t="s">
        <v>25</v>
      </c>
      <c r="D400" s="83">
        <v>43059</v>
      </c>
      <c r="E400" s="85" t="s">
        <v>944</v>
      </c>
      <c r="F400" s="85" t="s">
        <v>642</v>
      </c>
      <c r="G400" s="84">
        <v>376</v>
      </c>
      <c r="H400" s="104">
        <v>13.53</v>
      </c>
      <c r="I400" s="103">
        <v>5087.28</v>
      </c>
      <c r="J400" s="63" t="s">
        <v>14</v>
      </c>
      <c r="K400" s="36" t="s">
        <v>793</v>
      </c>
    </row>
    <row r="401" spans="2:11">
      <c r="B401" s="67" t="s">
        <v>27</v>
      </c>
      <c r="C401" s="66" t="s">
        <v>25</v>
      </c>
      <c r="D401" s="83">
        <v>43059</v>
      </c>
      <c r="E401" s="85" t="s">
        <v>945</v>
      </c>
      <c r="F401" s="85" t="s">
        <v>642</v>
      </c>
      <c r="G401" s="84">
        <v>1</v>
      </c>
      <c r="H401" s="104">
        <v>13.53</v>
      </c>
      <c r="I401" s="103">
        <v>13.53</v>
      </c>
      <c r="J401" s="63" t="s">
        <v>14</v>
      </c>
      <c r="K401" s="36" t="s">
        <v>794</v>
      </c>
    </row>
    <row r="402" spans="2:11">
      <c r="B402" s="67" t="s">
        <v>27</v>
      </c>
      <c r="C402" s="66" t="s">
        <v>25</v>
      </c>
      <c r="D402" s="83">
        <v>43059</v>
      </c>
      <c r="E402" s="85" t="s">
        <v>945</v>
      </c>
      <c r="F402" s="85" t="s">
        <v>642</v>
      </c>
      <c r="G402" s="84">
        <v>250</v>
      </c>
      <c r="H402" s="104">
        <v>13.53</v>
      </c>
      <c r="I402" s="103">
        <v>3382.5</v>
      </c>
      <c r="J402" s="63" t="s">
        <v>14</v>
      </c>
      <c r="K402" s="36" t="s">
        <v>795</v>
      </c>
    </row>
    <row r="403" spans="2:11">
      <c r="B403" s="67" t="s">
        <v>27</v>
      </c>
      <c r="C403" s="66" t="s">
        <v>25</v>
      </c>
      <c r="D403" s="83">
        <v>43059</v>
      </c>
      <c r="E403" s="85" t="s">
        <v>945</v>
      </c>
      <c r="F403" s="85" t="s">
        <v>642</v>
      </c>
      <c r="G403" s="84">
        <v>250</v>
      </c>
      <c r="H403" s="104">
        <v>13.53</v>
      </c>
      <c r="I403" s="103">
        <v>3382.5</v>
      </c>
      <c r="J403" s="63" t="s">
        <v>14</v>
      </c>
      <c r="K403" s="36" t="s">
        <v>796</v>
      </c>
    </row>
    <row r="404" spans="2:11">
      <c r="B404" s="67" t="s">
        <v>27</v>
      </c>
      <c r="C404" s="66" t="s">
        <v>25</v>
      </c>
      <c r="D404" s="83">
        <v>43059</v>
      </c>
      <c r="E404" s="85" t="s">
        <v>946</v>
      </c>
      <c r="F404" s="85" t="s">
        <v>642</v>
      </c>
      <c r="G404" s="84">
        <v>70</v>
      </c>
      <c r="H404" s="104">
        <v>13.53</v>
      </c>
      <c r="I404" s="103">
        <v>947.09999999999991</v>
      </c>
      <c r="J404" s="63" t="s">
        <v>14</v>
      </c>
      <c r="K404" s="36" t="s">
        <v>797</v>
      </c>
    </row>
    <row r="405" spans="2:11">
      <c r="B405" s="67" t="s">
        <v>27</v>
      </c>
      <c r="C405" s="66" t="s">
        <v>25</v>
      </c>
      <c r="D405" s="83">
        <v>43059</v>
      </c>
      <c r="E405" s="85" t="s">
        <v>946</v>
      </c>
      <c r="F405" s="85" t="s">
        <v>642</v>
      </c>
      <c r="G405" s="84">
        <v>300</v>
      </c>
      <c r="H405" s="104">
        <v>13.53</v>
      </c>
      <c r="I405" s="103">
        <v>4059</v>
      </c>
      <c r="J405" s="63" t="s">
        <v>14</v>
      </c>
      <c r="K405" s="36" t="s">
        <v>798</v>
      </c>
    </row>
    <row r="406" spans="2:11">
      <c r="B406" s="67" t="s">
        <v>27</v>
      </c>
      <c r="C406" s="66" t="s">
        <v>25</v>
      </c>
      <c r="D406" s="83">
        <v>43059</v>
      </c>
      <c r="E406" s="85" t="s">
        <v>947</v>
      </c>
      <c r="F406" s="85" t="s">
        <v>642</v>
      </c>
      <c r="G406" s="84">
        <v>172</v>
      </c>
      <c r="H406" s="104">
        <v>13.53</v>
      </c>
      <c r="I406" s="103">
        <v>2327.16</v>
      </c>
      <c r="J406" s="63" t="s">
        <v>14</v>
      </c>
      <c r="K406" s="36" t="s">
        <v>799</v>
      </c>
    </row>
    <row r="407" spans="2:11">
      <c r="B407" s="67" t="s">
        <v>27</v>
      </c>
      <c r="C407" s="66" t="s">
        <v>25</v>
      </c>
      <c r="D407" s="83">
        <v>43059</v>
      </c>
      <c r="E407" s="85" t="s">
        <v>948</v>
      </c>
      <c r="F407" s="85" t="s">
        <v>642</v>
      </c>
      <c r="G407" s="84">
        <v>108</v>
      </c>
      <c r="H407" s="104">
        <v>13.53</v>
      </c>
      <c r="I407" s="103">
        <v>1461.24</v>
      </c>
      <c r="J407" s="63" t="s">
        <v>14</v>
      </c>
      <c r="K407" s="36" t="s">
        <v>800</v>
      </c>
    </row>
    <row r="408" spans="2:11">
      <c r="B408" s="67" t="s">
        <v>27</v>
      </c>
      <c r="C408" s="66" t="s">
        <v>25</v>
      </c>
      <c r="D408" s="83">
        <v>43059</v>
      </c>
      <c r="E408" s="85" t="s">
        <v>948</v>
      </c>
      <c r="F408" s="85" t="s">
        <v>642</v>
      </c>
      <c r="G408" s="84">
        <v>300</v>
      </c>
      <c r="H408" s="104">
        <v>13.53</v>
      </c>
      <c r="I408" s="103">
        <v>4059</v>
      </c>
      <c r="J408" s="63" t="s">
        <v>14</v>
      </c>
      <c r="K408" s="36" t="s">
        <v>801</v>
      </c>
    </row>
    <row r="409" spans="2:11">
      <c r="B409" s="67" t="s">
        <v>27</v>
      </c>
      <c r="C409" s="66" t="s">
        <v>25</v>
      </c>
      <c r="D409" s="83">
        <v>43059</v>
      </c>
      <c r="E409" s="85" t="s">
        <v>949</v>
      </c>
      <c r="F409" s="85" t="s">
        <v>642</v>
      </c>
      <c r="G409" s="84">
        <v>156</v>
      </c>
      <c r="H409" s="104">
        <v>13.53</v>
      </c>
      <c r="I409" s="103">
        <v>2110.6799999999998</v>
      </c>
      <c r="J409" s="63" t="s">
        <v>14</v>
      </c>
      <c r="K409" s="36" t="s">
        <v>802</v>
      </c>
    </row>
    <row r="410" spans="2:11">
      <c r="B410" s="67" t="s">
        <v>27</v>
      </c>
      <c r="C410" s="66" t="s">
        <v>25</v>
      </c>
      <c r="D410" s="83">
        <v>43059</v>
      </c>
      <c r="E410" s="85" t="s">
        <v>950</v>
      </c>
      <c r="F410" s="85" t="s">
        <v>642</v>
      </c>
      <c r="G410" s="84">
        <v>198</v>
      </c>
      <c r="H410" s="104">
        <v>13.53</v>
      </c>
      <c r="I410" s="103">
        <v>2678.94</v>
      </c>
      <c r="J410" s="63" t="s">
        <v>14</v>
      </c>
      <c r="K410" s="36" t="s">
        <v>803</v>
      </c>
    </row>
    <row r="411" spans="2:11">
      <c r="B411" s="67" t="s">
        <v>27</v>
      </c>
      <c r="C411" s="66" t="s">
        <v>25</v>
      </c>
      <c r="D411" s="83">
        <v>43059</v>
      </c>
      <c r="E411" s="85" t="s">
        <v>951</v>
      </c>
      <c r="F411" s="85" t="s">
        <v>642</v>
      </c>
      <c r="G411" s="84">
        <v>6</v>
      </c>
      <c r="H411" s="104">
        <v>13.53</v>
      </c>
      <c r="I411" s="103">
        <v>81.179999999999993</v>
      </c>
      <c r="J411" s="63" t="s">
        <v>14</v>
      </c>
      <c r="K411" s="36" t="s">
        <v>804</v>
      </c>
    </row>
    <row r="412" spans="2:11">
      <c r="B412" s="67" t="s">
        <v>27</v>
      </c>
      <c r="C412" s="66" t="s">
        <v>25</v>
      </c>
      <c r="D412" s="83">
        <v>43059</v>
      </c>
      <c r="E412" s="85" t="s">
        <v>951</v>
      </c>
      <c r="F412" s="85" t="s">
        <v>642</v>
      </c>
      <c r="G412" s="84">
        <v>270</v>
      </c>
      <c r="H412" s="104">
        <v>13.53</v>
      </c>
      <c r="I412" s="103">
        <v>3653.1</v>
      </c>
      <c r="J412" s="63" t="s">
        <v>14</v>
      </c>
      <c r="K412" s="36" t="s">
        <v>805</v>
      </c>
    </row>
    <row r="413" spans="2:11">
      <c r="B413" s="67" t="s">
        <v>27</v>
      </c>
      <c r="C413" s="66" t="s">
        <v>25</v>
      </c>
      <c r="D413" s="83">
        <v>43059</v>
      </c>
      <c r="E413" s="85" t="s">
        <v>952</v>
      </c>
      <c r="F413" s="85" t="s">
        <v>642</v>
      </c>
      <c r="G413" s="84">
        <v>189</v>
      </c>
      <c r="H413" s="104">
        <v>13.53</v>
      </c>
      <c r="I413" s="103">
        <v>2557.17</v>
      </c>
      <c r="J413" s="63" t="s">
        <v>14</v>
      </c>
      <c r="K413" s="36" t="s">
        <v>806</v>
      </c>
    </row>
    <row r="414" spans="2:11">
      <c r="B414" s="67" t="s">
        <v>27</v>
      </c>
      <c r="C414" s="66" t="s">
        <v>25</v>
      </c>
      <c r="D414" s="83">
        <v>43059</v>
      </c>
      <c r="E414" s="85" t="s">
        <v>953</v>
      </c>
      <c r="F414" s="85" t="s">
        <v>642</v>
      </c>
      <c r="G414" s="84">
        <v>147</v>
      </c>
      <c r="H414" s="104">
        <v>13.53</v>
      </c>
      <c r="I414" s="103">
        <v>1988.9099999999999</v>
      </c>
      <c r="J414" s="63" t="s">
        <v>14</v>
      </c>
      <c r="K414" s="36" t="s">
        <v>807</v>
      </c>
    </row>
    <row r="415" spans="2:11">
      <c r="B415" s="67" t="s">
        <v>27</v>
      </c>
      <c r="C415" s="66" t="s">
        <v>25</v>
      </c>
      <c r="D415" s="83">
        <v>43059</v>
      </c>
      <c r="E415" s="85" t="s">
        <v>954</v>
      </c>
      <c r="F415" s="85" t="s">
        <v>642</v>
      </c>
      <c r="G415" s="84">
        <v>159</v>
      </c>
      <c r="H415" s="104">
        <v>13.53</v>
      </c>
      <c r="I415" s="103">
        <v>2151.27</v>
      </c>
      <c r="J415" s="63" t="s">
        <v>14</v>
      </c>
      <c r="K415" s="36" t="s">
        <v>808</v>
      </c>
    </row>
    <row r="416" spans="2:11">
      <c r="B416" s="67" t="s">
        <v>27</v>
      </c>
      <c r="C416" s="66" t="s">
        <v>25</v>
      </c>
      <c r="D416" s="83">
        <v>43059</v>
      </c>
      <c r="E416" s="85" t="s">
        <v>955</v>
      </c>
      <c r="F416" s="85" t="s">
        <v>642</v>
      </c>
      <c r="G416" s="84">
        <v>185</v>
      </c>
      <c r="H416" s="104">
        <v>13.54</v>
      </c>
      <c r="I416" s="103">
        <v>2504.8999999999996</v>
      </c>
      <c r="J416" s="63" t="s">
        <v>14</v>
      </c>
      <c r="K416" s="36" t="s">
        <v>809</v>
      </c>
    </row>
    <row r="417" spans="2:11">
      <c r="B417" s="67" t="s">
        <v>27</v>
      </c>
      <c r="C417" s="66" t="s">
        <v>25</v>
      </c>
      <c r="D417" s="83">
        <v>43059</v>
      </c>
      <c r="E417" s="85" t="s">
        <v>956</v>
      </c>
      <c r="F417" s="85" t="s">
        <v>642</v>
      </c>
      <c r="G417" s="84">
        <v>168</v>
      </c>
      <c r="H417" s="104">
        <v>13.53</v>
      </c>
      <c r="I417" s="103">
        <v>2273.04</v>
      </c>
      <c r="J417" s="63" t="s">
        <v>14</v>
      </c>
      <c r="K417" s="36" t="s">
        <v>810</v>
      </c>
    </row>
    <row r="418" spans="2:11">
      <c r="B418" s="67" t="s">
        <v>27</v>
      </c>
      <c r="C418" s="66" t="s">
        <v>25</v>
      </c>
      <c r="D418" s="83">
        <v>43059</v>
      </c>
      <c r="E418" s="85" t="s">
        <v>957</v>
      </c>
      <c r="F418" s="85" t="s">
        <v>642</v>
      </c>
      <c r="G418" s="84">
        <v>187</v>
      </c>
      <c r="H418" s="104">
        <v>13.52</v>
      </c>
      <c r="I418" s="103">
        <v>2528.2399999999998</v>
      </c>
      <c r="J418" s="63" t="s">
        <v>14</v>
      </c>
      <c r="K418" s="36" t="s">
        <v>811</v>
      </c>
    </row>
    <row r="419" spans="2:11">
      <c r="B419" s="67" t="s">
        <v>27</v>
      </c>
      <c r="C419" s="66" t="s">
        <v>25</v>
      </c>
      <c r="D419" s="83">
        <v>43059</v>
      </c>
      <c r="E419" s="85" t="s">
        <v>958</v>
      </c>
      <c r="F419" s="85" t="s">
        <v>642</v>
      </c>
      <c r="G419" s="84">
        <v>237</v>
      </c>
      <c r="H419" s="104">
        <v>13.51</v>
      </c>
      <c r="I419" s="103">
        <v>3201.87</v>
      </c>
      <c r="J419" s="63" t="s">
        <v>14</v>
      </c>
      <c r="K419" s="36" t="s">
        <v>812</v>
      </c>
    </row>
    <row r="420" spans="2:11">
      <c r="B420" s="67" t="s">
        <v>27</v>
      </c>
      <c r="C420" s="66" t="s">
        <v>25</v>
      </c>
      <c r="D420" s="83">
        <v>43059</v>
      </c>
      <c r="E420" s="85" t="s">
        <v>959</v>
      </c>
      <c r="F420" s="85" t="s">
        <v>642</v>
      </c>
      <c r="G420" s="84">
        <v>466</v>
      </c>
      <c r="H420" s="104">
        <v>13.5</v>
      </c>
      <c r="I420" s="103">
        <v>6291</v>
      </c>
      <c r="J420" s="63" t="s">
        <v>14</v>
      </c>
      <c r="K420" s="36" t="s">
        <v>813</v>
      </c>
    </row>
    <row r="421" spans="2:11">
      <c r="B421" s="67" t="s">
        <v>27</v>
      </c>
      <c r="C421" s="66" t="s">
        <v>25</v>
      </c>
      <c r="D421" s="83">
        <v>43059</v>
      </c>
      <c r="E421" s="85" t="s">
        <v>960</v>
      </c>
      <c r="F421" s="85" t="s">
        <v>642</v>
      </c>
      <c r="G421" s="84">
        <v>474</v>
      </c>
      <c r="H421" s="104">
        <v>13.49</v>
      </c>
      <c r="I421" s="103">
        <v>6394.26</v>
      </c>
      <c r="J421" s="63" t="s">
        <v>14</v>
      </c>
      <c r="K421" s="36" t="s">
        <v>814</v>
      </c>
    </row>
    <row r="422" spans="2:11">
      <c r="B422" s="67" t="s">
        <v>27</v>
      </c>
      <c r="C422" s="66" t="s">
        <v>25</v>
      </c>
      <c r="D422" s="83">
        <v>43059</v>
      </c>
      <c r="E422" s="85" t="s">
        <v>961</v>
      </c>
      <c r="F422" s="85" t="s">
        <v>642</v>
      </c>
      <c r="G422" s="84">
        <v>294</v>
      </c>
      <c r="H422" s="104">
        <v>13.49</v>
      </c>
      <c r="I422" s="103">
        <v>3966.06</v>
      </c>
      <c r="J422" s="63" t="s">
        <v>14</v>
      </c>
      <c r="K422" s="36" t="s">
        <v>815</v>
      </c>
    </row>
    <row r="423" spans="2:11">
      <c r="B423" s="67" t="s">
        <v>27</v>
      </c>
      <c r="C423" s="66" t="s">
        <v>25</v>
      </c>
      <c r="D423" s="83">
        <v>43059</v>
      </c>
      <c r="E423" s="85" t="s">
        <v>962</v>
      </c>
      <c r="F423" s="85" t="s">
        <v>642</v>
      </c>
      <c r="G423" s="84">
        <v>149</v>
      </c>
      <c r="H423" s="104">
        <v>13.49</v>
      </c>
      <c r="I423" s="103">
        <v>2010.01</v>
      </c>
      <c r="J423" s="63" t="s">
        <v>14</v>
      </c>
      <c r="K423" s="36" t="s">
        <v>816</v>
      </c>
    </row>
    <row r="424" spans="2:11">
      <c r="B424" s="67" t="s">
        <v>27</v>
      </c>
      <c r="C424" s="66" t="s">
        <v>25</v>
      </c>
      <c r="D424" s="83">
        <v>43059</v>
      </c>
      <c r="E424" s="85" t="s">
        <v>963</v>
      </c>
      <c r="F424" s="85" t="s">
        <v>642</v>
      </c>
      <c r="G424" s="84">
        <v>327</v>
      </c>
      <c r="H424" s="104">
        <v>13.49</v>
      </c>
      <c r="I424" s="103">
        <v>4411.2300000000005</v>
      </c>
      <c r="J424" s="63" t="s">
        <v>14</v>
      </c>
      <c r="K424" s="36" t="s">
        <v>817</v>
      </c>
    </row>
    <row r="425" spans="2:11">
      <c r="B425" s="67" t="s">
        <v>27</v>
      </c>
      <c r="C425" s="66" t="s">
        <v>25</v>
      </c>
      <c r="D425" s="83">
        <v>43059</v>
      </c>
      <c r="E425" s="85" t="s">
        <v>964</v>
      </c>
      <c r="F425" s="85" t="s">
        <v>642</v>
      </c>
      <c r="G425" s="84">
        <v>247</v>
      </c>
      <c r="H425" s="104">
        <v>13.5</v>
      </c>
      <c r="I425" s="103">
        <v>3334.5</v>
      </c>
      <c r="J425" s="63" t="s">
        <v>14</v>
      </c>
      <c r="K425" s="36" t="s">
        <v>818</v>
      </c>
    </row>
    <row r="426" spans="2:11">
      <c r="B426" s="67" t="s">
        <v>27</v>
      </c>
      <c r="C426" s="66" t="s">
        <v>25</v>
      </c>
      <c r="D426" s="83">
        <v>43059</v>
      </c>
      <c r="E426" s="85" t="s">
        <v>964</v>
      </c>
      <c r="F426" s="85" t="s">
        <v>642</v>
      </c>
      <c r="G426" s="84">
        <v>110</v>
      </c>
      <c r="H426" s="104">
        <v>13.5</v>
      </c>
      <c r="I426" s="103">
        <v>1485</v>
      </c>
      <c r="J426" s="63" t="s">
        <v>14</v>
      </c>
      <c r="K426" s="36" t="s">
        <v>819</v>
      </c>
    </row>
    <row r="427" spans="2:11">
      <c r="B427" s="67" t="s">
        <v>27</v>
      </c>
      <c r="C427" s="66" t="s">
        <v>25</v>
      </c>
      <c r="D427" s="83">
        <v>43059</v>
      </c>
      <c r="E427" s="85" t="s">
        <v>965</v>
      </c>
      <c r="F427" s="85" t="s">
        <v>642</v>
      </c>
      <c r="G427" s="84">
        <v>281</v>
      </c>
      <c r="H427" s="104">
        <v>13.51</v>
      </c>
      <c r="I427" s="103">
        <v>3796.31</v>
      </c>
      <c r="J427" s="63" t="s">
        <v>14</v>
      </c>
      <c r="K427" s="36" t="s">
        <v>820</v>
      </c>
    </row>
    <row r="428" spans="2:11">
      <c r="B428" s="67" t="s">
        <v>27</v>
      </c>
      <c r="C428" s="66" t="s">
        <v>25</v>
      </c>
      <c r="D428" s="83">
        <v>43059</v>
      </c>
      <c r="E428" s="85" t="s">
        <v>965</v>
      </c>
      <c r="F428" s="85" t="s">
        <v>642</v>
      </c>
      <c r="G428" s="84">
        <v>37</v>
      </c>
      <c r="H428" s="104">
        <v>13.51</v>
      </c>
      <c r="I428" s="103">
        <v>499.87</v>
      </c>
      <c r="J428" s="63" t="s">
        <v>14</v>
      </c>
      <c r="K428" s="36" t="s">
        <v>821</v>
      </c>
    </row>
    <row r="429" spans="2:11">
      <c r="B429" s="67" t="s">
        <v>27</v>
      </c>
      <c r="C429" s="66" t="s">
        <v>25</v>
      </c>
      <c r="D429" s="83">
        <v>43059</v>
      </c>
      <c r="E429" s="85" t="s">
        <v>965</v>
      </c>
      <c r="F429" s="85" t="s">
        <v>642</v>
      </c>
      <c r="G429" s="84">
        <v>318</v>
      </c>
      <c r="H429" s="104">
        <v>13.51</v>
      </c>
      <c r="I429" s="103">
        <v>4296.18</v>
      </c>
      <c r="J429" s="63" t="s">
        <v>14</v>
      </c>
      <c r="K429" s="36" t="s">
        <v>822</v>
      </c>
    </row>
    <row r="430" spans="2:11">
      <c r="B430" s="67" t="s">
        <v>27</v>
      </c>
      <c r="C430" s="66" t="s">
        <v>25</v>
      </c>
      <c r="D430" s="83">
        <v>43059</v>
      </c>
      <c r="E430" s="85" t="s">
        <v>966</v>
      </c>
      <c r="F430" s="85" t="s">
        <v>642</v>
      </c>
      <c r="G430" s="84">
        <v>280</v>
      </c>
      <c r="H430" s="104">
        <v>13.5</v>
      </c>
      <c r="I430" s="103">
        <v>3780</v>
      </c>
      <c r="J430" s="63" t="s">
        <v>14</v>
      </c>
      <c r="K430" s="36" t="s">
        <v>823</v>
      </c>
    </row>
    <row r="431" spans="2:11">
      <c r="B431" s="67" t="s">
        <v>27</v>
      </c>
      <c r="C431" s="66" t="s">
        <v>25</v>
      </c>
      <c r="D431" s="83">
        <v>43059</v>
      </c>
      <c r="E431" s="85" t="s">
        <v>966</v>
      </c>
      <c r="F431" s="85" t="s">
        <v>642</v>
      </c>
      <c r="G431" s="84">
        <v>280</v>
      </c>
      <c r="H431" s="104">
        <v>13.5</v>
      </c>
      <c r="I431" s="103">
        <v>3780</v>
      </c>
      <c r="J431" s="63" t="s">
        <v>14</v>
      </c>
      <c r="K431" s="36" t="s">
        <v>824</v>
      </c>
    </row>
    <row r="432" spans="2:11">
      <c r="B432" s="67" t="s">
        <v>27</v>
      </c>
      <c r="C432" s="66" t="s">
        <v>25</v>
      </c>
      <c r="D432" s="83">
        <v>43059</v>
      </c>
      <c r="E432" s="85" t="s">
        <v>967</v>
      </c>
      <c r="F432" s="85" t="s">
        <v>642</v>
      </c>
      <c r="G432" s="84">
        <v>1</v>
      </c>
      <c r="H432" s="104">
        <v>13.5</v>
      </c>
      <c r="I432" s="103">
        <v>13.5</v>
      </c>
      <c r="J432" s="63" t="s">
        <v>14</v>
      </c>
      <c r="K432" s="36" t="s">
        <v>825</v>
      </c>
    </row>
    <row r="433" spans="2:11">
      <c r="B433" s="67" t="s">
        <v>27</v>
      </c>
      <c r="C433" s="66" t="s">
        <v>25</v>
      </c>
      <c r="D433" s="83">
        <v>43059</v>
      </c>
      <c r="E433" s="85" t="s">
        <v>967</v>
      </c>
      <c r="F433" s="85" t="s">
        <v>642</v>
      </c>
      <c r="G433" s="84">
        <v>252</v>
      </c>
      <c r="H433" s="104">
        <v>13.5</v>
      </c>
      <c r="I433" s="103">
        <v>3402</v>
      </c>
      <c r="J433" s="63" t="s">
        <v>14</v>
      </c>
      <c r="K433" s="36" t="s">
        <v>826</v>
      </c>
    </row>
    <row r="434" spans="2:11">
      <c r="B434" s="67" t="s">
        <v>27</v>
      </c>
      <c r="C434" s="66" t="s">
        <v>25</v>
      </c>
      <c r="D434" s="83">
        <v>43059</v>
      </c>
      <c r="E434" s="85" t="s">
        <v>967</v>
      </c>
      <c r="F434" s="85" t="s">
        <v>642</v>
      </c>
      <c r="G434" s="84">
        <v>252</v>
      </c>
      <c r="H434" s="104">
        <v>13.5</v>
      </c>
      <c r="I434" s="103">
        <v>3402</v>
      </c>
      <c r="J434" s="63" t="s">
        <v>14</v>
      </c>
      <c r="K434" s="36" t="s">
        <v>827</v>
      </c>
    </row>
    <row r="435" spans="2:11">
      <c r="B435" s="67" t="s">
        <v>27</v>
      </c>
      <c r="C435" s="66" t="s">
        <v>25</v>
      </c>
      <c r="D435" s="83">
        <v>43059</v>
      </c>
      <c r="E435" s="85" t="s">
        <v>968</v>
      </c>
      <c r="F435" s="85" t="s">
        <v>642</v>
      </c>
      <c r="G435" s="84">
        <v>147</v>
      </c>
      <c r="H435" s="104">
        <v>13.5</v>
      </c>
      <c r="I435" s="103">
        <v>1984.5</v>
      </c>
      <c r="J435" s="63" t="s">
        <v>14</v>
      </c>
      <c r="K435" s="36" t="s">
        <v>828</v>
      </c>
    </row>
    <row r="436" spans="2:11">
      <c r="B436" s="67" t="s">
        <v>27</v>
      </c>
      <c r="C436" s="66" t="s">
        <v>25</v>
      </c>
      <c r="D436" s="83">
        <v>43059</v>
      </c>
      <c r="E436" s="85" t="s">
        <v>969</v>
      </c>
      <c r="F436" s="85" t="s">
        <v>642</v>
      </c>
      <c r="G436" s="84">
        <v>147</v>
      </c>
      <c r="H436" s="104">
        <v>13.49</v>
      </c>
      <c r="I436" s="103">
        <v>1983.03</v>
      </c>
      <c r="J436" s="63" t="s">
        <v>14</v>
      </c>
      <c r="K436" s="36" t="s">
        <v>829</v>
      </c>
    </row>
    <row r="437" spans="2:11">
      <c r="B437" s="67" t="s">
        <v>27</v>
      </c>
      <c r="C437" s="66" t="s">
        <v>25</v>
      </c>
      <c r="D437" s="83">
        <v>43059</v>
      </c>
      <c r="E437" s="85" t="s">
        <v>970</v>
      </c>
      <c r="F437" s="85" t="s">
        <v>642</v>
      </c>
      <c r="G437" s="84">
        <v>168</v>
      </c>
      <c r="H437" s="104">
        <v>13.49</v>
      </c>
      <c r="I437" s="103">
        <v>2266.3200000000002</v>
      </c>
      <c r="J437" s="63" t="s">
        <v>14</v>
      </c>
      <c r="K437" s="36" t="s">
        <v>830</v>
      </c>
    </row>
    <row r="438" spans="2:11">
      <c r="B438" s="67" t="s">
        <v>27</v>
      </c>
      <c r="C438" s="66" t="s">
        <v>25</v>
      </c>
      <c r="D438" s="83">
        <v>43059</v>
      </c>
      <c r="E438" s="85" t="s">
        <v>971</v>
      </c>
      <c r="F438" s="85" t="s">
        <v>642</v>
      </c>
      <c r="G438" s="84">
        <v>297</v>
      </c>
      <c r="H438" s="104">
        <v>13.5</v>
      </c>
      <c r="I438" s="103">
        <v>4009.5</v>
      </c>
      <c r="J438" s="63" t="s">
        <v>14</v>
      </c>
      <c r="K438" s="36" t="s">
        <v>831</v>
      </c>
    </row>
    <row r="439" spans="2:11">
      <c r="B439" s="67" t="s">
        <v>27</v>
      </c>
      <c r="C439" s="66" t="s">
        <v>25</v>
      </c>
      <c r="D439" s="83">
        <v>43059</v>
      </c>
      <c r="E439" s="85" t="s">
        <v>971</v>
      </c>
      <c r="F439" s="85" t="s">
        <v>642</v>
      </c>
      <c r="G439" s="84">
        <v>297</v>
      </c>
      <c r="H439" s="104">
        <v>13.5</v>
      </c>
      <c r="I439" s="103">
        <v>4009.5</v>
      </c>
      <c r="J439" s="63" t="s">
        <v>14</v>
      </c>
      <c r="K439" s="36" t="s">
        <v>832</v>
      </c>
    </row>
    <row r="440" spans="2:11">
      <c r="B440" s="67" t="s">
        <v>27</v>
      </c>
      <c r="C440" s="66" t="s">
        <v>25</v>
      </c>
      <c r="D440" s="83">
        <v>43059</v>
      </c>
      <c r="E440" s="85" t="s">
        <v>972</v>
      </c>
      <c r="F440" s="85" t="s">
        <v>642</v>
      </c>
      <c r="G440" s="84">
        <v>210</v>
      </c>
      <c r="H440" s="104">
        <v>13.5</v>
      </c>
      <c r="I440" s="103">
        <v>2835</v>
      </c>
      <c r="J440" s="63" t="s">
        <v>14</v>
      </c>
      <c r="K440" s="36" t="s">
        <v>833</v>
      </c>
    </row>
    <row r="441" spans="2:11">
      <c r="B441" s="67" t="s">
        <v>27</v>
      </c>
      <c r="C441" s="66" t="s">
        <v>25</v>
      </c>
      <c r="D441" s="83">
        <v>43059</v>
      </c>
      <c r="E441" s="85" t="s">
        <v>973</v>
      </c>
      <c r="F441" s="85" t="s">
        <v>642</v>
      </c>
      <c r="G441" s="84">
        <v>366</v>
      </c>
      <c r="H441" s="104">
        <v>13.5</v>
      </c>
      <c r="I441" s="103">
        <v>4941</v>
      </c>
      <c r="J441" s="63" t="s">
        <v>14</v>
      </c>
      <c r="K441" s="36" t="s">
        <v>834</v>
      </c>
    </row>
    <row r="442" spans="2:11">
      <c r="B442" s="67" t="s">
        <v>27</v>
      </c>
      <c r="C442" s="66" t="s">
        <v>25</v>
      </c>
      <c r="D442" s="83">
        <v>43059</v>
      </c>
      <c r="E442" s="85" t="s">
        <v>974</v>
      </c>
      <c r="F442" s="85" t="s">
        <v>642</v>
      </c>
      <c r="G442" s="84">
        <v>228</v>
      </c>
      <c r="H442" s="104">
        <v>13.5</v>
      </c>
      <c r="I442" s="103">
        <v>3078</v>
      </c>
      <c r="J442" s="63" t="s">
        <v>14</v>
      </c>
      <c r="K442" s="36" t="s">
        <v>835</v>
      </c>
    </row>
    <row r="443" spans="2:11">
      <c r="B443" s="67" t="s">
        <v>27</v>
      </c>
      <c r="C443" s="66" t="s">
        <v>25</v>
      </c>
      <c r="D443" s="83">
        <v>43059</v>
      </c>
      <c r="E443" s="85" t="s">
        <v>975</v>
      </c>
      <c r="F443" s="85" t="s">
        <v>642</v>
      </c>
      <c r="G443" s="84">
        <v>168</v>
      </c>
      <c r="H443" s="104">
        <v>13.5</v>
      </c>
      <c r="I443" s="103">
        <v>2268</v>
      </c>
      <c r="J443" s="63" t="s">
        <v>14</v>
      </c>
      <c r="K443" s="36" t="s">
        <v>836</v>
      </c>
    </row>
    <row r="444" spans="2:11">
      <c r="B444" s="67" t="s">
        <v>27</v>
      </c>
      <c r="C444" s="66" t="s">
        <v>25</v>
      </c>
      <c r="D444" s="83">
        <v>43059</v>
      </c>
      <c r="E444" s="85" t="s">
        <v>976</v>
      </c>
      <c r="F444" s="85" t="s">
        <v>642</v>
      </c>
      <c r="G444" s="84">
        <v>124</v>
      </c>
      <c r="H444" s="104">
        <v>13.5</v>
      </c>
      <c r="I444" s="103">
        <v>1674</v>
      </c>
      <c r="J444" s="63" t="s">
        <v>14</v>
      </c>
      <c r="K444" s="36" t="s">
        <v>837</v>
      </c>
    </row>
    <row r="445" spans="2:11">
      <c r="B445" s="67" t="s">
        <v>27</v>
      </c>
      <c r="C445" s="66" t="s">
        <v>25</v>
      </c>
      <c r="D445" s="83">
        <v>43059</v>
      </c>
      <c r="E445" s="85" t="s">
        <v>976</v>
      </c>
      <c r="F445" s="85" t="s">
        <v>642</v>
      </c>
      <c r="G445" s="84">
        <v>128</v>
      </c>
      <c r="H445" s="104">
        <v>13.5</v>
      </c>
      <c r="I445" s="103">
        <v>1728</v>
      </c>
      <c r="J445" s="63" t="s">
        <v>14</v>
      </c>
      <c r="K445" s="36" t="s">
        <v>838</v>
      </c>
    </row>
    <row r="446" spans="2:11">
      <c r="B446" s="67" t="s">
        <v>27</v>
      </c>
      <c r="C446" s="66" t="s">
        <v>25</v>
      </c>
      <c r="D446" s="83">
        <v>43059</v>
      </c>
      <c r="E446" s="85" t="s">
        <v>977</v>
      </c>
      <c r="F446" s="85" t="s">
        <v>642</v>
      </c>
      <c r="G446" s="84">
        <v>144</v>
      </c>
      <c r="H446" s="104">
        <v>13.5</v>
      </c>
      <c r="I446" s="103">
        <v>1944</v>
      </c>
      <c r="J446" s="63" t="s">
        <v>14</v>
      </c>
      <c r="K446" s="36" t="s">
        <v>839</v>
      </c>
    </row>
    <row r="447" spans="2:11">
      <c r="B447" s="67" t="s">
        <v>27</v>
      </c>
      <c r="C447" s="66" t="s">
        <v>25</v>
      </c>
      <c r="D447" s="83">
        <v>43059</v>
      </c>
      <c r="E447" s="85" t="s">
        <v>978</v>
      </c>
      <c r="F447" s="85" t="s">
        <v>642</v>
      </c>
      <c r="G447" s="84">
        <v>230</v>
      </c>
      <c r="H447" s="104">
        <v>13.48</v>
      </c>
      <c r="I447" s="103">
        <v>3100.4</v>
      </c>
      <c r="J447" s="63" t="s">
        <v>14</v>
      </c>
      <c r="K447" s="36" t="s">
        <v>840</v>
      </c>
    </row>
    <row r="448" spans="2:11">
      <c r="B448" s="67" t="s">
        <v>27</v>
      </c>
      <c r="C448" s="66" t="s">
        <v>25</v>
      </c>
      <c r="D448" s="83">
        <v>43059</v>
      </c>
      <c r="E448" s="85" t="s">
        <v>979</v>
      </c>
      <c r="F448" s="85" t="s">
        <v>642</v>
      </c>
      <c r="G448" s="84">
        <v>188</v>
      </c>
      <c r="H448" s="104">
        <v>13.48</v>
      </c>
      <c r="I448" s="103">
        <v>2534.2400000000002</v>
      </c>
      <c r="J448" s="63" t="s">
        <v>14</v>
      </c>
      <c r="K448" s="36" t="s">
        <v>841</v>
      </c>
    </row>
    <row r="449" spans="2:11">
      <c r="B449" s="67" t="s">
        <v>27</v>
      </c>
      <c r="C449" s="66" t="s">
        <v>25</v>
      </c>
      <c r="D449" s="83">
        <v>43059</v>
      </c>
      <c r="E449" s="85" t="s">
        <v>980</v>
      </c>
      <c r="F449" s="85" t="s">
        <v>642</v>
      </c>
      <c r="G449" s="84">
        <v>523</v>
      </c>
      <c r="H449" s="104">
        <v>13.45</v>
      </c>
      <c r="I449" s="103">
        <v>7034.3499999999995</v>
      </c>
      <c r="J449" s="63" t="s">
        <v>14</v>
      </c>
      <c r="K449" s="36" t="s">
        <v>842</v>
      </c>
    </row>
    <row r="450" spans="2:11">
      <c r="B450" s="67" t="s">
        <v>27</v>
      </c>
      <c r="C450" s="66" t="s">
        <v>25</v>
      </c>
      <c r="D450" s="83">
        <v>43059</v>
      </c>
      <c r="E450" s="85" t="s">
        <v>981</v>
      </c>
      <c r="F450" s="85" t="s">
        <v>642</v>
      </c>
      <c r="G450" s="84">
        <v>523</v>
      </c>
      <c r="H450" s="104">
        <v>13.45</v>
      </c>
      <c r="I450" s="103">
        <v>7034.3499999999995</v>
      </c>
      <c r="J450" s="63" t="s">
        <v>14</v>
      </c>
      <c r="K450" s="36" t="s">
        <v>843</v>
      </c>
    </row>
    <row r="451" spans="2:11">
      <c r="B451" s="67" t="s">
        <v>27</v>
      </c>
      <c r="C451" s="66" t="s">
        <v>25</v>
      </c>
      <c r="D451" s="83">
        <v>43059</v>
      </c>
      <c r="E451" s="85" t="s">
        <v>982</v>
      </c>
      <c r="F451" s="85" t="s">
        <v>642</v>
      </c>
      <c r="G451" s="84">
        <v>676</v>
      </c>
      <c r="H451" s="104">
        <v>13.45</v>
      </c>
      <c r="I451" s="103">
        <v>9092.1999999999989</v>
      </c>
      <c r="J451" s="63" t="s">
        <v>14</v>
      </c>
      <c r="K451" s="36" t="s">
        <v>844</v>
      </c>
    </row>
    <row r="452" spans="2:11">
      <c r="B452" s="67" t="s">
        <v>27</v>
      </c>
      <c r="C452" s="66" t="s">
        <v>25</v>
      </c>
      <c r="D452" s="83">
        <v>43059</v>
      </c>
      <c r="E452" s="85" t="s">
        <v>982</v>
      </c>
      <c r="F452" s="85" t="s">
        <v>642</v>
      </c>
      <c r="G452" s="84">
        <v>676</v>
      </c>
      <c r="H452" s="104">
        <v>13.45</v>
      </c>
      <c r="I452" s="103">
        <v>9092.1999999999989</v>
      </c>
      <c r="J452" s="63" t="s">
        <v>14</v>
      </c>
      <c r="K452" s="36" t="s">
        <v>845</v>
      </c>
    </row>
    <row r="453" spans="2:11">
      <c r="B453" s="67" t="s">
        <v>27</v>
      </c>
      <c r="C453" s="66" t="s">
        <v>25</v>
      </c>
      <c r="D453" s="83">
        <v>43059</v>
      </c>
      <c r="E453" s="85" t="s">
        <v>983</v>
      </c>
      <c r="F453" s="85" t="s">
        <v>642</v>
      </c>
      <c r="G453" s="84">
        <v>286</v>
      </c>
      <c r="H453" s="104">
        <v>13.45</v>
      </c>
      <c r="I453" s="103">
        <v>3846.7</v>
      </c>
      <c r="J453" s="63" t="s">
        <v>14</v>
      </c>
      <c r="K453" s="36" t="s">
        <v>846</v>
      </c>
    </row>
    <row r="454" spans="2:11">
      <c r="B454" s="67" t="s">
        <v>27</v>
      </c>
      <c r="C454" s="66" t="s">
        <v>25</v>
      </c>
      <c r="D454" s="83">
        <v>43059</v>
      </c>
      <c r="E454" s="85" t="s">
        <v>984</v>
      </c>
      <c r="F454" s="85" t="s">
        <v>642</v>
      </c>
      <c r="G454" s="84">
        <v>162</v>
      </c>
      <c r="H454" s="104">
        <v>13.45</v>
      </c>
      <c r="I454" s="103">
        <v>2178.9</v>
      </c>
      <c r="J454" s="63" t="s">
        <v>14</v>
      </c>
      <c r="K454" s="36" t="s">
        <v>847</v>
      </c>
    </row>
    <row r="455" spans="2:11">
      <c r="B455" s="67" t="s">
        <v>27</v>
      </c>
      <c r="C455" s="66" t="s">
        <v>25</v>
      </c>
      <c r="D455" s="83">
        <v>43059</v>
      </c>
      <c r="E455" s="85" t="s">
        <v>985</v>
      </c>
      <c r="F455" s="85" t="s">
        <v>642</v>
      </c>
      <c r="G455" s="84">
        <v>390</v>
      </c>
      <c r="H455" s="104">
        <v>13.45</v>
      </c>
      <c r="I455" s="103">
        <v>5245.5</v>
      </c>
      <c r="J455" s="63" t="s">
        <v>14</v>
      </c>
      <c r="K455" s="36" t="s">
        <v>848</v>
      </c>
    </row>
    <row r="456" spans="2:11">
      <c r="B456" s="67" t="s">
        <v>27</v>
      </c>
      <c r="C456" s="66" t="s">
        <v>25</v>
      </c>
      <c r="D456" s="83">
        <v>43059</v>
      </c>
      <c r="E456" s="85" t="s">
        <v>986</v>
      </c>
      <c r="F456" s="85" t="s">
        <v>642</v>
      </c>
      <c r="G456" s="84">
        <v>497</v>
      </c>
      <c r="H456" s="104">
        <v>13.46</v>
      </c>
      <c r="I456" s="103">
        <v>6689.6200000000008</v>
      </c>
      <c r="J456" s="63" t="s">
        <v>14</v>
      </c>
      <c r="K456" s="36" t="s">
        <v>849</v>
      </c>
    </row>
    <row r="457" spans="2:11">
      <c r="B457" s="67" t="s">
        <v>27</v>
      </c>
      <c r="C457" s="66" t="s">
        <v>25</v>
      </c>
      <c r="D457" s="83">
        <v>43059</v>
      </c>
      <c r="E457" s="85" t="s">
        <v>987</v>
      </c>
      <c r="F457" s="85" t="s">
        <v>642</v>
      </c>
      <c r="G457" s="84">
        <v>257</v>
      </c>
      <c r="H457" s="104">
        <v>13.45</v>
      </c>
      <c r="I457" s="103">
        <v>3456.6499999999996</v>
      </c>
      <c r="J457" s="63" t="s">
        <v>14</v>
      </c>
      <c r="K457" s="36" t="s">
        <v>850</v>
      </c>
    </row>
    <row r="458" spans="2:11">
      <c r="B458" s="67" t="s">
        <v>27</v>
      </c>
      <c r="C458" s="66" t="s">
        <v>25</v>
      </c>
      <c r="D458" s="83">
        <v>43059</v>
      </c>
      <c r="E458" s="85" t="s">
        <v>988</v>
      </c>
      <c r="F458" s="85" t="s">
        <v>642</v>
      </c>
      <c r="G458" s="84">
        <v>314</v>
      </c>
      <c r="H458" s="104">
        <v>13.45</v>
      </c>
      <c r="I458" s="103">
        <v>4223.3</v>
      </c>
      <c r="J458" s="63" t="s">
        <v>14</v>
      </c>
      <c r="K458" s="36" t="s">
        <v>851</v>
      </c>
    </row>
    <row r="459" spans="2:11">
      <c r="B459" s="67" t="s">
        <v>27</v>
      </c>
      <c r="C459" s="66" t="s">
        <v>25</v>
      </c>
      <c r="D459" s="83">
        <v>43059</v>
      </c>
      <c r="E459" s="85" t="s">
        <v>989</v>
      </c>
      <c r="F459" s="85" t="s">
        <v>642</v>
      </c>
      <c r="G459" s="84">
        <v>264</v>
      </c>
      <c r="H459" s="104">
        <v>13.45</v>
      </c>
      <c r="I459" s="103">
        <v>3550.7999999999997</v>
      </c>
      <c r="J459" s="63" t="s">
        <v>14</v>
      </c>
      <c r="K459" s="36" t="s">
        <v>852</v>
      </c>
    </row>
    <row r="460" spans="2:11">
      <c r="B460" s="67" t="s">
        <v>27</v>
      </c>
      <c r="C460" s="66" t="s">
        <v>25</v>
      </c>
      <c r="D460" s="83">
        <v>43059</v>
      </c>
      <c r="E460" s="85" t="s">
        <v>990</v>
      </c>
      <c r="F460" s="85" t="s">
        <v>642</v>
      </c>
      <c r="G460" s="84">
        <v>410</v>
      </c>
      <c r="H460" s="104">
        <v>13.45</v>
      </c>
      <c r="I460" s="103">
        <v>5514.5</v>
      </c>
      <c r="J460" s="63" t="s">
        <v>14</v>
      </c>
      <c r="K460" s="36" t="s">
        <v>853</v>
      </c>
    </row>
    <row r="461" spans="2:11">
      <c r="B461" s="67" t="s">
        <v>27</v>
      </c>
      <c r="C461" s="66" t="s">
        <v>25</v>
      </c>
      <c r="D461" s="83">
        <v>43059</v>
      </c>
      <c r="E461" s="85" t="s">
        <v>991</v>
      </c>
      <c r="F461" s="85" t="s">
        <v>642</v>
      </c>
      <c r="G461" s="84">
        <v>134</v>
      </c>
      <c r="H461" s="104">
        <v>13.45</v>
      </c>
      <c r="I461" s="103">
        <v>1802.3</v>
      </c>
      <c r="J461" s="63" t="s">
        <v>14</v>
      </c>
      <c r="K461" s="36" t="s">
        <v>854</v>
      </c>
    </row>
    <row r="462" spans="2:11">
      <c r="B462" s="67" t="s">
        <v>27</v>
      </c>
      <c r="C462" s="66" t="s">
        <v>25</v>
      </c>
      <c r="D462" s="83">
        <v>43059</v>
      </c>
      <c r="E462" s="85" t="s">
        <v>992</v>
      </c>
      <c r="F462" s="85" t="s">
        <v>642</v>
      </c>
      <c r="G462" s="84">
        <v>259</v>
      </c>
      <c r="H462" s="104">
        <v>13.45</v>
      </c>
      <c r="I462" s="103">
        <v>3483.5499999999997</v>
      </c>
      <c r="J462" s="63" t="s">
        <v>14</v>
      </c>
      <c r="K462" s="36" t="s">
        <v>855</v>
      </c>
    </row>
    <row r="463" spans="2:11">
      <c r="B463" s="67" t="s">
        <v>27</v>
      </c>
      <c r="C463" s="66" t="s">
        <v>25</v>
      </c>
      <c r="D463" s="83">
        <v>43059</v>
      </c>
      <c r="E463" s="85" t="s">
        <v>992</v>
      </c>
      <c r="F463" s="85" t="s">
        <v>642</v>
      </c>
      <c r="G463" s="84">
        <v>259</v>
      </c>
      <c r="H463" s="104">
        <v>13.45</v>
      </c>
      <c r="I463" s="103">
        <v>3483.5499999999997</v>
      </c>
      <c r="J463" s="63" t="s">
        <v>14</v>
      </c>
      <c r="K463" s="36" t="s">
        <v>856</v>
      </c>
    </row>
    <row r="464" spans="2:11">
      <c r="B464" s="67" t="s">
        <v>27</v>
      </c>
      <c r="C464" s="66" t="s">
        <v>25</v>
      </c>
      <c r="D464" s="83">
        <v>43059</v>
      </c>
      <c r="E464" s="85" t="s">
        <v>993</v>
      </c>
      <c r="F464" s="85" t="s">
        <v>642</v>
      </c>
      <c r="G464" s="84">
        <v>228</v>
      </c>
      <c r="H464" s="104">
        <v>13.44</v>
      </c>
      <c r="I464" s="103">
        <v>3064.3199999999997</v>
      </c>
      <c r="J464" s="63" t="s">
        <v>14</v>
      </c>
      <c r="K464" s="36" t="s">
        <v>857</v>
      </c>
    </row>
    <row r="465" spans="2:11">
      <c r="B465" s="67" t="s">
        <v>27</v>
      </c>
      <c r="C465" s="66" t="s">
        <v>25</v>
      </c>
      <c r="D465" s="83">
        <v>43059</v>
      </c>
      <c r="E465" s="85" t="s">
        <v>993</v>
      </c>
      <c r="F465" s="85" t="s">
        <v>642</v>
      </c>
      <c r="G465" s="84">
        <v>393</v>
      </c>
      <c r="H465" s="104">
        <v>13.44</v>
      </c>
      <c r="I465" s="103">
        <v>5281.92</v>
      </c>
      <c r="J465" s="63" t="s">
        <v>14</v>
      </c>
      <c r="K465" s="36" t="s">
        <v>858</v>
      </c>
    </row>
    <row r="466" spans="2:11">
      <c r="B466" s="67" t="s">
        <v>27</v>
      </c>
      <c r="C466" s="66" t="s">
        <v>25</v>
      </c>
      <c r="D466" s="83">
        <v>43059</v>
      </c>
      <c r="E466" s="85" t="s">
        <v>994</v>
      </c>
      <c r="F466" s="85" t="s">
        <v>642</v>
      </c>
      <c r="G466" s="84">
        <v>1</v>
      </c>
      <c r="H466" s="104">
        <v>13.45</v>
      </c>
      <c r="I466" s="103">
        <v>13.45</v>
      </c>
      <c r="J466" s="63" t="s">
        <v>14</v>
      </c>
      <c r="K466" s="36" t="s">
        <v>859</v>
      </c>
    </row>
    <row r="467" spans="2:11">
      <c r="B467" s="67" t="s">
        <v>27</v>
      </c>
      <c r="C467" s="66" t="s">
        <v>25</v>
      </c>
      <c r="D467" s="83">
        <v>43059</v>
      </c>
      <c r="E467" s="85" t="s">
        <v>994</v>
      </c>
      <c r="F467" s="85" t="s">
        <v>642</v>
      </c>
      <c r="G467" s="84">
        <v>327</v>
      </c>
      <c r="H467" s="104">
        <v>13.45</v>
      </c>
      <c r="I467" s="103">
        <v>4398.1499999999996</v>
      </c>
      <c r="J467" s="63" t="s">
        <v>14</v>
      </c>
      <c r="K467" s="36" t="s">
        <v>860</v>
      </c>
    </row>
    <row r="468" spans="2:11">
      <c r="B468" s="67" t="s">
        <v>27</v>
      </c>
      <c r="C468" s="66" t="s">
        <v>25</v>
      </c>
      <c r="D468" s="83">
        <v>43059</v>
      </c>
      <c r="E468" s="85" t="s">
        <v>994</v>
      </c>
      <c r="F468" s="85" t="s">
        <v>642</v>
      </c>
      <c r="G468" s="84">
        <v>327</v>
      </c>
      <c r="H468" s="104">
        <v>13.45</v>
      </c>
      <c r="I468" s="103">
        <v>4398.1499999999996</v>
      </c>
      <c r="J468" s="63" t="s">
        <v>14</v>
      </c>
      <c r="K468" s="36" t="s">
        <v>861</v>
      </c>
    </row>
    <row r="469" spans="2:11">
      <c r="B469" s="67" t="s">
        <v>27</v>
      </c>
      <c r="C469" s="66" t="s">
        <v>25</v>
      </c>
      <c r="D469" s="83">
        <v>43059</v>
      </c>
      <c r="E469" s="85" t="s">
        <v>995</v>
      </c>
      <c r="F469" s="85" t="s">
        <v>642</v>
      </c>
      <c r="G469" s="84">
        <v>253</v>
      </c>
      <c r="H469" s="104">
        <v>13.45</v>
      </c>
      <c r="I469" s="103">
        <v>3402.85</v>
      </c>
      <c r="J469" s="63" t="s">
        <v>14</v>
      </c>
      <c r="K469" s="36" t="s">
        <v>862</v>
      </c>
    </row>
    <row r="470" spans="2:11">
      <c r="B470" s="67" t="s">
        <v>27</v>
      </c>
      <c r="C470" s="66" t="s">
        <v>25</v>
      </c>
      <c r="D470" s="83">
        <v>43059</v>
      </c>
      <c r="E470" s="85" t="s">
        <v>996</v>
      </c>
      <c r="F470" s="85" t="s">
        <v>642</v>
      </c>
      <c r="G470" s="84">
        <v>4</v>
      </c>
      <c r="H470" s="104">
        <v>13.45</v>
      </c>
      <c r="I470" s="103">
        <v>53.8</v>
      </c>
      <c r="J470" s="63" t="s">
        <v>14</v>
      </c>
      <c r="K470" s="36" t="s">
        <v>863</v>
      </c>
    </row>
    <row r="471" spans="2:11">
      <c r="B471" s="67" t="s">
        <v>27</v>
      </c>
      <c r="C471" s="66" t="s">
        <v>25</v>
      </c>
      <c r="D471" s="83">
        <v>43059</v>
      </c>
      <c r="E471" s="85" t="s">
        <v>996</v>
      </c>
      <c r="F471" s="85" t="s">
        <v>642</v>
      </c>
      <c r="G471" s="84">
        <v>127</v>
      </c>
      <c r="H471" s="104">
        <v>13.45</v>
      </c>
      <c r="I471" s="103">
        <v>1708.1499999999999</v>
      </c>
      <c r="J471" s="63" t="s">
        <v>14</v>
      </c>
      <c r="K471" s="36" t="s">
        <v>864</v>
      </c>
    </row>
    <row r="472" spans="2:11">
      <c r="B472" s="67" t="s">
        <v>27</v>
      </c>
      <c r="C472" s="66" t="s">
        <v>25</v>
      </c>
      <c r="D472" s="83">
        <v>43059</v>
      </c>
      <c r="E472" s="85" t="s">
        <v>995</v>
      </c>
      <c r="F472" s="85" t="s">
        <v>642</v>
      </c>
      <c r="G472" s="84">
        <v>325</v>
      </c>
      <c r="H472" s="104">
        <v>13.45</v>
      </c>
      <c r="I472" s="103">
        <v>4371.25</v>
      </c>
      <c r="J472" s="63" t="s">
        <v>14</v>
      </c>
      <c r="K472" s="36" t="s">
        <v>865</v>
      </c>
    </row>
    <row r="473" spans="2:11">
      <c r="B473" s="67" t="s">
        <v>27</v>
      </c>
      <c r="C473" s="66" t="s">
        <v>25</v>
      </c>
      <c r="D473" s="83">
        <v>43059</v>
      </c>
      <c r="E473" s="85" t="s">
        <v>996</v>
      </c>
      <c r="F473" s="85" t="s">
        <v>642</v>
      </c>
      <c r="G473" s="84">
        <v>130</v>
      </c>
      <c r="H473" s="104">
        <v>13.45</v>
      </c>
      <c r="I473" s="103">
        <v>1748.5</v>
      </c>
      <c r="J473" s="63" t="s">
        <v>14</v>
      </c>
      <c r="K473" s="36" t="s">
        <v>866</v>
      </c>
    </row>
    <row r="474" spans="2:11">
      <c r="B474" s="67" t="s">
        <v>27</v>
      </c>
      <c r="C474" s="66" t="s">
        <v>25</v>
      </c>
      <c r="D474" s="83">
        <v>43059</v>
      </c>
      <c r="E474" s="85" t="s">
        <v>996</v>
      </c>
      <c r="F474" s="85" t="s">
        <v>642</v>
      </c>
      <c r="G474" s="84">
        <v>138</v>
      </c>
      <c r="H474" s="104">
        <v>13.45</v>
      </c>
      <c r="I474" s="103">
        <v>1856.1</v>
      </c>
      <c r="J474" s="63" t="s">
        <v>14</v>
      </c>
      <c r="K474" s="36" t="s">
        <v>867</v>
      </c>
    </row>
    <row r="475" spans="2:11">
      <c r="B475" s="67" t="s">
        <v>27</v>
      </c>
      <c r="C475" s="66" t="s">
        <v>25</v>
      </c>
      <c r="D475" s="83">
        <v>43059</v>
      </c>
      <c r="E475" s="85" t="s">
        <v>997</v>
      </c>
      <c r="F475" s="85" t="s">
        <v>642</v>
      </c>
      <c r="G475" s="84">
        <v>57</v>
      </c>
      <c r="H475" s="104">
        <v>13.45</v>
      </c>
      <c r="I475" s="103">
        <v>766.65</v>
      </c>
      <c r="J475" s="63" t="s">
        <v>14</v>
      </c>
      <c r="K475" s="36" t="s">
        <v>868</v>
      </c>
    </row>
    <row r="476" spans="2:11">
      <c r="B476" s="67" t="s">
        <v>27</v>
      </c>
      <c r="C476" s="66" t="s">
        <v>25</v>
      </c>
      <c r="D476" s="83">
        <v>43059</v>
      </c>
      <c r="E476" s="85" t="s">
        <v>997</v>
      </c>
      <c r="F476" s="85" t="s">
        <v>642</v>
      </c>
      <c r="G476" s="84">
        <v>159</v>
      </c>
      <c r="H476" s="104">
        <v>13.46</v>
      </c>
      <c r="I476" s="103">
        <v>2140.1400000000003</v>
      </c>
      <c r="J476" s="63" t="s">
        <v>14</v>
      </c>
      <c r="K476" s="36" t="s">
        <v>869</v>
      </c>
    </row>
    <row r="477" spans="2:11">
      <c r="B477" s="67" t="s">
        <v>27</v>
      </c>
      <c r="C477" s="66" t="s">
        <v>25</v>
      </c>
      <c r="D477" s="83">
        <v>43059</v>
      </c>
      <c r="E477" s="85" t="s">
        <v>997</v>
      </c>
      <c r="F477" s="85" t="s">
        <v>642</v>
      </c>
      <c r="G477" s="84">
        <v>674</v>
      </c>
      <c r="H477" s="104">
        <v>13.47</v>
      </c>
      <c r="I477" s="103">
        <v>9078.7800000000007</v>
      </c>
      <c r="J477" s="63" t="s">
        <v>14</v>
      </c>
      <c r="K477" s="36" t="s">
        <v>870</v>
      </c>
    </row>
    <row r="478" spans="2:11">
      <c r="B478" s="67" t="s">
        <v>27</v>
      </c>
      <c r="C478" s="66" t="s">
        <v>25</v>
      </c>
      <c r="D478" s="83">
        <v>43059</v>
      </c>
      <c r="E478" s="85" t="s">
        <v>997</v>
      </c>
      <c r="F478" s="85" t="s">
        <v>642</v>
      </c>
      <c r="G478" s="84">
        <v>142</v>
      </c>
      <c r="H478" s="104">
        <v>13.47</v>
      </c>
      <c r="I478" s="103">
        <v>1912.74</v>
      </c>
      <c r="J478" s="63" t="s">
        <v>14</v>
      </c>
      <c r="K478" s="36" t="s">
        <v>871</v>
      </c>
    </row>
    <row r="479" spans="2:11">
      <c r="B479" s="67" t="s">
        <v>27</v>
      </c>
      <c r="C479" s="66" t="s">
        <v>25</v>
      </c>
      <c r="D479" s="83">
        <v>43059</v>
      </c>
      <c r="E479" s="85" t="s">
        <v>998</v>
      </c>
      <c r="F479" s="85" t="s">
        <v>642</v>
      </c>
      <c r="G479" s="84">
        <v>1</v>
      </c>
      <c r="H479" s="104">
        <v>13.48</v>
      </c>
      <c r="I479" s="103">
        <v>13.48</v>
      </c>
      <c r="J479" s="63" t="s">
        <v>14</v>
      </c>
      <c r="K479" s="36" t="s">
        <v>872</v>
      </c>
    </row>
    <row r="480" spans="2:11">
      <c r="B480" s="67" t="s">
        <v>27</v>
      </c>
      <c r="C480" s="66" t="s">
        <v>25</v>
      </c>
      <c r="D480" s="83">
        <v>43059</v>
      </c>
      <c r="E480" s="85" t="s">
        <v>999</v>
      </c>
      <c r="F480" s="85" t="s">
        <v>642</v>
      </c>
      <c r="G480" s="84">
        <v>332</v>
      </c>
      <c r="H480" s="104">
        <v>13.48</v>
      </c>
      <c r="I480" s="103">
        <v>4475.3600000000006</v>
      </c>
      <c r="J480" s="63" t="s">
        <v>14</v>
      </c>
      <c r="K480" s="36" t="s">
        <v>873</v>
      </c>
    </row>
    <row r="481" spans="2:11">
      <c r="B481" s="67" t="s">
        <v>27</v>
      </c>
      <c r="C481" s="66" t="s">
        <v>25</v>
      </c>
      <c r="D481" s="83">
        <v>43059</v>
      </c>
      <c r="E481" s="85" t="s">
        <v>1000</v>
      </c>
      <c r="F481" s="85" t="s">
        <v>642</v>
      </c>
      <c r="G481" s="84">
        <v>140</v>
      </c>
      <c r="H481" s="104">
        <v>13.48</v>
      </c>
      <c r="I481" s="103">
        <v>1887.2</v>
      </c>
      <c r="J481" s="63" t="s">
        <v>14</v>
      </c>
      <c r="K481" s="36" t="s">
        <v>874</v>
      </c>
    </row>
    <row r="482" spans="2:11">
      <c r="B482" s="67" t="s">
        <v>27</v>
      </c>
      <c r="C482" s="66" t="s">
        <v>25</v>
      </c>
      <c r="D482" s="83">
        <v>43059</v>
      </c>
      <c r="E482" s="85" t="s">
        <v>1001</v>
      </c>
      <c r="F482" s="85" t="s">
        <v>642</v>
      </c>
      <c r="G482" s="84">
        <v>146</v>
      </c>
      <c r="H482" s="104">
        <v>13.48</v>
      </c>
      <c r="I482" s="103">
        <v>1968.0800000000002</v>
      </c>
      <c r="J482" s="63" t="s">
        <v>14</v>
      </c>
      <c r="K482" s="36" t="s">
        <v>875</v>
      </c>
    </row>
    <row r="483" spans="2:11">
      <c r="B483" s="67" t="s">
        <v>27</v>
      </c>
      <c r="C483" s="66" t="s">
        <v>25</v>
      </c>
      <c r="D483" s="83">
        <v>43059</v>
      </c>
      <c r="E483" s="85" t="s">
        <v>1001</v>
      </c>
      <c r="F483" s="85" t="s">
        <v>642</v>
      </c>
      <c r="G483" s="84">
        <v>582</v>
      </c>
      <c r="H483" s="104">
        <v>13.48</v>
      </c>
      <c r="I483" s="103">
        <v>7845.3600000000006</v>
      </c>
      <c r="J483" s="63" t="s">
        <v>14</v>
      </c>
      <c r="K483" s="36" t="s">
        <v>876</v>
      </c>
    </row>
    <row r="484" spans="2:11">
      <c r="B484" s="67" t="s">
        <v>27</v>
      </c>
      <c r="C484" s="66" t="s">
        <v>25</v>
      </c>
      <c r="D484" s="83">
        <v>43059</v>
      </c>
      <c r="E484" s="85" t="s">
        <v>1001</v>
      </c>
      <c r="F484" s="85" t="s">
        <v>642</v>
      </c>
      <c r="G484" s="84">
        <v>36</v>
      </c>
      <c r="H484" s="104">
        <v>13.48</v>
      </c>
      <c r="I484" s="103">
        <v>485.28000000000003</v>
      </c>
      <c r="J484" s="63" t="s">
        <v>14</v>
      </c>
      <c r="K484" s="36" t="s">
        <v>877</v>
      </c>
    </row>
    <row r="485" spans="2:11">
      <c r="B485" s="67" t="s">
        <v>27</v>
      </c>
      <c r="C485" s="66" t="s">
        <v>25</v>
      </c>
      <c r="D485" s="83">
        <v>43059</v>
      </c>
      <c r="E485" s="85" t="s">
        <v>1001</v>
      </c>
      <c r="F485" s="85" t="s">
        <v>642</v>
      </c>
      <c r="G485" s="84">
        <v>21</v>
      </c>
      <c r="H485" s="104">
        <v>13.49</v>
      </c>
      <c r="I485" s="103">
        <v>283.29000000000002</v>
      </c>
      <c r="J485" s="63" t="s">
        <v>14</v>
      </c>
      <c r="K485" s="36" t="s">
        <v>878</v>
      </c>
    </row>
    <row r="486" spans="2:11">
      <c r="B486" s="67" t="s">
        <v>27</v>
      </c>
      <c r="C486" s="66" t="s">
        <v>25</v>
      </c>
      <c r="D486" s="83">
        <v>43059</v>
      </c>
      <c r="E486" s="85" t="s">
        <v>1001</v>
      </c>
      <c r="F486" s="85" t="s">
        <v>642</v>
      </c>
      <c r="G486" s="84">
        <v>157</v>
      </c>
      <c r="H486" s="104">
        <v>13.49</v>
      </c>
      <c r="I486" s="103">
        <v>2117.9299999999998</v>
      </c>
      <c r="J486" s="63" t="s">
        <v>14</v>
      </c>
      <c r="K486" s="36" t="s">
        <v>879</v>
      </c>
    </row>
    <row r="487" spans="2:11">
      <c r="B487" s="67" t="s">
        <v>27</v>
      </c>
      <c r="C487" s="66" t="s">
        <v>25</v>
      </c>
      <c r="D487" s="83">
        <v>43059</v>
      </c>
      <c r="E487" s="85" t="s">
        <v>1001</v>
      </c>
      <c r="F487" s="85" t="s">
        <v>642</v>
      </c>
      <c r="G487" s="84">
        <v>180</v>
      </c>
      <c r="H487" s="104">
        <v>13.49</v>
      </c>
      <c r="I487" s="103">
        <v>2428.1999999999998</v>
      </c>
      <c r="J487" s="63" t="s">
        <v>14</v>
      </c>
      <c r="K487" s="36" t="s">
        <v>880</v>
      </c>
    </row>
    <row r="488" spans="2:11">
      <c r="B488" s="67" t="s">
        <v>27</v>
      </c>
      <c r="C488" s="66" t="s">
        <v>25</v>
      </c>
      <c r="D488" s="83">
        <v>43059</v>
      </c>
      <c r="E488" s="85" t="s">
        <v>1002</v>
      </c>
      <c r="F488" s="85" t="s">
        <v>642</v>
      </c>
      <c r="G488" s="84">
        <v>120</v>
      </c>
      <c r="H488" s="104">
        <v>13.49</v>
      </c>
      <c r="I488" s="103">
        <v>1618.8</v>
      </c>
      <c r="J488" s="63" t="s">
        <v>14</v>
      </c>
      <c r="K488" s="36" t="s">
        <v>881</v>
      </c>
    </row>
    <row r="489" spans="2:11">
      <c r="B489" s="67" t="s">
        <v>27</v>
      </c>
      <c r="C489" s="66" t="s">
        <v>25</v>
      </c>
      <c r="D489" s="83">
        <v>43059</v>
      </c>
      <c r="E489" s="85" t="s">
        <v>1002</v>
      </c>
      <c r="F489" s="85" t="s">
        <v>642</v>
      </c>
      <c r="G489" s="84">
        <v>179</v>
      </c>
      <c r="H489" s="104">
        <v>13.49</v>
      </c>
      <c r="I489" s="103">
        <v>2414.71</v>
      </c>
      <c r="J489" s="63" t="s">
        <v>14</v>
      </c>
      <c r="K489" s="36" t="s">
        <v>882</v>
      </c>
    </row>
    <row r="490" spans="2:11">
      <c r="B490" s="67" t="s">
        <v>27</v>
      </c>
      <c r="C490" s="66" t="s">
        <v>25</v>
      </c>
      <c r="D490" s="83">
        <v>43059</v>
      </c>
      <c r="E490" s="85" t="s">
        <v>1002</v>
      </c>
      <c r="F490" s="85" t="s">
        <v>642</v>
      </c>
      <c r="G490" s="84">
        <v>270</v>
      </c>
      <c r="H490" s="104">
        <v>13.49</v>
      </c>
      <c r="I490" s="103">
        <v>3642.3</v>
      </c>
      <c r="J490" s="63" t="s">
        <v>14</v>
      </c>
      <c r="K490" s="36" t="s">
        <v>883</v>
      </c>
    </row>
    <row r="491" spans="2:11">
      <c r="B491" s="67" t="s">
        <v>27</v>
      </c>
      <c r="C491" s="66" t="s">
        <v>25</v>
      </c>
      <c r="D491" s="83">
        <v>43059</v>
      </c>
      <c r="E491" s="85" t="s">
        <v>1003</v>
      </c>
      <c r="F491" s="85" t="s">
        <v>642</v>
      </c>
      <c r="G491" s="84">
        <v>248</v>
      </c>
      <c r="H491" s="104">
        <v>13.49</v>
      </c>
      <c r="I491" s="103">
        <v>3345.52</v>
      </c>
      <c r="J491" s="63" t="s">
        <v>14</v>
      </c>
      <c r="K491" s="36" t="s">
        <v>884</v>
      </c>
    </row>
    <row r="492" spans="2:11">
      <c r="B492" s="67" t="s">
        <v>27</v>
      </c>
      <c r="C492" s="66" t="s">
        <v>25</v>
      </c>
      <c r="D492" s="83">
        <v>43059</v>
      </c>
      <c r="E492" s="85" t="s">
        <v>1003</v>
      </c>
      <c r="F492" s="85" t="s">
        <v>642</v>
      </c>
      <c r="G492" s="84">
        <v>1</v>
      </c>
      <c r="H492" s="104">
        <v>13.49</v>
      </c>
      <c r="I492" s="103">
        <v>13.49</v>
      </c>
      <c r="J492" s="63" t="s">
        <v>14</v>
      </c>
      <c r="K492" s="36" t="s">
        <v>885</v>
      </c>
    </row>
    <row r="493" spans="2:11">
      <c r="B493" s="67" t="s">
        <v>27</v>
      </c>
      <c r="C493" s="66" t="s">
        <v>25</v>
      </c>
      <c r="D493" s="83">
        <v>43059</v>
      </c>
      <c r="E493" s="85" t="s">
        <v>1004</v>
      </c>
      <c r="F493" s="85" t="s">
        <v>642</v>
      </c>
      <c r="G493" s="84">
        <v>417</v>
      </c>
      <c r="H493" s="104">
        <v>13.48</v>
      </c>
      <c r="I493" s="103">
        <v>5621.16</v>
      </c>
      <c r="J493" s="63" t="s">
        <v>14</v>
      </c>
      <c r="K493" s="36" t="s">
        <v>886</v>
      </c>
    </row>
    <row r="494" spans="2:11">
      <c r="B494" s="67" t="s">
        <v>27</v>
      </c>
      <c r="C494" s="66" t="s">
        <v>25</v>
      </c>
      <c r="D494" s="83">
        <v>43059</v>
      </c>
      <c r="E494" s="85" t="s">
        <v>1004</v>
      </c>
      <c r="F494" s="85" t="s">
        <v>642</v>
      </c>
      <c r="G494" s="84">
        <v>272</v>
      </c>
      <c r="H494" s="104">
        <v>13.49</v>
      </c>
      <c r="I494" s="103">
        <v>3669.28</v>
      </c>
      <c r="J494" s="63" t="s">
        <v>14</v>
      </c>
      <c r="K494" s="36" t="s">
        <v>887</v>
      </c>
    </row>
    <row r="495" spans="2:11">
      <c r="B495" s="67" t="s">
        <v>27</v>
      </c>
      <c r="C495" s="66" t="s">
        <v>25</v>
      </c>
      <c r="D495" s="83">
        <v>43059</v>
      </c>
      <c r="E495" s="85" t="s">
        <v>1005</v>
      </c>
      <c r="F495" s="85" t="s">
        <v>642</v>
      </c>
      <c r="G495" s="84">
        <v>269</v>
      </c>
      <c r="H495" s="104">
        <v>13.49</v>
      </c>
      <c r="I495" s="103">
        <v>3628.81</v>
      </c>
      <c r="J495" s="63" t="s">
        <v>14</v>
      </c>
      <c r="K495" s="36" t="s">
        <v>888</v>
      </c>
    </row>
    <row r="496" spans="2:11">
      <c r="B496" s="67" t="s">
        <v>27</v>
      </c>
      <c r="C496" s="66" t="s">
        <v>25</v>
      </c>
      <c r="D496" s="83">
        <v>43059</v>
      </c>
      <c r="E496" s="85" t="s">
        <v>1006</v>
      </c>
      <c r="F496" s="85" t="s">
        <v>642</v>
      </c>
      <c r="G496" s="84">
        <v>352</v>
      </c>
      <c r="H496" s="104">
        <v>13.49</v>
      </c>
      <c r="I496" s="103">
        <v>4748.4800000000005</v>
      </c>
      <c r="J496" s="63" t="s">
        <v>14</v>
      </c>
      <c r="K496" s="36" t="s">
        <v>889</v>
      </c>
    </row>
    <row r="497" spans="2:11">
      <c r="B497" s="67" t="s">
        <v>27</v>
      </c>
      <c r="C497" s="66" t="s">
        <v>25</v>
      </c>
      <c r="D497" s="83">
        <v>43059</v>
      </c>
      <c r="E497" s="85" t="s">
        <v>1007</v>
      </c>
      <c r="F497" s="85" t="s">
        <v>642</v>
      </c>
      <c r="G497" s="84">
        <v>352</v>
      </c>
      <c r="H497" s="104">
        <v>13.49</v>
      </c>
      <c r="I497" s="103">
        <v>4748.4800000000005</v>
      </c>
      <c r="J497" s="63" t="s">
        <v>14</v>
      </c>
      <c r="K497" s="36" t="s">
        <v>890</v>
      </c>
    </row>
    <row r="498" spans="2:11">
      <c r="B498" s="67" t="s">
        <v>27</v>
      </c>
      <c r="C498" s="66" t="s">
        <v>25</v>
      </c>
      <c r="D498" s="83">
        <v>43059</v>
      </c>
      <c r="E498" s="85" t="s">
        <v>1008</v>
      </c>
      <c r="F498" s="85" t="s">
        <v>642</v>
      </c>
      <c r="G498" s="84">
        <v>72</v>
      </c>
      <c r="H498" s="104">
        <v>13.49</v>
      </c>
      <c r="I498" s="103">
        <v>971.28</v>
      </c>
      <c r="J498" s="63" t="s">
        <v>14</v>
      </c>
      <c r="K498" s="36" t="s">
        <v>891</v>
      </c>
    </row>
    <row r="499" spans="2:11">
      <c r="B499" s="67" t="s">
        <v>27</v>
      </c>
      <c r="C499" s="66" t="s">
        <v>25</v>
      </c>
      <c r="D499" s="83">
        <v>43059</v>
      </c>
      <c r="E499" s="85" t="s">
        <v>1009</v>
      </c>
      <c r="F499" s="85" t="s">
        <v>642</v>
      </c>
      <c r="G499" s="84">
        <v>132</v>
      </c>
      <c r="H499" s="104">
        <v>13.49</v>
      </c>
      <c r="I499" s="103">
        <v>1780.68</v>
      </c>
      <c r="J499" s="63" t="s">
        <v>14</v>
      </c>
      <c r="K499" s="36" t="s">
        <v>892</v>
      </c>
    </row>
    <row r="500" spans="2:11">
      <c r="B500" s="67" t="s">
        <v>27</v>
      </c>
      <c r="C500" s="66" t="s">
        <v>25</v>
      </c>
      <c r="D500" s="83">
        <v>43059</v>
      </c>
      <c r="E500" s="85" t="s">
        <v>1010</v>
      </c>
      <c r="F500" s="85" t="s">
        <v>642</v>
      </c>
      <c r="G500" s="84">
        <v>107</v>
      </c>
      <c r="H500" s="104">
        <v>13.49</v>
      </c>
      <c r="I500" s="103">
        <v>1443.43</v>
      </c>
      <c r="J500" s="63" t="s">
        <v>14</v>
      </c>
      <c r="K500" s="36" t="s">
        <v>893</v>
      </c>
    </row>
    <row r="501" spans="2:11">
      <c r="B501" s="67" t="s">
        <v>27</v>
      </c>
      <c r="C501" s="66" t="s">
        <v>25</v>
      </c>
      <c r="D501" s="83">
        <v>43059</v>
      </c>
      <c r="E501" s="85" t="s">
        <v>1011</v>
      </c>
      <c r="F501" s="85" t="s">
        <v>642</v>
      </c>
      <c r="G501" s="84">
        <v>281</v>
      </c>
      <c r="H501" s="104">
        <v>13.5</v>
      </c>
      <c r="I501" s="103">
        <v>3793.5</v>
      </c>
      <c r="J501" s="63" t="s">
        <v>14</v>
      </c>
      <c r="K501" s="36" t="s">
        <v>894</v>
      </c>
    </row>
    <row r="502" spans="2:11">
      <c r="B502" s="67" t="s">
        <v>27</v>
      </c>
      <c r="C502" s="66" t="s">
        <v>25</v>
      </c>
      <c r="D502" s="83">
        <v>43059</v>
      </c>
      <c r="E502" s="85" t="s">
        <v>1011</v>
      </c>
      <c r="F502" s="85" t="s">
        <v>642</v>
      </c>
      <c r="G502" s="84">
        <v>396</v>
      </c>
      <c r="H502" s="104">
        <v>13.49</v>
      </c>
      <c r="I502" s="103">
        <v>5342.04</v>
      </c>
      <c r="J502" s="63" t="s">
        <v>14</v>
      </c>
      <c r="K502" s="36" t="s">
        <v>895</v>
      </c>
    </row>
    <row r="503" spans="2:11">
      <c r="B503" s="67" t="s">
        <v>27</v>
      </c>
      <c r="C503" s="66" t="s">
        <v>25</v>
      </c>
      <c r="D503" s="83">
        <v>43059</v>
      </c>
      <c r="E503" s="85" t="s">
        <v>1012</v>
      </c>
      <c r="F503" s="85" t="s">
        <v>642</v>
      </c>
      <c r="G503" s="84">
        <v>531</v>
      </c>
      <c r="H503" s="104">
        <v>13.5</v>
      </c>
      <c r="I503" s="103">
        <v>7168.5</v>
      </c>
      <c r="J503" s="63" t="s">
        <v>14</v>
      </c>
      <c r="K503" s="36" t="s">
        <v>896</v>
      </c>
    </row>
    <row r="504" spans="2:11">
      <c r="B504" s="67" t="s">
        <v>27</v>
      </c>
      <c r="C504" s="66" t="s">
        <v>25</v>
      </c>
      <c r="D504" s="83">
        <v>43059</v>
      </c>
      <c r="E504" s="85" t="s">
        <v>1013</v>
      </c>
      <c r="F504" s="85" t="s">
        <v>642</v>
      </c>
      <c r="G504" s="84">
        <v>582</v>
      </c>
      <c r="H504" s="104">
        <v>13.51</v>
      </c>
      <c r="I504" s="103">
        <v>7862.82</v>
      </c>
      <c r="J504" s="63" t="s">
        <v>14</v>
      </c>
      <c r="K504" s="36" t="s">
        <v>897</v>
      </c>
    </row>
    <row r="505" spans="2:11">
      <c r="B505" s="67" t="s">
        <v>27</v>
      </c>
      <c r="C505" s="66" t="s">
        <v>25</v>
      </c>
      <c r="D505" s="83">
        <v>43059</v>
      </c>
      <c r="E505" s="85" t="s">
        <v>1014</v>
      </c>
      <c r="F505" s="85" t="s">
        <v>642</v>
      </c>
      <c r="G505" s="84">
        <v>1646</v>
      </c>
      <c r="H505" s="104">
        <v>13.51</v>
      </c>
      <c r="I505" s="103">
        <v>22237.46</v>
      </c>
      <c r="J505" s="63" t="s">
        <v>14</v>
      </c>
      <c r="K505" s="36" t="s">
        <v>898</v>
      </c>
    </row>
    <row r="506" spans="2:11">
      <c r="B506" s="67" t="s">
        <v>27</v>
      </c>
      <c r="C506" s="66" t="s">
        <v>25</v>
      </c>
      <c r="D506" s="83">
        <v>43059</v>
      </c>
      <c r="E506" s="85" t="s">
        <v>1015</v>
      </c>
      <c r="F506" s="85" t="s">
        <v>642</v>
      </c>
      <c r="G506" s="84">
        <v>1274</v>
      </c>
      <c r="H506" s="104">
        <v>13.51</v>
      </c>
      <c r="I506" s="103">
        <v>17211.739999999998</v>
      </c>
      <c r="J506" s="63" t="s">
        <v>14</v>
      </c>
      <c r="K506" s="36" t="s">
        <v>899</v>
      </c>
    </row>
    <row r="507" spans="2:11">
      <c r="B507" s="67" t="s">
        <v>27</v>
      </c>
      <c r="C507" s="66" t="s">
        <v>25</v>
      </c>
      <c r="D507" s="83">
        <v>43059</v>
      </c>
      <c r="E507" s="85" t="s">
        <v>1016</v>
      </c>
      <c r="F507" s="85" t="s">
        <v>642</v>
      </c>
      <c r="G507" s="84">
        <v>1520</v>
      </c>
      <c r="H507" s="104">
        <v>13.53</v>
      </c>
      <c r="I507" s="103">
        <v>20565.599999999999</v>
      </c>
      <c r="J507" s="63" t="s">
        <v>14</v>
      </c>
      <c r="K507" s="36" t="s">
        <v>900</v>
      </c>
    </row>
    <row r="508" spans="2:11">
      <c r="B508" s="67" t="s">
        <v>27</v>
      </c>
      <c r="C508" s="66" t="s">
        <v>25</v>
      </c>
      <c r="D508" s="83">
        <v>43059</v>
      </c>
      <c r="E508" s="85" t="s">
        <v>1017</v>
      </c>
      <c r="F508" s="85" t="s">
        <v>642</v>
      </c>
      <c r="G508" s="84">
        <v>594</v>
      </c>
      <c r="H508" s="104">
        <v>13.53</v>
      </c>
      <c r="I508" s="103">
        <v>8036.82</v>
      </c>
      <c r="J508" s="63" t="s">
        <v>14</v>
      </c>
      <c r="K508" s="36" t="s">
        <v>901</v>
      </c>
    </row>
    <row r="509" spans="2:11">
      <c r="B509" s="67" t="s">
        <v>27</v>
      </c>
      <c r="C509" s="66" t="s">
        <v>25</v>
      </c>
      <c r="D509" s="83">
        <v>43059</v>
      </c>
      <c r="E509" s="85" t="s">
        <v>1017</v>
      </c>
      <c r="F509" s="85" t="s">
        <v>642</v>
      </c>
      <c r="G509" s="84">
        <v>257</v>
      </c>
      <c r="H509" s="104">
        <v>13.53</v>
      </c>
      <c r="I509" s="103">
        <v>3477.21</v>
      </c>
      <c r="J509" s="63" t="s">
        <v>14</v>
      </c>
      <c r="K509" s="36" t="s">
        <v>902</v>
      </c>
    </row>
    <row r="510" spans="2:11">
      <c r="B510" s="67" t="s">
        <v>27</v>
      </c>
      <c r="C510" s="66" t="s">
        <v>25</v>
      </c>
      <c r="D510" s="83">
        <v>43059</v>
      </c>
      <c r="E510" s="85" t="s">
        <v>1018</v>
      </c>
      <c r="F510" s="85" t="s">
        <v>642</v>
      </c>
      <c r="G510" s="84">
        <v>143</v>
      </c>
      <c r="H510" s="104">
        <v>13.53</v>
      </c>
      <c r="I510" s="103">
        <v>1934.79</v>
      </c>
      <c r="J510" s="63" t="s">
        <v>14</v>
      </c>
      <c r="K510" s="36" t="s">
        <v>903</v>
      </c>
    </row>
    <row r="511" spans="2:11">
      <c r="B511" s="67" t="s">
        <v>27</v>
      </c>
      <c r="C511" s="66" t="s">
        <v>25</v>
      </c>
      <c r="D511" s="83">
        <v>43059</v>
      </c>
      <c r="E511" s="85" t="s">
        <v>1018</v>
      </c>
      <c r="F511" s="85" t="s">
        <v>642</v>
      </c>
      <c r="G511" s="84">
        <v>783</v>
      </c>
      <c r="H511" s="104">
        <v>13.53</v>
      </c>
      <c r="I511" s="103">
        <v>10593.99</v>
      </c>
      <c r="J511" s="63" t="s">
        <v>14</v>
      </c>
      <c r="K511" s="36" t="s">
        <v>904</v>
      </c>
    </row>
    <row r="512" spans="2:11">
      <c r="B512" s="67" t="s">
        <v>27</v>
      </c>
      <c r="C512" s="66" t="s">
        <v>25</v>
      </c>
      <c r="D512" s="83">
        <v>43059</v>
      </c>
      <c r="E512" s="85" t="s">
        <v>1019</v>
      </c>
      <c r="F512" s="85" t="s">
        <v>642</v>
      </c>
      <c r="G512" s="84">
        <v>1563</v>
      </c>
      <c r="H512" s="104">
        <v>13.54</v>
      </c>
      <c r="I512" s="103">
        <v>21163.02</v>
      </c>
      <c r="J512" s="63" t="s">
        <v>14</v>
      </c>
      <c r="K512" s="36" t="s">
        <v>905</v>
      </c>
    </row>
    <row r="513" spans="2:11">
      <c r="B513" s="67" t="s">
        <v>27</v>
      </c>
      <c r="C513" s="66" t="s">
        <v>25</v>
      </c>
      <c r="D513" s="83">
        <v>43059</v>
      </c>
      <c r="E513" s="85" t="s">
        <v>1020</v>
      </c>
      <c r="F513" s="85" t="s">
        <v>642</v>
      </c>
      <c r="G513" s="84">
        <v>813</v>
      </c>
      <c r="H513" s="104">
        <v>13.54</v>
      </c>
      <c r="I513" s="103">
        <v>11008.019999999999</v>
      </c>
      <c r="J513" s="63" t="s">
        <v>14</v>
      </c>
      <c r="K513" s="36" t="s">
        <v>906</v>
      </c>
    </row>
    <row r="514" spans="2:11">
      <c r="B514" s="67" t="s">
        <v>27</v>
      </c>
      <c r="C514" s="66" t="s">
        <v>25</v>
      </c>
      <c r="D514" s="83">
        <v>43059</v>
      </c>
      <c r="E514" s="85" t="s">
        <v>1020</v>
      </c>
      <c r="F514" s="85" t="s">
        <v>642</v>
      </c>
      <c r="G514" s="84">
        <v>1778</v>
      </c>
      <c r="H514" s="104">
        <v>13.55</v>
      </c>
      <c r="I514" s="103">
        <v>24091.9</v>
      </c>
      <c r="J514" s="63" t="s">
        <v>14</v>
      </c>
      <c r="K514" s="36" t="s">
        <v>907</v>
      </c>
    </row>
    <row r="515" spans="2:11">
      <c r="B515" s="67" t="s">
        <v>27</v>
      </c>
      <c r="C515" s="66" t="s">
        <v>25</v>
      </c>
      <c r="D515" s="83">
        <v>43059</v>
      </c>
      <c r="E515" s="85" t="s">
        <v>1021</v>
      </c>
      <c r="F515" s="85" t="s">
        <v>642</v>
      </c>
      <c r="G515" s="84">
        <v>589</v>
      </c>
      <c r="H515" s="104">
        <v>13.55</v>
      </c>
      <c r="I515" s="103">
        <v>7980.9500000000007</v>
      </c>
      <c r="J515" s="63" t="s">
        <v>14</v>
      </c>
      <c r="K515" s="36" t="s">
        <v>908</v>
      </c>
    </row>
    <row r="516" spans="2:11">
      <c r="B516" s="67" t="s">
        <v>27</v>
      </c>
      <c r="C516" s="66" t="s">
        <v>25</v>
      </c>
      <c r="D516" s="83">
        <v>43059</v>
      </c>
      <c r="E516" s="85" t="s">
        <v>1021</v>
      </c>
      <c r="F516" s="85" t="s">
        <v>642</v>
      </c>
      <c r="G516" s="84">
        <v>566</v>
      </c>
      <c r="H516" s="104">
        <v>13.55</v>
      </c>
      <c r="I516" s="103">
        <v>7669.3</v>
      </c>
      <c r="J516" s="63" t="s">
        <v>14</v>
      </c>
      <c r="K516" s="36" t="s">
        <v>909</v>
      </c>
    </row>
    <row r="517" spans="2:11">
      <c r="B517" s="67" t="s">
        <v>27</v>
      </c>
      <c r="C517" s="66" t="s">
        <v>25</v>
      </c>
      <c r="D517" s="83">
        <v>43059</v>
      </c>
      <c r="E517" s="85" t="s">
        <v>1022</v>
      </c>
      <c r="F517" s="85" t="s">
        <v>642</v>
      </c>
      <c r="G517" s="84">
        <v>356</v>
      </c>
      <c r="H517" s="104">
        <v>13.55</v>
      </c>
      <c r="I517" s="103">
        <v>4823.8</v>
      </c>
      <c r="J517" s="63" t="s">
        <v>14</v>
      </c>
      <c r="K517" s="36" t="s">
        <v>910</v>
      </c>
    </row>
    <row r="518" spans="2:11">
      <c r="B518" s="67" t="s">
        <v>27</v>
      </c>
      <c r="C518" s="66" t="s">
        <v>25</v>
      </c>
      <c r="D518" s="83">
        <v>43059</v>
      </c>
      <c r="E518" s="85" t="s">
        <v>1022</v>
      </c>
      <c r="F518" s="85" t="s">
        <v>642</v>
      </c>
      <c r="G518" s="84">
        <v>421</v>
      </c>
      <c r="H518" s="104">
        <v>13.55</v>
      </c>
      <c r="I518" s="103">
        <v>5704.55</v>
      </c>
      <c r="J518" s="63" t="s">
        <v>14</v>
      </c>
      <c r="K518" s="36" t="s">
        <v>911</v>
      </c>
    </row>
    <row r="519" spans="2:11">
      <c r="B519" s="67" t="s">
        <v>27</v>
      </c>
      <c r="C519" s="66" t="s">
        <v>25</v>
      </c>
      <c r="D519" s="83">
        <v>43059</v>
      </c>
      <c r="E519" s="85" t="s">
        <v>1022</v>
      </c>
      <c r="F519" s="85" t="s">
        <v>642</v>
      </c>
      <c r="G519" s="84">
        <v>623</v>
      </c>
      <c r="H519" s="104">
        <v>13.55</v>
      </c>
      <c r="I519" s="103">
        <v>8441.65</v>
      </c>
      <c r="J519" s="63" t="s">
        <v>14</v>
      </c>
      <c r="K519" s="36" t="s">
        <v>912</v>
      </c>
    </row>
    <row r="520" spans="2:11">
      <c r="B520" s="67" t="s">
        <v>27</v>
      </c>
      <c r="C520" s="66" t="s">
        <v>25</v>
      </c>
      <c r="D520" s="83">
        <v>43059</v>
      </c>
      <c r="E520" s="85" t="s">
        <v>1023</v>
      </c>
      <c r="F520" s="85" t="s">
        <v>642</v>
      </c>
      <c r="G520" s="84">
        <v>1479</v>
      </c>
      <c r="H520" s="104">
        <v>13.54</v>
      </c>
      <c r="I520" s="103">
        <v>20025.66</v>
      </c>
      <c r="J520" s="63" t="s">
        <v>14</v>
      </c>
      <c r="K520" s="36" t="s">
        <v>913</v>
      </c>
    </row>
    <row r="521" spans="2:11">
      <c r="B521" s="67" t="s">
        <v>27</v>
      </c>
      <c r="C521" s="66" t="s">
        <v>25</v>
      </c>
      <c r="D521" s="83">
        <v>43059</v>
      </c>
      <c r="E521" s="85" t="s">
        <v>1024</v>
      </c>
      <c r="F521" s="85" t="s">
        <v>642</v>
      </c>
      <c r="G521" s="84">
        <v>740</v>
      </c>
      <c r="H521" s="104">
        <v>13.55</v>
      </c>
      <c r="I521" s="103">
        <v>10027</v>
      </c>
      <c r="J521" s="63" t="s">
        <v>14</v>
      </c>
      <c r="K521" s="36" t="s">
        <v>914</v>
      </c>
    </row>
    <row r="522" spans="2:11">
      <c r="B522" s="67" t="s">
        <v>27</v>
      </c>
      <c r="C522" s="66" t="s">
        <v>25</v>
      </c>
      <c r="D522" s="83">
        <v>43059</v>
      </c>
      <c r="E522" s="85" t="s">
        <v>1025</v>
      </c>
      <c r="F522" s="85" t="s">
        <v>642</v>
      </c>
      <c r="G522" s="84">
        <v>531</v>
      </c>
      <c r="H522" s="104">
        <v>13.55</v>
      </c>
      <c r="I522" s="103">
        <v>7195.05</v>
      </c>
      <c r="J522" s="63" t="s">
        <v>14</v>
      </c>
      <c r="K522" s="36" t="s">
        <v>915</v>
      </c>
    </row>
    <row r="523" spans="2:11">
      <c r="B523" s="67" t="s">
        <v>27</v>
      </c>
      <c r="C523" s="66" t="s">
        <v>25</v>
      </c>
      <c r="D523" s="83">
        <v>43059</v>
      </c>
      <c r="E523" s="85" t="s">
        <v>1026</v>
      </c>
      <c r="F523" s="85" t="s">
        <v>642</v>
      </c>
      <c r="G523" s="84">
        <v>209</v>
      </c>
      <c r="H523" s="104">
        <v>13.55</v>
      </c>
      <c r="I523" s="103">
        <v>2831.9500000000003</v>
      </c>
      <c r="J523" s="63" t="s">
        <v>14</v>
      </c>
      <c r="K523" s="36" t="s">
        <v>916</v>
      </c>
    </row>
    <row r="524" spans="2:11">
      <c r="B524" s="67" t="s">
        <v>27</v>
      </c>
      <c r="C524" s="66" t="s">
        <v>25</v>
      </c>
      <c r="D524" s="83">
        <v>43060</v>
      </c>
      <c r="E524" s="85" t="s">
        <v>1235</v>
      </c>
      <c r="F524" s="85" t="s">
        <v>642</v>
      </c>
      <c r="G524" s="84">
        <v>133</v>
      </c>
      <c r="H524" s="104">
        <v>13.5</v>
      </c>
      <c r="I524" s="103">
        <v>1795.5</v>
      </c>
      <c r="J524" s="63" t="s">
        <v>14</v>
      </c>
      <c r="K524" s="36" t="s">
        <v>1056</v>
      </c>
    </row>
    <row r="525" spans="2:11">
      <c r="B525" s="67" t="s">
        <v>27</v>
      </c>
      <c r="C525" s="66" t="s">
        <v>25</v>
      </c>
      <c r="D525" s="83">
        <v>43060</v>
      </c>
      <c r="E525" s="85" t="s">
        <v>1236</v>
      </c>
      <c r="F525" s="85" t="s">
        <v>642</v>
      </c>
      <c r="G525" s="84">
        <v>131</v>
      </c>
      <c r="H525" s="104">
        <v>13.5</v>
      </c>
      <c r="I525" s="103">
        <v>1768.5</v>
      </c>
      <c r="J525" s="63" t="s">
        <v>14</v>
      </c>
      <c r="K525" s="36" t="s">
        <v>1057</v>
      </c>
    </row>
    <row r="526" spans="2:11">
      <c r="B526" s="67" t="s">
        <v>27</v>
      </c>
      <c r="C526" s="66" t="s">
        <v>25</v>
      </c>
      <c r="D526" s="83">
        <v>43060</v>
      </c>
      <c r="E526" s="85" t="s">
        <v>1236</v>
      </c>
      <c r="F526" s="85" t="s">
        <v>642</v>
      </c>
      <c r="G526" s="84">
        <v>287</v>
      </c>
      <c r="H526" s="104">
        <v>13.5</v>
      </c>
      <c r="I526" s="103">
        <v>3874.5</v>
      </c>
      <c r="J526" s="63" t="s">
        <v>14</v>
      </c>
      <c r="K526" s="36" t="s">
        <v>1058</v>
      </c>
    </row>
    <row r="527" spans="2:11">
      <c r="B527" s="67" t="s">
        <v>27</v>
      </c>
      <c r="C527" s="66" t="s">
        <v>25</v>
      </c>
      <c r="D527" s="83">
        <v>43060</v>
      </c>
      <c r="E527" s="85" t="s">
        <v>1237</v>
      </c>
      <c r="F527" s="85" t="s">
        <v>642</v>
      </c>
      <c r="G527" s="84">
        <v>148</v>
      </c>
      <c r="H527" s="104">
        <v>13.5</v>
      </c>
      <c r="I527" s="103">
        <v>1998</v>
      </c>
      <c r="J527" s="63" t="s">
        <v>14</v>
      </c>
      <c r="K527" s="36" t="s">
        <v>1059</v>
      </c>
    </row>
    <row r="528" spans="2:11">
      <c r="B528" s="67" t="s">
        <v>27</v>
      </c>
      <c r="C528" s="66" t="s">
        <v>25</v>
      </c>
      <c r="D528" s="83">
        <v>43060</v>
      </c>
      <c r="E528" s="85" t="s">
        <v>1238</v>
      </c>
      <c r="F528" s="85" t="s">
        <v>642</v>
      </c>
      <c r="G528" s="84">
        <v>323</v>
      </c>
      <c r="H528" s="104">
        <v>13.51</v>
      </c>
      <c r="I528" s="103">
        <v>4363.7299999999996</v>
      </c>
      <c r="J528" s="63" t="s">
        <v>14</v>
      </c>
      <c r="K528" s="36" t="s">
        <v>1060</v>
      </c>
    </row>
    <row r="529" spans="2:11">
      <c r="B529" s="67" t="s">
        <v>27</v>
      </c>
      <c r="C529" s="66" t="s">
        <v>25</v>
      </c>
      <c r="D529" s="83">
        <v>43060</v>
      </c>
      <c r="E529" s="85" t="s">
        <v>1239</v>
      </c>
      <c r="F529" s="85" t="s">
        <v>642</v>
      </c>
      <c r="G529" s="84">
        <v>147</v>
      </c>
      <c r="H529" s="104">
        <v>13.51</v>
      </c>
      <c r="I529" s="103">
        <v>1985.97</v>
      </c>
      <c r="J529" s="63" t="s">
        <v>14</v>
      </c>
      <c r="K529" s="36" t="s">
        <v>1061</v>
      </c>
    </row>
    <row r="530" spans="2:11">
      <c r="B530" s="67" t="s">
        <v>27</v>
      </c>
      <c r="C530" s="66" t="s">
        <v>25</v>
      </c>
      <c r="D530" s="83">
        <v>43060</v>
      </c>
      <c r="E530" s="85" t="s">
        <v>1240</v>
      </c>
      <c r="F530" s="85" t="s">
        <v>642</v>
      </c>
      <c r="G530" s="84">
        <v>1</v>
      </c>
      <c r="H530" s="104">
        <v>13.54</v>
      </c>
      <c r="I530" s="103">
        <v>13.54</v>
      </c>
      <c r="J530" s="63" t="s">
        <v>14</v>
      </c>
      <c r="K530" s="36" t="s">
        <v>1062</v>
      </c>
    </row>
    <row r="531" spans="2:11">
      <c r="B531" s="67" t="s">
        <v>27</v>
      </c>
      <c r="C531" s="66" t="s">
        <v>25</v>
      </c>
      <c r="D531" s="83">
        <v>43060</v>
      </c>
      <c r="E531" s="85" t="s">
        <v>1240</v>
      </c>
      <c r="F531" s="85" t="s">
        <v>642</v>
      </c>
      <c r="G531" s="84">
        <v>911</v>
      </c>
      <c r="H531" s="104">
        <v>13.54</v>
      </c>
      <c r="I531" s="103">
        <v>12334.939999999999</v>
      </c>
      <c r="J531" s="63" t="s">
        <v>14</v>
      </c>
      <c r="K531" s="36" t="s">
        <v>1063</v>
      </c>
    </row>
    <row r="532" spans="2:11">
      <c r="B532" s="67" t="s">
        <v>27</v>
      </c>
      <c r="C532" s="66" t="s">
        <v>25</v>
      </c>
      <c r="D532" s="83">
        <v>43060</v>
      </c>
      <c r="E532" s="85" t="s">
        <v>1241</v>
      </c>
      <c r="F532" s="85" t="s">
        <v>642</v>
      </c>
      <c r="G532" s="84">
        <v>633</v>
      </c>
      <c r="H532" s="104">
        <v>13.54</v>
      </c>
      <c r="I532" s="103">
        <v>8570.82</v>
      </c>
      <c r="J532" s="63" t="s">
        <v>14</v>
      </c>
      <c r="K532" s="36" t="s">
        <v>1064</v>
      </c>
    </row>
    <row r="533" spans="2:11">
      <c r="B533" s="67" t="s">
        <v>27</v>
      </c>
      <c r="C533" s="66" t="s">
        <v>25</v>
      </c>
      <c r="D533" s="83">
        <v>43060</v>
      </c>
      <c r="E533" s="85" t="s">
        <v>1242</v>
      </c>
      <c r="F533" s="85" t="s">
        <v>642</v>
      </c>
      <c r="G533" s="84">
        <v>278</v>
      </c>
      <c r="H533" s="104">
        <v>13.54</v>
      </c>
      <c r="I533" s="103">
        <v>3764.12</v>
      </c>
      <c r="J533" s="63" t="s">
        <v>14</v>
      </c>
      <c r="K533" s="36" t="s">
        <v>1065</v>
      </c>
    </row>
    <row r="534" spans="2:11">
      <c r="B534" s="67" t="s">
        <v>27</v>
      </c>
      <c r="C534" s="66" t="s">
        <v>25</v>
      </c>
      <c r="D534" s="83">
        <v>43060</v>
      </c>
      <c r="E534" s="85" t="s">
        <v>1243</v>
      </c>
      <c r="F534" s="85" t="s">
        <v>642</v>
      </c>
      <c r="G534" s="84">
        <v>150</v>
      </c>
      <c r="H534" s="104">
        <v>13.5</v>
      </c>
      <c r="I534" s="103">
        <v>2025</v>
      </c>
      <c r="J534" s="63" t="s">
        <v>14</v>
      </c>
      <c r="K534" s="36" t="s">
        <v>1066</v>
      </c>
    </row>
    <row r="535" spans="2:11">
      <c r="B535" s="67" t="s">
        <v>27</v>
      </c>
      <c r="C535" s="66" t="s">
        <v>25</v>
      </c>
      <c r="D535" s="83">
        <v>43060</v>
      </c>
      <c r="E535" s="85" t="s">
        <v>1244</v>
      </c>
      <c r="F535" s="85" t="s">
        <v>642</v>
      </c>
      <c r="G535" s="84">
        <v>151</v>
      </c>
      <c r="H535" s="104">
        <v>13.5</v>
      </c>
      <c r="I535" s="103">
        <v>2038.5</v>
      </c>
      <c r="J535" s="63" t="s">
        <v>14</v>
      </c>
      <c r="K535" s="36" t="s">
        <v>1067</v>
      </c>
    </row>
    <row r="536" spans="2:11">
      <c r="B536" s="67" t="s">
        <v>27</v>
      </c>
      <c r="C536" s="66" t="s">
        <v>25</v>
      </c>
      <c r="D536" s="83">
        <v>43060</v>
      </c>
      <c r="E536" s="85" t="s">
        <v>1245</v>
      </c>
      <c r="F536" s="85" t="s">
        <v>642</v>
      </c>
      <c r="G536" s="84">
        <v>149</v>
      </c>
      <c r="H536" s="104">
        <v>13.5</v>
      </c>
      <c r="I536" s="103">
        <v>2011.5</v>
      </c>
      <c r="J536" s="63" t="s">
        <v>14</v>
      </c>
      <c r="K536" s="36" t="s">
        <v>1068</v>
      </c>
    </row>
    <row r="537" spans="2:11">
      <c r="B537" s="67" t="s">
        <v>27</v>
      </c>
      <c r="C537" s="66" t="s">
        <v>25</v>
      </c>
      <c r="D537" s="83">
        <v>43060</v>
      </c>
      <c r="E537" s="85" t="s">
        <v>1246</v>
      </c>
      <c r="F537" s="85" t="s">
        <v>642</v>
      </c>
      <c r="G537" s="84">
        <v>133</v>
      </c>
      <c r="H537" s="104">
        <v>13.5</v>
      </c>
      <c r="I537" s="103">
        <v>1795.5</v>
      </c>
      <c r="J537" s="63" t="s">
        <v>14</v>
      </c>
      <c r="K537" s="36" t="s">
        <v>1069</v>
      </c>
    </row>
    <row r="538" spans="2:11">
      <c r="B538" s="67" t="s">
        <v>27</v>
      </c>
      <c r="C538" s="66" t="s">
        <v>25</v>
      </c>
      <c r="D538" s="83">
        <v>43060</v>
      </c>
      <c r="E538" s="85" t="s">
        <v>1247</v>
      </c>
      <c r="F538" s="85" t="s">
        <v>642</v>
      </c>
      <c r="G538" s="84">
        <v>256</v>
      </c>
      <c r="H538" s="104">
        <v>13.52</v>
      </c>
      <c r="I538" s="103">
        <v>3461.12</v>
      </c>
      <c r="J538" s="63" t="s">
        <v>14</v>
      </c>
      <c r="K538" s="36" t="s">
        <v>1070</v>
      </c>
    </row>
    <row r="539" spans="2:11">
      <c r="B539" s="67" t="s">
        <v>27</v>
      </c>
      <c r="C539" s="66" t="s">
        <v>25</v>
      </c>
      <c r="D539" s="83">
        <v>43060</v>
      </c>
      <c r="E539" s="85" t="s">
        <v>1247</v>
      </c>
      <c r="F539" s="85" t="s">
        <v>642</v>
      </c>
      <c r="G539" s="84">
        <v>493</v>
      </c>
      <c r="H539" s="104">
        <v>13.53</v>
      </c>
      <c r="I539" s="103">
        <v>6670.29</v>
      </c>
      <c r="J539" s="63" t="s">
        <v>14</v>
      </c>
      <c r="K539" s="36" t="s">
        <v>1071</v>
      </c>
    </row>
    <row r="540" spans="2:11">
      <c r="B540" s="67" t="s">
        <v>27</v>
      </c>
      <c r="C540" s="66" t="s">
        <v>25</v>
      </c>
      <c r="D540" s="83">
        <v>43060</v>
      </c>
      <c r="E540" s="85" t="s">
        <v>1247</v>
      </c>
      <c r="F540" s="85" t="s">
        <v>642</v>
      </c>
      <c r="G540" s="84">
        <v>634</v>
      </c>
      <c r="H540" s="104">
        <v>13.52</v>
      </c>
      <c r="I540" s="103">
        <v>8571.68</v>
      </c>
      <c r="J540" s="63" t="s">
        <v>14</v>
      </c>
      <c r="K540" s="36" t="s">
        <v>1072</v>
      </c>
    </row>
    <row r="541" spans="2:11">
      <c r="B541" s="67" t="s">
        <v>27</v>
      </c>
      <c r="C541" s="66" t="s">
        <v>25</v>
      </c>
      <c r="D541" s="83">
        <v>43060</v>
      </c>
      <c r="E541" s="85" t="s">
        <v>1248</v>
      </c>
      <c r="F541" s="85" t="s">
        <v>642</v>
      </c>
      <c r="G541" s="84">
        <v>135</v>
      </c>
      <c r="H541" s="104">
        <v>13.53</v>
      </c>
      <c r="I541" s="103">
        <v>1826.55</v>
      </c>
      <c r="J541" s="63" t="s">
        <v>14</v>
      </c>
      <c r="K541" s="36" t="s">
        <v>1073</v>
      </c>
    </row>
    <row r="542" spans="2:11">
      <c r="B542" s="67" t="s">
        <v>27</v>
      </c>
      <c r="C542" s="66" t="s">
        <v>25</v>
      </c>
      <c r="D542" s="83">
        <v>43060</v>
      </c>
      <c r="E542" s="85" t="s">
        <v>1249</v>
      </c>
      <c r="F542" s="85" t="s">
        <v>642</v>
      </c>
      <c r="G542" s="84">
        <v>46</v>
      </c>
      <c r="H542" s="104">
        <v>13.53</v>
      </c>
      <c r="I542" s="103">
        <v>622.38</v>
      </c>
      <c r="J542" s="63" t="s">
        <v>14</v>
      </c>
      <c r="K542" s="36" t="s">
        <v>1074</v>
      </c>
    </row>
    <row r="543" spans="2:11">
      <c r="B543" s="67" t="s">
        <v>27</v>
      </c>
      <c r="C543" s="66" t="s">
        <v>25</v>
      </c>
      <c r="D543" s="83">
        <v>43060</v>
      </c>
      <c r="E543" s="85" t="s">
        <v>1249</v>
      </c>
      <c r="F543" s="85" t="s">
        <v>642</v>
      </c>
      <c r="G543" s="84">
        <v>116</v>
      </c>
      <c r="H543" s="104">
        <v>13.53</v>
      </c>
      <c r="I543" s="103">
        <v>1569.48</v>
      </c>
      <c r="J543" s="63" t="s">
        <v>14</v>
      </c>
      <c r="K543" s="36" t="s">
        <v>1075</v>
      </c>
    </row>
    <row r="544" spans="2:11">
      <c r="B544" s="67" t="s">
        <v>27</v>
      </c>
      <c r="C544" s="66" t="s">
        <v>25</v>
      </c>
      <c r="D544" s="83">
        <v>43060</v>
      </c>
      <c r="E544" s="85" t="s">
        <v>1250</v>
      </c>
      <c r="F544" s="85" t="s">
        <v>642</v>
      </c>
      <c r="G544" s="84">
        <v>135</v>
      </c>
      <c r="H544" s="104">
        <v>13.53</v>
      </c>
      <c r="I544" s="103">
        <v>1826.55</v>
      </c>
      <c r="J544" s="63" t="s">
        <v>14</v>
      </c>
      <c r="K544" s="36" t="s">
        <v>1076</v>
      </c>
    </row>
    <row r="545" spans="2:11">
      <c r="B545" s="67" t="s">
        <v>27</v>
      </c>
      <c r="C545" s="66" t="s">
        <v>25</v>
      </c>
      <c r="D545" s="83">
        <v>43060</v>
      </c>
      <c r="E545" s="85" t="s">
        <v>1251</v>
      </c>
      <c r="F545" s="85" t="s">
        <v>642</v>
      </c>
      <c r="G545" s="84">
        <v>245</v>
      </c>
      <c r="H545" s="104">
        <v>13.51</v>
      </c>
      <c r="I545" s="103">
        <v>3309.95</v>
      </c>
      <c r="J545" s="63" t="s">
        <v>14</v>
      </c>
      <c r="K545" s="36" t="s">
        <v>1077</v>
      </c>
    </row>
    <row r="546" spans="2:11">
      <c r="B546" s="67" t="s">
        <v>27</v>
      </c>
      <c r="C546" s="66" t="s">
        <v>25</v>
      </c>
      <c r="D546" s="83">
        <v>43060</v>
      </c>
      <c r="E546" s="85" t="s">
        <v>1252</v>
      </c>
      <c r="F546" s="85" t="s">
        <v>642</v>
      </c>
      <c r="G546" s="84">
        <v>145</v>
      </c>
      <c r="H546" s="104">
        <v>13.5</v>
      </c>
      <c r="I546" s="103">
        <v>1957.5</v>
      </c>
      <c r="J546" s="63" t="s">
        <v>14</v>
      </c>
      <c r="K546" s="36" t="s">
        <v>1078</v>
      </c>
    </row>
    <row r="547" spans="2:11">
      <c r="B547" s="67" t="s">
        <v>27</v>
      </c>
      <c r="C547" s="66" t="s">
        <v>25</v>
      </c>
      <c r="D547" s="83">
        <v>43060</v>
      </c>
      <c r="E547" s="85" t="s">
        <v>1253</v>
      </c>
      <c r="F547" s="85" t="s">
        <v>642</v>
      </c>
      <c r="G547" s="84">
        <v>132</v>
      </c>
      <c r="H547" s="104">
        <v>13.48</v>
      </c>
      <c r="I547" s="103">
        <v>1779.3600000000001</v>
      </c>
      <c r="J547" s="63" t="s">
        <v>14</v>
      </c>
      <c r="K547" s="36" t="s">
        <v>1079</v>
      </c>
    </row>
    <row r="548" spans="2:11">
      <c r="B548" s="67" t="s">
        <v>27</v>
      </c>
      <c r="C548" s="66" t="s">
        <v>25</v>
      </c>
      <c r="D548" s="83">
        <v>43060</v>
      </c>
      <c r="E548" s="85" t="s">
        <v>1254</v>
      </c>
      <c r="F548" s="85" t="s">
        <v>642</v>
      </c>
      <c r="G548" s="84">
        <v>298</v>
      </c>
      <c r="H548" s="104">
        <v>13.5</v>
      </c>
      <c r="I548" s="103">
        <v>4023</v>
      </c>
      <c r="J548" s="63" t="s">
        <v>14</v>
      </c>
      <c r="K548" s="36" t="s">
        <v>1080</v>
      </c>
    </row>
    <row r="549" spans="2:11">
      <c r="B549" s="67" t="s">
        <v>27</v>
      </c>
      <c r="C549" s="66" t="s">
        <v>25</v>
      </c>
      <c r="D549" s="83">
        <v>43060</v>
      </c>
      <c r="E549" s="85" t="s">
        <v>1255</v>
      </c>
      <c r="F549" s="85" t="s">
        <v>642</v>
      </c>
      <c r="G549" s="84">
        <v>328</v>
      </c>
      <c r="H549" s="104">
        <v>13.5</v>
      </c>
      <c r="I549" s="103">
        <v>4428</v>
      </c>
      <c r="J549" s="63" t="s">
        <v>14</v>
      </c>
      <c r="K549" s="36" t="s">
        <v>1081</v>
      </c>
    </row>
    <row r="550" spans="2:11">
      <c r="B550" s="67" t="s">
        <v>27</v>
      </c>
      <c r="C550" s="66" t="s">
        <v>25</v>
      </c>
      <c r="D550" s="83">
        <v>43060</v>
      </c>
      <c r="E550" s="85" t="s">
        <v>1256</v>
      </c>
      <c r="F550" s="85" t="s">
        <v>642</v>
      </c>
      <c r="G550" s="84">
        <v>129</v>
      </c>
      <c r="H550" s="104">
        <v>13.51</v>
      </c>
      <c r="I550" s="103">
        <v>1742.79</v>
      </c>
      <c r="J550" s="63" t="s">
        <v>14</v>
      </c>
      <c r="K550" s="36" t="s">
        <v>1082</v>
      </c>
    </row>
    <row r="551" spans="2:11">
      <c r="B551" s="67" t="s">
        <v>27</v>
      </c>
      <c r="C551" s="66" t="s">
        <v>25</v>
      </c>
      <c r="D551" s="83">
        <v>43060</v>
      </c>
      <c r="E551" s="85" t="s">
        <v>1256</v>
      </c>
      <c r="F551" s="85" t="s">
        <v>642</v>
      </c>
      <c r="G551" s="84">
        <v>166</v>
      </c>
      <c r="H551" s="104">
        <v>13.51</v>
      </c>
      <c r="I551" s="103">
        <v>2242.66</v>
      </c>
      <c r="J551" s="63" t="s">
        <v>14</v>
      </c>
      <c r="K551" s="36" t="s">
        <v>1083</v>
      </c>
    </row>
    <row r="552" spans="2:11">
      <c r="B552" s="67" t="s">
        <v>27</v>
      </c>
      <c r="C552" s="66" t="s">
        <v>25</v>
      </c>
      <c r="D552" s="83">
        <v>43060</v>
      </c>
      <c r="E552" s="85" t="s">
        <v>1256</v>
      </c>
      <c r="F552" s="85" t="s">
        <v>642</v>
      </c>
      <c r="G552" s="84">
        <v>295</v>
      </c>
      <c r="H552" s="104">
        <v>13.51</v>
      </c>
      <c r="I552" s="103">
        <v>3985.45</v>
      </c>
      <c r="J552" s="63" t="s">
        <v>14</v>
      </c>
      <c r="K552" s="36" t="s">
        <v>1084</v>
      </c>
    </row>
    <row r="553" spans="2:11">
      <c r="B553" s="67" t="s">
        <v>27</v>
      </c>
      <c r="C553" s="66" t="s">
        <v>25</v>
      </c>
      <c r="D553" s="83">
        <v>43060</v>
      </c>
      <c r="E553" s="85" t="s">
        <v>1257</v>
      </c>
      <c r="F553" s="85" t="s">
        <v>642</v>
      </c>
      <c r="G553" s="84">
        <v>168</v>
      </c>
      <c r="H553" s="104">
        <v>13.5</v>
      </c>
      <c r="I553" s="103">
        <v>2268</v>
      </c>
      <c r="J553" s="63" t="s">
        <v>14</v>
      </c>
      <c r="K553" s="36" t="s">
        <v>1085</v>
      </c>
    </row>
    <row r="554" spans="2:11">
      <c r="B554" s="67" t="s">
        <v>27</v>
      </c>
      <c r="C554" s="66" t="s">
        <v>25</v>
      </c>
      <c r="D554" s="83">
        <v>43060</v>
      </c>
      <c r="E554" s="85" t="s">
        <v>1258</v>
      </c>
      <c r="F554" s="85" t="s">
        <v>642</v>
      </c>
      <c r="G554" s="84">
        <v>98</v>
      </c>
      <c r="H554" s="104">
        <v>13.48</v>
      </c>
      <c r="I554" s="103">
        <v>1321.04</v>
      </c>
      <c r="J554" s="63" t="s">
        <v>14</v>
      </c>
      <c r="K554" s="36" t="s">
        <v>1086</v>
      </c>
    </row>
    <row r="555" spans="2:11">
      <c r="B555" s="67" t="s">
        <v>27</v>
      </c>
      <c r="C555" s="66" t="s">
        <v>25</v>
      </c>
      <c r="D555" s="83">
        <v>43060</v>
      </c>
      <c r="E555" s="85" t="s">
        <v>1259</v>
      </c>
      <c r="F555" s="85" t="s">
        <v>642</v>
      </c>
      <c r="G555" s="84">
        <v>243</v>
      </c>
      <c r="H555" s="104">
        <v>13.48</v>
      </c>
      <c r="I555" s="103">
        <v>3275.6400000000003</v>
      </c>
      <c r="J555" s="63" t="s">
        <v>14</v>
      </c>
      <c r="K555" s="36" t="s">
        <v>1087</v>
      </c>
    </row>
    <row r="556" spans="2:11">
      <c r="B556" s="67" t="s">
        <v>27</v>
      </c>
      <c r="C556" s="66" t="s">
        <v>25</v>
      </c>
      <c r="D556" s="83">
        <v>43060</v>
      </c>
      <c r="E556" s="85" t="s">
        <v>1259</v>
      </c>
      <c r="F556" s="85" t="s">
        <v>642</v>
      </c>
      <c r="G556" s="84">
        <v>56</v>
      </c>
      <c r="H556" s="104">
        <v>13.48</v>
      </c>
      <c r="I556" s="103">
        <v>754.88</v>
      </c>
      <c r="J556" s="63" t="s">
        <v>14</v>
      </c>
      <c r="K556" s="36" t="s">
        <v>1088</v>
      </c>
    </row>
    <row r="557" spans="2:11">
      <c r="B557" s="67" t="s">
        <v>27</v>
      </c>
      <c r="C557" s="66" t="s">
        <v>25</v>
      </c>
      <c r="D557" s="83">
        <v>43060</v>
      </c>
      <c r="E557" s="85" t="s">
        <v>1260</v>
      </c>
      <c r="F557" s="85" t="s">
        <v>642</v>
      </c>
      <c r="G557" s="84">
        <v>2340</v>
      </c>
      <c r="H557" s="104">
        <v>13.48</v>
      </c>
      <c r="I557" s="103">
        <v>31543.200000000001</v>
      </c>
      <c r="J557" s="63" t="s">
        <v>14</v>
      </c>
      <c r="K557" s="36" t="s">
        <v>1090</v>
      </c>
    </row>
    <row r="558" spans="2:11">
      <c r="B558" s="67" t="s">
        <v>27</v>
      </c>
      <c r="C558" s="66" t="s">
        <v>25</v>
      </c>
      <c r="D558" s="83">
        <v>43060</v>
      </c>
      <c r="E558" s="85" t="s">
        <v>1261</v>
      </c>
      <c r="F558" s="85" t="s">
        <v>642</v>
      </c>
      <c r="G558" s="84">
        <v>138</v>
      </c>
      <c r="H558" s="104">
        <v>13.48</v>
      </c>
      <c r="I558" s="103">
        <v>1860.24</v>
      </c>
      <c r="J558" s="63" t="s">
        <v>14</v>
      </c>
      <c r="K558" s="36" t="s">
        <v>1091</v>
      </c>
    </row>
    <row r="559" spans="2:11">
      <c r="B559" s="67" t="s">
        <v>27</v>
      </c>
      <c r="C559" s="66" t="s">
        <v>25</v>
      </c>
      <c r="D559" s="83">
        <v>43060</v>
      </c>
      <c r="E559" s="85" t="s">
        <v>1262</v>
      </c>
      <c r="F559" s="85" t="s">
        <v>642</v>
      </c>
      <c r="G559" s="84">
        <v>142</v>
      </c>
      <c r="H559" s="104">
        <v>13.48</v>
      </c>
      <c r="I559" s="103">
        <v>1914.16</v>
      </c>
      <c r="J559" s="63" t="s">
        <v>14</v>
      </c>
      <c r="K559" s="36" t="s">
        <v>1092</v>
      </c>
    </row>
    <row r="560" spans="2:11">
      <c r="B560" s="67" t="s">
        <v>27</v>
      </c>
      <c r="C560" s="66" t="s">
        <v>25</v>
      </c>
      <c r="D560" s="83">
        <v>43060</v>
      </c>
      <c r="E560" s="85" t="s">
        <v>1263</v>
      </c>
      <c r="F560" s="85" t="s">
        <v>642</v>
      </c>
      <c r="G560" s="84">
        <v>130</v>
      </c>
      <c r="H560" s="104">
        <v>13.49</v>
      </c>
      <c r="I560" s="103">
        <v>1753.7</v>
      </c>
      <c r="J560" s="63" t="s">
        <v>14</v>
      </c>
      <c r="K560" s="36" t="s">
        <v>1093</v>
      </c>
    </row>
    <row r="561" spans="2:11">
      <c r="B561" s="67" t="s">
        <v>27</v>
      </c>
      <c r="C561" s="66" t="s">
        <v>25</v>
      </c>
      <c r="D561" s="83">
        <v>43060</v>
      </c>
      <c r="E561" s="85" t="s">
        <v>1264</v>
      </c>
      <c r="F561" s="85" t="s">
        <v>642</v>
      </c>
      <c r="G561" s="84">
        <v>109</v>
      </c>
      <c r="H561" s="104">
        <v>13.51</v>
      </c>
      <c r="I561" s="103">
        <v>1472.59</v>
      </c>
      <c r="J561" s="63" t="s">
        <v>14</v>
      </c>
      <c r="K561" s="36" t="s">
        <v>1094</v>
      </c>
    </row>
    <row r="562" spans="2:11">
      <c r="B562" s="67" t="s">
        <v>27</v>
      </c>
      <c r="C562" s="66" t="s">
        <v>25</v>
      </c>
      <c r="D562" s="83">
        <v>43060</v>
      </c>
      <c r="E562" s="85" t="s">
        <v>1264</v>
      </c>
      <c r="F562" s="85" t="s">
        <v>642</v>
      </c>
      <c r="G562" s="84">
        <v>166</v>
      </c>
      <c r="H562" s="104">
        <v>13.51</v>
      </c>
      <c r="I562" s="103">
        <v>2242.66</v>
      </c>
      <c r="J562" s="63" t="s">
        <v>14</v>
      </c>
      <c r="K562" s="36" t="s">
        <v>1095</v>
      </c>
    </row>
    <row r="563" spans="2:11">
      <c r="B563" s="67" t="s">
        <v>27</v>
      </c>
      <c r="C563" s="66" t="s">
        <v>25</v>
      </c>
      <c r="D563" s="83">
        <v>43060</v>
      </c>
      <c r="E563" s="85" t="s">
        <v>1265</v>
      </c>
      <c r="F563" s="85" t="s">
        <v>642</v>
      </c>
      <c r="G563" s="84">
        <v>156</v>
      </c>
      <c r="H563" s="104">
        <v>13.51</v>
      </c>
      <c r="I563" s="103">
        <v>2107.56</v>
      </c>
      <c r="J563" s="63" t="s">
        <v>14</v>
      </c>
      <c r="K563" s="36" t="s">
        <v>1096</v>
      </c>
    </row>
    <row r="564" spans="2:11">
      <c r="B564" s="67" t="s">
        <v>27</v>
      </c>
      <c r="C564" s="66" t="s">
        <v>25</v>
      </c>
      <c r="D564" s="83">
        <v>43060</v>
      </c>
      <c r="E564" s="85" t="s">
        <v>1265</v>
      </c>
      <c r="F564" s="85" t="s">
        <v>642</v>
      </c>
      <c r="G564" s="84">
        <v>5</v>
      </c>
      <c r="H564" s="104">
        <v>13.51</v>
      </c>
      <c r="I564" s="103">
        <v>67.55</v>
      </c>
      <c r="J564" s="63" t="s">
        <v>14</v>
      </c>
      <c r="K564" s="36" t="s">
        <v>1097</v>
      </c>
    </row>
    <row r="565" spans="2:11">
      <c r="B565" s="67" t="s">
        <v>27</v>
      </c>
      <c r="C565" s="66" t="s">
        <v>25</v>
      </c>
      <c r="D565" s="83">
        <v>43060</v>
      </c>
      <c r="E565" s="85" t="s">
        <v>1266</v>
      </c>
      <c r="F565" s="85" t="s">
        <v>642</v>
      </c>
      <c r="G565" s="84">
        <v>342</v>
      </c>
      <c r="H565" s="104">
        <v>13.51</v>
      </c>
      <c r="I565" s="103">
        <v>4620.42</v>
      </c>
      <c r="J565" s="63" t="s">
        <v>14</v>
      </c>
      <c r="K565" s="36" t="s">
        <v>1098</v>
      </c>
    </row>
    <row r="566" spans="2:11">
      <c r="B566" s="67" t="s">
        <v>27</v>
      </c>
      <c r="C566" s="66" t="s">
        <v>25</v>
      </c>
      <c r="D566" s="83">
        <v>43060</v>
      </c>
      <c r="E566" s="85" t="s">
        <v>1267</v>
      </c>
      <c r="F566" s="85" t="s">
        <v>642</v>
      </c>
      <c r="G566" s="84">
        <v>132</v>
      </c>
      <c r="H566" s="104">
        <v>13.51</v>
      </c>
      <c r="I566" s="103">
        <v>1783.32</v>
      </c>
      <c r="J566" s="63" t="s">
        <v>14</v>
      </c>
      <c r="K566" s="36" t="s">
        <v>1099</v>
      </c>
    </row>
    <row r="567" spans="2:11">
      <c r="B567" s="67" t="s">
        <v>27</v>
      </c>
      <c r="C567" s="66" t="s">
        <v>25</v>
      </c>
      <c r="D567" s="83">
        <v>43060</v>
      </c>
      <c r="E567" s="85" t="s">
        <v>1268</v>
      </c>
      <c r="F567" s="85" t="s">
        <v>642</v>
      </c>
      <c r="G567" s="84">
        <v>330</v>
      </c>
      <c r="H567" s="104">
        <v>13.51</v>
      </c>
      <c r="I567" s="103">
        <v>4458.3</v>
      </c>
      <c r="J567" s="63" t="s">
        <v>14</v>
      </c>
      <c r="K567" s="36" t="s">
        <v>1100</v>
      </c>
    </row>
    <row r="568" spans="2:11">
      <c r="B568" s="67" t="s">
        <v>27</v>
      </c>
      <c r="C568" s="66" t="s">
        <v>25</v>
      </c>
      <c r="D568" s="83">
        <v>43060</v>
      </c>
      <c r="E568" s="85" t="s">
        <v>1269</v>
      </c>
      <c r="F568" s="85" t="s">
        <v>642</v>
      </c>
      <c r="G568" s="84">
        <v>155</v>
      </c>
      <c r="H568" s="104">
        <v>13.52</v>
      </c>
      <c r="I568" s="103">
        <v>2095.6</v>
      </c>
      <c r="J568" s="63" t="s">
        <v>14</v>
      </c>
      <c r="K568" s="36" t="s">
        <v>1101</v>
      </c>
    </row>
    <row r="569" spans="2:11">
      <c r="B569" s="67" t="s">
        <v>27</v>
      </c>
      <c r="C569" s="66" t="s">
        <v>25</v>
      </c>
      <c r="D569" s="83">
        <v>43060</v>
      </c>
      <c r="E569" s="85" t="s">
        <v>1270</v>
      </c>
      <c r="F569" s="85" t="s">
        <v>642</v>
      </c>
      <c r="G569" s="84">
        <v>133</v>
      </c>
      <c r="H569" s="104">
        <v>13.53</v>
      </c>
      <c r="I569" s="103">
        <v>1799.49</v>
      </c>
      <c r="J569" s="63" t="s">
        <v>14</v>
      </c>
      <c r="K569" s="36" t="s">
        <v>1102</v>
      </c>
    </row>
    <row r="570" spans="2:11">
      <c r="B570" s="67" t="s">
        <v>27</v>
      </c>
      <c r="C570" s="66" t="s">
        <v>25</v>
      </c>
      <c r="D570" s="83">
        <v>43060</v>
      </c>
      <c r="E570" s="85" t="s">
        <v>1271</v>
      </c>
      <c r="F570" s="85" t="s">
        <v>642</v>
      </c>
      <c r="G570" s="84">
        <v>12</v>
      </c>
      <c r="H570" s="104">
        <v>13.54</v>
      </c>
      <c r="I570" s="103">
        <v>162.47999999999999</v>
      </c>
      <c r="J570" s="63" t="s">
        <v>14</v>
      </c>
      <c r="K570" s="36" t="s">
        <v>1103</v>
      </c>
    </row>
    <row r="571" spans="2:11">
      <c r="B571" s="67" t="s">
        <v>27</v>
      </c>
      <c r="C571" s="66" t="s">
        <v>25</v>
      </c>
      <c r="D571" s="83">
        <v>43060</v>
      </c>
      <c r="E571" s="85" t="s">
        <v>1271</v>
      </c>
      <c r="F571" s="85" t="s">
        <v>642</v>
      </c>
      <c r="G571" s="84">
        <v>345</v>
      </c>
      <c r="H571" s="104">
        <v>13.54</v>
      </c>
      <c r="I571" s="103">
        <v>4671.2999999999993</v>
      </c>
      <c r="J571" s="63" t="s">
        <v>14</v>
      </c>
      <c r="K571" s="36" t="s">
        <v>1104</v>
      </c>
    </row>
    <row r="572" spans="2:11">
      <c r="B572" s="67" t="s">
        <v>27</v>
      </c>
      <c r="C572" s="66" t="s">
        <v>25</v>
      </c>
      <c r="D572" s="83">
        <v>43060</v>
      </c>
      <c r="E572" s="85" t="s">
        <v>1272</v>
      </c>
      <c r="F572" s="85" t="s">
        <v>642</v>
      </c>
      <c r="G572" s="84">
        <v>135</v>
      </c>
      <c r="H572" s="104">
        <v>13.54</v>
      </c>
      <c r="I572" s="103">
        <v>1827.8999999999999</v>
      </c>
      <c r="J572" s="63" t="s">
        <v>14</v>
      </c>
      <c r="K572" s="36" t="s">
        <v>1105</v>
      </c>
    </row>
    <row r="573" spans="2:11">
      <c r="B573" s="67" t="s">
        <v>27</v>
      </c>
      <c r="C573" s="66" t="s">
        <v>25</v>
      </c>
      <c r="D573" s="83">
        <v>43060</v>
      </c>
      <c r="E573" s="85" t="s">
        <v>1273</v>
      </c>
      <c r="F573" s="85" t="s">
        <v>642</v>
      </c>
      <c r="G573" s="84">
        <v>164</v>
      </c>
      <c r="H573" s="104">
        <v>13.53</v>
      </c>
      <c r="I573" s="103">
        <v>2218.92</v>
      </c>
      <c r="J573" s="63" t="s">
        <v>14</v>
      </c>
      <c r="K573" s="36" t="s">
        <v>1106</v>
      </c>
    </row>
    <row r="574" spans="2:11">
      <c r="B574" s="67" t="s">
        <v>27</v>
      </c>
      <c r="C574" s="66" t="s">
        <v>25</v>
      </c>
      <c r="D574" s="83">
        <v>43060</v>
      </c>
      <c r="E574" s="85" t="s">
        <v>1274</v>
      </c>
      <c r="F574" s="85" t="s">
        <v>642</v>
      </c>
      <c r="G574" s="84">
        <v>146</v>
      </c>
      <c r="H574" s="104">
        <v>13.54</v>
      </c>
      <c r="I574" s="103">
        <v>1976.84</v>
      </c>
      <c r="J574" s="63" t="s">
        <v>14</v>
      </c>
      <c r="K574" s="36" t="s">
        <v>1107</v>
      </c>
    </row>
    <row r="575" spans="2:11">
      <c r="B575" s="67" t="s">
        <v>27</v>
      </c>
      <c r="C575" s="66" t="s">
        <v>25</v>
      </c>
      <c r="D575" s="83">
        <v>43060</v>
      </c>
      <c r="E575" s="85" t="s">
        <v>1275</v>
      </c>
      <c r="F575" s="85" t="s">
        <v>642</v>
      </c>
      <c r="G575" s="84">
        <v>158</v>
      </c>
      <c r="H575" s="104">
        <v>13.53</v>
      </c>
      <c r="I575" s="103">
        <v>2137.7399999999998</v>
      </c>
      <c r="J575" s="63" t="s">
        <v>14</v>
      </c>
      <c r="K575" s="36" t="s">
        <v>1108</v>
      </c>
    </row>
    <row r="576" spans="2:11">
      <c r="B576" s="67" t="s">
        <v>27</v>
      </c>
      <c r="C576" s="66" t="s">
        <v>25</v>
      </c>
      <c r="D576" s="83">
        <v>43060</v>
      </c>
      <c r="E576" s="85" t="s">
        <v>1276</v>
      </c>
      <c r="F576" s="85" t="s">
        <v>642</v>
      </c>
      <c r="G576" s="84">
        <v>163</v>
      </c>
      <c r="H576" s="104">
        <v>13.53</v>
      </c>
      <c r="I576" s="103">
        <v>2205.39</v>
      </c>
      <c r="J576" s="63" t="s">
        <v>14</v>
      </c>
      <c r="K576" s="36" t="s">
        <v>1109</v>
      </c>
    </row>
    <row r="577" spans="2:11">
      <c r="B577" s="67" t="s">
        <v>27</v>
      </c>
      <c r="C577" s="66" t="s">
        <v>25</v>
      </c>
      <c r="D577" s="83">
        <v>43060</v>
      </c>
      <c r="E577" s="85" t="s">
        <v>1277</v>
      </c>
      <c r="F577" s="85" t="s">
        <v>642</v>
      </c>
      <c r="G577" s="84">
        <v>151</v>
      </c>
      <c r="H577" s="104">
        <v>13.54</v>
      </c>
      <c r="I577" s="103">
        <v>2044.54</v>
      </c>
      <c r="J577" s="63" t="s">
        <v>14</v>
      </c>
      <c r="K577" s="36" t="s">
        <v>1110</v>
      </c>
    </row>
    <row r="578" spans="2:11">
      <c r="B578" s="67" t="s">
        <v>27</v>
      </c>
      <c r="C578" s="66" t="s">
        <v>25</v>
      </c>
      <c r="D578" s="83">
        <v>43060</v>
      </c>
      <c r="E578" s="85" t="s">
        <v>1278</v>
      </c>
      <c r="F578" s="85" t="s">
        <v>642</v>
      </c>
      <c r="G578" s="84">
        <v>372</v>
      </c>
      <c r="H578" s="104">
        <v>13.54</v>
      </c>
      <c r="I578" s="103">
        <v>5036.88</v>
      </c>
      <c r="J578" s="63" t="s">
        <v>14</v>
      </c>
      <c r="K578" s="36" t="s">
        <v>1111</v>
      </c>
    </row>
    <row r="579" spans="2:11">
      <c r="B579" s="67" t="s">
        <v>27</v>
      </c>
      <c r="C579" s="66" t="s">
        <v>25</v>
      </c>
      <c r="D579" s="83">
        <v>43060</v>
      </c>
      <c r="E579" s="85" t="s">
        <v>1278</v>
      </c>
      <c r="F579" s="85" t="s">
        <v>642</v>
      </c>
      <c r="G579" s="84">
        <v>34</v>
      </c>
      <c r="H579" s="104">
        <v>13.54</v>
      </c>
      <c r="I579" s="103">
        <v>460.35999999999996</v>
      </c>
      <c r="J579" s="63" t="s">
        <v>14</v>
      </c>
      <c r="K579" s="36" t="s">
        <v>1112</v>
      </c>
    </row>
    <row r="580" spans="2:11">
      <c r="B580" s="67" t="s">
        <v>27</v>
      </c>
      <c r="C580" s="66" t="s">
        <v>25</v>
      </c>
      <c r="D580" s="83">
        <v>43060</v>
      </c>
      <c r="E580" s="85" t="s">
        <v>1279</v>
      </c>
      <c r="F580" s="85" t="s">
        <v>642</v>
      </c>
      <c r="G580" s="84">
        <v>186</v>
      </c>
      <c r="H580" s="104">
        <v>13.54</v>
      </c>
      <c r="I580" s="103">
        <v>2518.44</v>
      </c>
      <c r="J580" s="63" t="s">
        <v>14</v>
      </c>
      <c r="K580" s="36" t="s">
        <v>1113</v>
      </c>
    </row>
    <row r="581" spans="2:11">
      <c r="B581" s="67" t="s">
        <v>27</v>
      </c>
      <c r="C581" s="66" t="s">
        <v>25</v>
      </c>
      <c r="D581" s="83">
        <v>43060</v>
      </c>
      <c r="E581" s="85" t="s">
        <v>1280</v>
      </c>
      <c r="F581" s="85" t="s">
        <v>642</v>
      </c>
      <c r="G581" s="84">
        <v>145</v>
      </c>
      <c r="H581" s="104">
        <v>13.53</v>
      </c>
      <c r="I581" s="103">
        <v>1961.85</v>
      </c>
      <c r="J581" s="63" t="s">
        <v>14</v>
      </c>
      <c r="K581" s="36" t="s">
        <v>1114</v>
      </c>
    </row>
    <row r="582" spans="2:11">
      <c r="B582" s="67" t="s">
        <v>27</v>
      </c>
      <c r="C582" s="66" t="s">
        <v>25</v>
      </c>
      <c r="D582" s="83">
        <v>43060</v>
      </c>
      <c r="E582" s="85" t="s">
        <v>1281</v>
      </c>
      <c r="F582" s="85" t="s">
        <v>642</v>
      </c>
      <c r="G582" s="84">
        <v>279</v>
      </c>
      <c r="H582" s="104">
        <v>13.55</v>
      </c>
      <c r="I582" s="103">
        <v>3780.4500000000003</v>
      </c>
      <c r="J582" s="63" t="s">
        <v>14</v>
      </c>
      <c r="K582" s="36" t="s">
        <v>1115</v>
      </c>
    </row>
    <row r="583" spans="2:11">
      <c r="B583" s="67" t="s">
        <v>27</v>
      </c>
      <c r="C583" s="66" t="s">
        <v>25</v>
      </c>
      <c r="D583" s="83">
        <v>43060</v>
      </c>
      <c r="E583" s="85" t="s">
        <v>1281</v>
      </c>
      <c r="F583" s="85" t="s">
        <v>642</v>
      </c>
      <c r="G583" s="84">
        <v>279</v>
      </c>
      <c r="H583" s="104">
        <v>13.55</v>
      </c>
      <c r="I583" s="103">
        <v>3780.4500000000003</v>
      </c>
      <c r="J583" s="63" t="s">
        <v>14</v>
      </c>
      <c r="K583" s="36" t="s">
        <v>1116</v>
      </c>
    </row>
    <row r="584" spans="2:11">
      <c r="B584" s="67" t="s">
        <v>27</v>
      </c>
      <c r="C584" s="66" t="s">
        <v>25</v>
      </c>
      <c r="D584" s="83">
        <v>43060</v>
      </c>
      <c r="E584" s="85" t="s">
        <v>1281</v>
      </c>
      <c r="F584" s="85" t="s">
        <v>642</v>
      </c>
      <c r="G584" s="84">
        <v>1</v>
      </c>
      <c r="H584" s="104">
        <v>13.55</v>
      </c>
      <c r="I584" s="103">
        <v>13.55</v>
      </c>
      <c r="J584" s="63" t="s">
        <v>14</v>
      </c>
      <c r="K584" s="36" t="s">
        <v>1117</v>
      </c>
    </row>
    <row r="585" spans="2:11">
      <c r="B585" s="67" t="s">
        <v>27</v>
      </c>
      <c r="C585" s="66" t="s">
        <v>25</v>
      </c>
      <c r="D585" s="83">
        <v>43060</v>
      </c>
      <c r="E585" s="85" t="s">
        <v>1282</v>
      </c>
      <c r="F585" s="85" t="s">
        <v>642</v>
      </c>
      <c r="G585" s="84">
        <v>2</v>
      </c>
      <c r="H585" s="104">
        <v>13.55</v>
      </c>
      <c r="I585" s="103">
        <v>27.1</v>
      </c>
      <c r="J585" s="63" t="s">
        <v>14</v>
      </c>
      <c r="K585" s="36" t="s">
        <v>1118</v>
      </c>
    </row>
    <row r="586" spans="2:11">
      <c r="B586" s="67" t="s">
        <v>27</v>
      </c>
      <c r="C586" s="66" t="s">
        <v>25</v>
      </c>
      <c r="D586" s="83">
        <v>43060</v>
      </c>
      <c r="E586" s="85" t="s">
        <v>1282</v>
      </c>
      <c r="F586" s="85" t="s">
        <v>642</v>
      </c>
      <c r="G586" s="84">
        <v>156</v>
      </c>
      <c r="H586" s="104">
        <v>13.55</v>
      </c>
      <c r="I586" s="103">
        <v>2113.8000000000002</v>
      </c>
      <c r="J586" s="63" t="s">
        <v>14</v>
      </c>
      <c r="K586" s="36" t="s">
        <v>1119</v>
      </c>
    </row>
    <row r="587" spans="2:11">
      <c r="B587" s="67" t="s">
        <v>27</v>
      </c>
      <c r="C587" s="66" t="s">
        <v>25</v>
      </c>
      <c r="D587" s="83">
        <v>43060</v>
      </c>
      <c r="E587" s="85" t="s">
        <v>1283</v>
      </c>
      <c r="F587" s="85" t="s">
        <v>642</v>
      </c>
      <c r="G587" s="84">
        <v>178</v>
      </c>
      <c r="H587" s="104">
        <v>13.55</v>
      </c>
      <c r="I587" s="103">
        <v>2411.9</v>
      </c>
      <c r="J587" s="63" t="s">
        <v>14</v>
      </c>
      <c r="K587" s="36" t="s">
        <v>1120</v>
      </c>
    </row>
    <row r="588" spans="2:11">
      <c r="B588" s="67" t="s">
        <v>27</v>
      </c>
      <c r="C588" s="66" t="s">
        <v>25</v>
      </c>
      <c r="D588" s="83">
        <v>43060</v>
      </c>
      <c r="E588" s="85" t="s">
        <v>1284</v>
      </c>
      <c r="F588" s="85" t="s">
        <v>642</v>
      </c>
      <c r="G588" s="84">
        <v>154</v>
      </c>
      <c r="H588" s="104">
        <v>13.55</v>
      </c>
      <c r="I588" s="103">
        <v>2086.7000000000003</v>
      </c>
      <c r="J588" s="63" t="s">
        <v>14</v>
      </c>
      <c r="K588" s="36" t="s">
        <v>1121</v>
      </c>
    </row>
    <row r="589" spans="2:11">
      <c r="B589" s="67" t="s">
        <v>27</v>
      </c>
      <c r="C589" s="66" t="s">
        <v>25</v>
      </c>
      <c r="D589" s="83">
        <v>43060</v>
      </c>
      <c r="E589" s="85" t="s">
        <v>1285</v>
      </c>
      <c r="F589" s="85" t="s">
        <v>642</v>
      </c>
      <c r="G589" s="84">
        <v>140</v>
      </c>
      <c r="H589" s="104">
        <v>13.55</v>
      </c>
      <c r="I589" s="103">
        <v>1897</v>
      </c>
      <c r="J589" s="63" t="s">
        <v>14</v>
      </c>
      <c r="K589" s="36" t="s">
        <v>1122</v>
      </c>
    </row>
    <row r="590" spans="2:11">
      <c r="B590" s="67" t="s">
        <v>27</v>
      </c>
      <c r="C590" s="66" t="s">
        <v>25</v>
      </c>
      <c r="D590" s="83">
        <v>43060</v>
      </c>
      <c r="E590" s="85" t="s">
        <v>1286</v>
      </c>
      <c r="F590" s="85" t="s">
        <v>642</v>
      </c>
      <c r="G590" s="84">
        <v>297</v>
      </c>
      <c r="H590" s="104">
        <v>13.54</v>
      </c>
      <c r="I590" s="103">
        <v>4021.3799999999997</v>
      </c>
      <c r="J590" s="63" t="s">
        <v>14</v>
      </c>
      <c r="K590" s="36" t="s">
        <v>1123</v>
      </c>
    </row>
    <row r="591" spans="2:11">
      <c r="B591" s="67" t="s">
        <v>27</v>
      </c>
      <c r="C591" s="66" t="s">
        <v>25</v>
      </c>
      <c r="D591" s="83">
        <v>43060</v>
      </c>
      <c r="E591" s="85" t="s">
        <v>1286</v>
      </c>
      <c r="F591" s="85" t="s">
        <v>642</v>
      </c>
      <c r="G591" s="84">
        <v>256</v>
      </c>
      <c r="H591" s="104">
        <v>13.54</v>
      </c>
      <c r="I591" s="103">
        <v>3466.24</v>
      </c>
      <c r="J591" s="63" t="s">
        <v>14</v>
      </c>
      <c r="K591" s="36" t="s">
        <v>1124</v>
      </c>
    </row>
    <row r="592" spans="2:11">
      <c r="B592" s="67" t="s">
        <v>27</v>
      </c>
      <c r="C592" s="66" t="s">
        <v>25</v>
      </c>
      <c r="D592" s="83">
        <v>43060</v>
      </c>
      <c r="E592" s="85" t="s">
        <v>1287</v>
      </c>
      <c r="F592" s="85" t="s">
        <v>642</v>
      </c>
      <c r="G592" s="84">
        <v>127</v>
      </c>
      <c r="H592" s="104">
        <v>13.55</v>
      </c>
      <c r="I592" s="103">
        <v>1720.8500000000001</v>
      </c>
      <c r="J592" s="63" t="s">
        <v>14</v>
      </c>
      <c r="K592" s="36" t="s">
        <v>1125</v>
      </c>
    </row>
    <row r="593" spans="2:11">
      <c r="B593" s="67" t="s">
        <v>27</v>
      </c>
      <c r="C593" s="66" t="s">
        <v>25</v>
      </c>
      <c r="D593" s="83">
        <v>43060</v>
      </c>
      <c r="E593" s="85" t="s">
        <v>1287</v>
      </c>
      <c r="F593" s="85" t="s">
        <v>642</v>
      </c>
      <c r="G593" s="84">
        <v>132</v>
      </c>
      <c r="H593" s="104">
        <v>13.55</v>
      </c>
      <c r="I593" s="103">
        <v>1788.6000000000001</v>
      </c>
      <c r="J593" s="63" t="s">
        <v>14</v>
      </c>
      <c r="K593" s="36" t="s">
        <v>1126</v>
      </c>
    </row>
    <row r="594" spans="2:11">
      <c r="B594" s="67" t="s">
        <v>27</v>
      </c>
      <c r="C594" s="66" t="s">
        <v>25</v>
      </c>
      <c r="D594" s="83">
        <v>43060</v>
      </c>
      <c r="E594" s="85" t="s">
        <v>1287</v>
      </c>
      <c r="F594" s="85" t="s">
        <v>642</v>
      </c>
      <c r="G594" s="84">
        <v>116</v>
      </c>
      <c r="H594" s="104">
        <v>13.55</v>
      </c>
      <c r="I594" s="103">
        <v>1571.8000000000002</v>
      </c>
      <c r="J594" s="63" t="s">
        <v>14</v>
      </c>
      <c r="K594" s="36" t="s">
        <v>1127</v>
      </c>
    </row>
    <row r="595" spans="2:11">
      <c r="B595" s="67" t="s">
        <v>27</v>
      </c>
      <c r="C595" s="66" t="s">
        <v>25</v>
      </c>
      <c r="D595" s="83">
        <v>43060</v>
      </c>
      <c r="E595" s="85" t="s">
        <v>1287</v>
      </c>
      <c r="F595" s="85" t="s">
        <v>642</v>
      </c>
      <c r="G595" s="84">
        <v>143</v>
      </c>
      <c r="H595" s="104">
        <v>13.55</v>
      </c>
      <c r="I595" s="103">
        <v>1937.65</v>
      </c>
      <c r="J595" s="63" t="s">
        <v>14</v>
      </c>
      <c r="K595" s="36" t="s">
        <v>1128</v>
      </c>
    </row>
    <row r="596" spans="2:11">
      <c r="B596" s="67" t="s">
        <v>27</v>
      </c>
      <c r="C596" s="66" t="s">
        <v>25</v>
      </c>
      <c r="D596" s="83">
        <v>43060</v>
      </c>
      <c r="E596" s="85" t="s">
        <v>1287</v>
      </c>
      <c r="F596" s="85" t="s">
        <v>642</v>
      </c>
      <c r="G596" s="84">
        <v>1</v>
      </c>
      <c r="H596" s="104">
        <v>13.55</v>
      </c>
      <c r="I596" s="103">
        <v>13.55</v>
      </c>
      <c r="J596" s="63" t="s">
        <v>14</v>
      </c>
      <c r="K596" s="36" t="s">
        <v>1129</v>
      </c>
    </row>
    <row r="597" spans="2:11">
      <c r="B597" s="67" t="s">
        <v>27</v>
      </c>
      <c r="C597" s="66" t="s">
        <v>25</v>
      </c>
      <c r="D597" s="83">
        <v>43060</v>
      </c>
      <c r="E597" s="85" t="s">
        <v>1288</v>
      </c>
      <c r="F597" s="85" t="s">
        <v>642</v>
      </c>
      <c r="G597" s="84">
        <v>143</v>
      </c>
      <c r="H597" s="104">
        <v>13.54</v>
      </c>
      <c r="I597" s="103">
        <v>1936.2199999999998</v>
      </c>
      <c r="J597" s="63" t="s">
        <v>14</v>
      </c>
      <c r="K597" s="36" t="s">
        <v>1130</v>
      </c>
    </row>
    <row r="598" spans="2:11">
      <c r="B598" s="67" t="s">
        <v>27</v>
      </c>
      <c r="C598" s="66" t="s">
        <v>25</v>
      </c>
      <c r="D598" s="83">
        <v>43060</v>
      </c>
      <c r="E598" s="85" t="s">
        <v>1289</v>
      </c>
      <c r="F598" s="85" t="s">
        <v>642</v>
      </c>
      <c r="G598" s="84">
        <v>110</v>
      </c>
      <c r="H598" s="104">
        <v>13.54</v>
      </c>
      <c r="I598" s="103">
        <v>1489.3999999999999</v>
      </c>
      <c r="J598" s="63" t="s">
        <v>14</v>
      </c>
      <c r="K598" s="36" t="s">
        <v>1131</v>
      </c>
    </row>
    <row r="599" spans="2:11">
      <c r="B599" s="67" t="s">
        <v>27</v>
      </c>
      <c r="C599" s="66" t="s">
        <v>25</v>
      </c>
      <c r="D599" s="83">
        <v>43060</v>
      </c>
      <c r="E599" s="85" t="s">
        <v>1290</v>
      </c>
      <c r="F599" s="85" t="s">
        <v>642</v>
      </c>
      <c r="G599" s="84">
        <v>167</v>
      </c>
      <c r="H599" s="104">
        <v>13.54</v>
      </c>
      <c r="I599" s="103">
        <v>2261.1799999999998</v>
      </c>
      <c r="J599" s="63" t="s">
        <v>14</v>
      </c>
      <c r="K599" s="36" t="s">
        <v>1132</v>
      </c>
    </row>
    <row r="600" spans="2:11">
      <c r="B600" s="67" t="s">
        <v>27</v>
      </c>
      <c r="C600" s="66" t="s">
        <v>25</v>
      </c>
      <c r="D600" s="83">
        <v>43060</v>
      </c>
      <c r="E600" s="85" t="s">
        <v>1291</v>
      </c>
      <c r="F600" s="85" t="s">
        <v>642</v>
      </c>
      <c r="G600" s="84">
        <v>369</v>
      </c>
      <c r="H600" s="104">
        <v>13.54</v>
      </c>
      <c r="I600" s="103">
        <v>4996.2599999999993</v>
      </c>
      <c r="J600" s="63" t="s">
        <v>14</v>
      </c>
      <c r="K600" s="36" t="s">
        <v>1133</v>
      </c>
    </row>
    <row r="601" spans="2:11">
      <c r="B601" s="67" t="s">
        <v>27</v>
      </c>
      <c r="C601" s="66" t="s">
        <v>25</v>
      </c>
      <c r="D601" s="83">
        <v>43060</v>
      </c>
      <c r="E601" s="85" t="s">
        <v>1291</v>
      </c>
      <c r="F601" s="85" t="s">
        <v>642</v>
      </c>
      <c r="G601" s="84">
        <v>84</v>
      </c>
      <c r="H601" s="104">
        <v>13.54</v>
      </c>
      <c r="I601" s="103">
        <v>1137.3599999999999</v>
      </c>
      <c r="J601" s="63" t="s">
        <v>14</v>
      </c>
      <c r="K601" s="36" t="s">
        <v>1134</v>
      </c>
    </row>
    <row r="602" spans="2:11">
      <c r="B602" s="67" t="s">
        <v>27</v>
      </c>
      <c r="C602" s="66" t="s">
        <v>25</v>
      </c>
      <c r="D602" s="83">
        <v>43060</v>
      </c>
      <c r="E602" s="85" t="s">
        <v>1292</v>
      </c>
      <c r="F602" s="85" t="s">
        <v>642</v>
      </c>
      <c r="G602" s="84">
        <v>186</v>
      </c>
      <c r="H602" s="104">
        <v>13.54</v>
      </c>
      <c r="I602" s="103">
        <v>2518.44</v>
      </c>
      <c r="J602" s="63" t="s">
        <v>14</v>
      </c>
      <c r="K602" s="36" t="s">
        <v>1135</v>
      </c>
    </row>
    <row r="603" spans="2:11">
      <c r="B603" s="67" t="s">
        <v>27</v>
      </c>
      <c r="C603" s="66" t="s">
        <v>25</v>
      </c>
      <c r="D603" s="83">
        <v>43060</v>
      </c>
      <c r="E603" s="85" t="s">
        <v>1293</v>
      </c>
      <c r="F603" s="85" t="s">
        <v>642</v>
      </c>
      <c r="G603" s="84">
        <v>145</v>
      </c>
      <c r="H603" s="104">
        <v>13.52</v>
      </c>
      <c r="I603" s="103">
        <v>1960.3999999999999</v>
      </c>
      <c r="J603" s="63" t="s">
        <v>14</v>
      </c>
      <c r="K603" s="36" t="s">
        <v>1136</v>
      </c>
    </row>
    <row r="604" spans="2:11">
      <c r="B604" s="67" t="s">
        <v>27</v>
      </c>
      <c r="C604" s="66" t="s">
        <v>25</v>
      </c>
      <c r="D604" s="83">
        <v>43060</v>
      </c>
      <c r="E604" s="85" t="s">
        <v>1294</v>
      </c>
      <c r="F604" s="85" t="s">
        <v>642</v>
      </c>
      <c r="G604" s="84">
        <v>131</v>
      </c>
      <c r="H604" s="104">
        <v>13.52</v>
      </c>
      <c r="I604" s="103">
        <v>1771.12</v>
      </c>
      <c r="J604" s="63" t="s">
        <v>14</v>
      </c>
      <c r="K604" s="36" t="s">
        <v>1137</v>
      </c>
    </row>
    <row r="605" spans="2:11">
      <c r="B605" s="67" t="s">
        <v>27</v>
      </c>
      <c r="C605" s="66" t="s">
        <v>25</v>
      </c>
      <c r="D605" s="83">
        <v>43060</v>
      </c>
      <c r="E605" s="85" t="s">
        <v>1294</v>
      </c>
      <c r="F605" s="85" t="s">
        <v>642</v>
      </c>
      <c r="G605" s="84">
        <v>20</v>
      </c>
      <c r="H605" s="104">
        <v>13.52</v>
      </c>
      <c r="I605" s="103">
        <v>270.39999999999998</v>
      </c>
      <c r="J605" s="63" t="s">
        <v>14</v>
      </c>
      <c r="K605" s="36" t="s">
        <v>1138</v>
      </c>
    </row>
    <row r="606" spans="2:11">
      <c r="B606" s="67" t="s">
        <v>27</v>
      </c>
      <c r="C606" s="66" t="s">
        <v>25</v>
      </c>
      <c r="D606" s="83">
        <v>43060</v>
      </c>
      <c r="E606" s="85" t="s">
        <v>1295</v>
      </c>
      <c r="F606" s="85" t="s">
        <v>642</v>
      </c>
      <c r="G606" s="84">
        <v>131</v>
      </c>
      <c r="H606" s="104">
        <v>13.52</v>
      </c>
      <c r="I606" s="103">
        <v>1771.12</v>
      </c>
      <c r="J606" s="63" t="s">
        <v>14</v>
      </c>
      <c r="K606" s="36" t="s">
        <v>1139</v>
      </c>
    </row>
    <row r="607" spans="2:11">
      <c r="B607" s="67" t="s">
        <v>27</v>
      </c>
      <c r="C607" s="66" t="s">
        <v>25</v>
      </c>
      <c r="D607" s="83">
        <v>43060</v>
      </c>
      <c r="E607" s="85" t="s">
        <v>1296</v>
      </c>
      <c r="F607" s="85" t="s">
        <v>642</v>
      </c>
      <c r="G607" s="84">
        <v>231</v>
      </c>
      <c r="H607" s="104">
        <v>13.53</v>
      </c>
      <c r="I607" s="103">
        <v>3125.43</v>
      </c>
      <c r="J607" s="63" t="s">
        <v>14</v>
      </c>
      <c r="K607" s="36" t="s">
        <v>1140</v>
      </c>
    </row>
    <row r="608" spans="2:11">
      <c r="B608" s="67" t="s">
        <v>27</v>
      </c>
      <c r="C608" s="66" t="s">
        <v>25</v>
      </c>
      <c r="D608" s="83">
        <v>43060</v>
      </c>
      <c r="E608" s="85" t="s">
        <v>1297</v>
      </c>
      <c r="F608" s="85" t="s">
        <v>642</v>
      </c>
      <c r="G608" s="84">
        <v>90</v>
      </c>
      <c r="H608" s="104">
        <v>13.53</v>
      </c>
      <c r="I608" s="103">
        <v>1217.7</v>
      </c>
      <c r="J608" s="63" t="s">
        <v>14</v>
      </c>
      <c r="K608" s="36" t="s">
        <v>1141</v>
      </c>
    </row>
    <row r="609" spans="2:11">
      <c r="B609" s="67" t="s">
        <v>27</v>
      </c>
      <c r="C609" s="66" t="s">
        <v>25</v>
      </c>
      <c r="D609" s="83">
        <v>43060</v>
      </c>
      <c r="E609" s="85" t="s">
        <v>1298</v>
      </c>
      <c r="F609" s="85" t="s">
        <v>642</v>
      </c>
      <c r="G609" s="84">
        <v>321</v>
      </c>
      <c r="H609" s="104">
        <v>13.53</v>
      </c>
      <c r="I609" s="103">
        <v>4343.13</v>
      </c>
      <c r="J609" s="63" t="s">
        <v>14</v>
      </c>
      <c r="K609" s="36" t="s">
        <v>1142</v>
      </c>
    </row>
    <row r="610" spans="2:11">
      <c r="B610" s="67" t="s">
        <v>27</v>
      </c>
      <c r="C610" s="66" t="s">
        <v>25</v>
      </c>
      <c r="D610" s="83">
        <v>43060</v>
      </c>
      <c r="E610" s="85" t="s">
        <v>1299</v>
      </c>
      <c r="F610" s="85" t="s">
        <v>642</v>
      </c>
      <c r="G610" s="84">
        <v>50</v>
      </c>
      <c r="H610" s="104">
        <v>13.54</v>
      </c>
      <c r="I610" s="103">
        <v>677</v>
      </c>
      <c r="J610" s="63" t="s">
        <v>14</v>
      </c>
      <c r="K610" s="36" t="s">
        <v>1143</v>
      </c>
    </row>
    <row r="611" spans="2:11">
      <c r="B611" s="67" t="s">
        <v>27</v>
      </c>
      <c r="C611" s="66" t="s">
        <v>25</v>
      </c>
      <c r="D611" s="83">
        <v>43060</v>
      </c>
      <c r="E611" s="85" t="s">
        <v>1299</v>
      </c>
      <c r="F611" s="85" t="s">
        <v>642</v>
      </c>
      <c r="G611" s="84">
        <v>154</v>
      </c>
      <c r="H611" s="104">
        <v>13.54</v>
      </c>
      <c r="I611" s="103">
        <v>2085.16</v>
      </c>
      <c r="J611" s="63" t="s">
        <v>14</v>
      </c>
      <c r="K611" s="36" t="s">
        <v>1144</v>
      </c>
    </row>
    <row r="612" spans="2:11">
      <c r="B612" s="67" t="s">
        <v>27</v>
      </c>
      <c r="C612" s="66" t="s">
        <v>25</v>
      </c>
      <c r="D612" s="83">
        <v>43060</v>
      </c>
      <c r="E612" s="85" t="s">
        <v>1300</v>
      </c>
      <c r="F612" s="85" t="s">
        <v>642</v>
      </c>
      <c r="G612" s="84">
        <v>187</v>
      </c>
      <c r="H612" s="104">
        <v>13.54</v>
      </c>
      <c r="I612" s="103">
        <v>2531.98</v>
      </c>
      <c r="J612" s="63" t="s">
        <v>14</v>
      </c>
      <c r="K612" s="36" t="s">
        <v>1145</v>
      </c>
    </row>
    <row r="613" spans="2:11">
      <c r="B613" s="67" t="s">
        <v>27</v>
      </c>
      <c r="C613" s="66" t="s">
        <v>25</v>
      </c>
      <c r="D613" s="83">
        <v>43060</v>
      </c>
      <c r="E613" s="85" t="s">
        <v>1300</v>
      </c>
      <c r="F613" s="85" t="s">
        <v>642</v>
      </c>
      <c r="G613" s="84">
        <v>153</v>
      </c>
      <c r="H613" s="104">
        <v>13.54</v>
      </c>
      <c r="I613" s="103">
        <v>2071.62</v>
      </c>
      <c r="J613" s="63" t="s">
        <v>14</v>
      </c>
      <c r="K613" s="36" t="s">
        <v>1146</v>
      </c>
    </row>
    <row r="614" spans="2:11">
      <c r="B614" s="67" t="s">
        <v>27</v>
      </c>
      <c r="C614" s="66" t="s">
        <v>25</v>
      </c>
      <c r="D614" s="83">
        <v>43060</v>
      </c>
      <c r="E614" s="85" t="s">
        <v>1301</v>
      </c>
      <c r="F614" s="85" t="s">
        <v>642</v>
      </c>
      <c r="G614" s="84">
        <v>140</v>
      </c>
      <c r="H614" s="104">
        <v>13.53</v>
      </c>
      <c r="I614" s="103">
        <v>1894.1999999999998</v>
      </c>
      <c r="J614" s="63" t="s">
        <v>14</v>
      </c>
      <c r="K614" s="36" t="s">
        <v>1147</v>
      </c>
    </row>
    <row r="615" spans="2:11">
      <c r="B615" s="67" t="s">
        <v>27</v>
      </c>
      <c r="C615" s="66" t="s">
        <v>25</v>
      </c>
      <c r="D615" s="83">
        <v>43060</v>
      </c>
      <c r="E615" s="85" t="s">
        <v>1302</v>
      </c>
      <c r="F615" s="85" t="s">
        <v>642</v>
      </c>
      <c r="G615" s="84">
        <v>146</v>
      </c>
      <c r="H615" s="104">
        <v>13.54</v>
      </c>
      <c r="I615" s="103">
        <v>1976.84</v>
      </c>
      <c r="J615" s="63" t="s">
        <v>14</v>
      </c>
      <c r="K615" s="36" t="s">
        <v>1148</v>
      </c>
    </row>
    <row r="616" spans="2:11">
      <c r="B616" s="67" t="s">
        <v>27</v>
      </c>
      <c r="C616" s="66" t="s">
        <v>25</v>
      </c>
      <c r="D616" s="83">
        <v>43060</v>
      </c>
      <c r="E616" s="85" t="s">
        <v>1302</v>
      </c>
      <c r="F616" s="85" t="s">
        <v>642</v>
      </c>
      <c r="G616" s="84">
        <v>78</v>
      </c>
      <c r="H616" s="104">
        <v>13.54</v>
      </c>
      <c r="I616" s="103">
        <v>1056.1199999999999</v>
      </c>
      <c r="J616" s="63" t="s">
        <v>14</v>
      </c>
      <c r="K616" s="36" t="s">
        <v>1149</v>
      </c>
    </row>
    <row r="617" spans="2:11">
      <c r="B617" s="67" t="s">
        <v>27</v>
      </c>
      <c r="C617" s="66" t="s">
        <v>25</v>
      </c>
      <c r="D617" s="83">
        <v>43060</v>
      </c>
      <c r="E617" s="85" t="s">
        <v>1303</v>
      </c>
      <c r="F617" s="85" t="s">
        <v>642</v>
      </c>
      <c r="G617" s="84">
        <v>486</v>
      </c>
      <c r="H617" s="104">
        <v>13.54</v>
      </c>
      <c r="I617" s="103">
        <v>6580.44</v>
      </c>
      <c r="J617" s="63" t="s">
        <v>14</v>
      </c>
      <c r="K617" s="36" t="s">
        <v>1150</v>
      </c>
    </row>
    <row r="618" spans="2:11">
      <c r="B618" s="67" t="s">
        <v>27</v>
      </c>
      <c r="C618" s="66" t="s">
        <v>25</v>
      </c>
      <c r="D618" s="83">
        <v>43060</v>
      </c>
      <c r="E618" s="85" t="s">
        <v>1304</v>
      </c>
      <c r="F618" s="85" t="s">
        <v>642</v>
      </c>
      <c r="G618" s="84">
        <v>152</v>
      </c>
      <c r="H618" s="104">
        <v>13.53</v>
      </c>
      <c r="I618" s="103">
        <v>2056.56</v>
      </c>
      <c r="J618" s="63" t="s">
        <v>14</v>
      </c>
      <c r="K618" s="36" t="s">
        <v>1151</v>
      </c>
    </row>
    <row r="619" spans="2:11">
      <c r="B619" s="67" t="s">
        <v>27</v>
      </c>
      <c r="C619" s="66" t="s">
        <v>25</v>
      </c>
      <c r="D619" s="83">
        <v>43060</v>
      </c>
      <c r="E619" s="85" t="s">
        <v>1305</v>
      </c>
      <c r="F619" s="85" t="s">
        <v>642</v>
      </c>
      <c r="G619" s="84">
        <v>143</v>
      </c>
      <c r="H619" s="104">
        <v>13.53</v>
      </c>
      <c r="I619" s="103">
        <v>1934.79</v>
      </c>
      <c r="J619" s="63" t="s">
        <v>14</v>
      </c>
      <c r="K619" s="36" t="s">
        <v>1152</v>
      </c>
    </row>
    <row r="620" spans="2:11">
      <c r="B620" s="67" t="s">
        <v>27</v>
      </c>
      <c r="C620" s="66" t="s">
        <v>25</v>
      </c>
      <c r="D620" s="83">
        <v>43060</v>
      </c>
      <c r="E620" s="85" t="s">
        <v>1306</v>
      </c>
      <c r="F620" s="85" t="s">
        <v>642</v>
      </c>
      <c r="G620" s="84">
        <v>438</v>
      </c>
      <c r="H620" s="104">
        <v>13.53</v>
      </c>
      <c r="I620" s="103">
        <v>5926.1399999999994</v>
      </c>
      <c r="J620" s="63" t="s">
        <v>14</v>
      </c>
      <c r="K620" s="36" t="s">
        <v>1153</v>
      </c>
    </row>
    <row r="621" spans="2:11">
      <c r="B621" s="67" t="s">
        <v>27</v>
      </c>
      <c r="C621" s="66" t="s">
        <v>25</v>
      </c>
      <c r="D621" s="83">
        <v>43060</v>
      </c>
      <c r="E621" s="85" t="s">
        <v>1307</v>
      </c>
      <c r="F621" s="85" t="s">
        <v>642</v>
      </c>
      <c r="G621" s="84">
        <v>204</v>
      </c>
      <c r="H621" s="104">
        <v>13.54</v>
      </c>
      <c r="I621" s="103">
        <v>2762.16</v>
      </c>
      <c r="J621" s="63" t="s">
        <v>14</v>
      </c>
      <c r="K621" s="36" t="s">
        <v>1154</v>
      </c>
    </row>
    <row r="622" spans="2:11">
      <c r="B622" s="67" t="s">
        <v>27</v>
      </c>
      <c r="C622" s="66" t="s">
        <v>25</v>
      </c>
      <c r="D622" s="83">
        <v>43060</v>
      </c>
      <c r="E622" s="85" t="s">
        <v>1307</v>
      </c>
      <c r="F622" s="85" t="s">
        <v>642</v>
      </c>
      <c r="G622" s="84">
        <v>151</v>
      </c>
      <c r="H622" s="104">
        <v>13.54</v>
      </c>
      <c r="I622" s="103">
        <v>2044.54</v>
      </c>
      <c r="J622" s="63" t="s">
        <v>14</v>
      </c>
      <c r="K622" s="36" t="s">
        <v>1155</v>
      </c>
    </row>
    <row r="623" spans="2:11">
      <c r="B623" s="67" t="s">
        <v>27</v>
      </c>
      <c r="C623" s="66" t="s">
        <v>25</v>
      </c>
      <c r="D623" s="83">
        <v>43060</v>
      </c>
      <c r="E623" s="85" t="s">
        <v>1308</v>
      </c>
      <c r="F623" s="85" t="s">
        <v>642</v>
      </c>
      <c r="G623" s="84">
        <v>438</v>
      </c>
      <c r="H623" s="104">
        <v>13.53</v>
      </c>
      <c r="I623" s="103">
        <v>5926.1399999999994</v>
      </c>
      <c r="J623" s="63" t="s">
        <v>14</v>
      </c>
      <c r="K623" s="36" t="s">
        <v>1156</v>
      </c>
    </row>
    <row r="624" spans="2:11">
      <c r="B624" s="67" t="s">
        <v>27</v>
      </c>
      <c r="C624" s="66" t="s">
        <v>25</v>
      </c>
      <c r="D624" s="83">
        <v>43060</v>
      </c>
      <c r="E624" s="85" t="s">
        <v>1309</v>
      </c>
      <c r="F624" s="85" t="s">
        <v>642</v>
      </c>
      <c r="G624" s="84">
        <v>153</v>
      </c>
      <c r="H624" s="104">
        <v>13.53</v>
      </c>
      <c r="I624" s="103">
        <v>2070.0899999999997</v>
      </c>
      <c r="J624" s="63" t="s">
        <v>14</v>
      </c>
      <c r="K624" s="36" t="s">
        <v>1157</v>
      </c>
    </row>
    <row r="625" spans="2:11">
      <c r="B625" s="67" t="s">
        <v>27</v>
      </c>
      <c r="C625" s="66" t="s">
        <v>25</v>
      </c>
      <c r="D625" s="83">
        <v>43060</v>
      </c>
      <c r="E625" s="85" t="s">
        <v>1310</v>
      </c>
      <c r="F625" s="85" t="s">
        <v>642</v>
      </c>
      <c r="G625" s="84">
        <v>438</v>
      </c>
      <c r="H625" s="104">
        <v>13.53</v>
      </c>
      <c r="I625" s="103">
        <v>5926.1399999999994</v>
      </c>
      <c r="J625" s="63" t="s">
        <v>14</v>
      </c>
      <c r="K625" s="36" t="s">
        <v>1158</v>
      </c>
    </row>
    <row r="626" spans="2:11">
      <c r="B626" s="67" t="s">
        <v>27</v>
      </c>
      <c r="C626" s="66" t="s">
        <v>25</v>
      </c>
      <c r="D626" s="83">
        <v>43060</v>
      </c>
      <c r="E626" s="85" t="s">
        <v>1311</v>
      </c>
      <c r="F626" s="85" t="s">
        <v>642</v>
      </c>
      <c r="G626" s="84">
        <v>666</v>
      </c>
      <c r="H626" s="104">
        <v>13.53</v>
      </c>
      <c r="I626" s="103">
        <v>9010.98</v>
      </c>
      <c r="J626" s="63" t="s">
        <v>14</v>
      </c>
      <c r="K626" s="36" t="s">
        <v>1159</v>
      </c>
    </row>
    <row r="627" spans="2:11">
      <c r="B627" s="67" t="s">
        <v>27</v>
      </c>
      <c r="C627" s="66" t="s">
        <v>25</v>
      </c>
      <c r="D627" s="83">
        <v>43060</v>
      </c>
      <c r="E627" s="85" t="s">
        <v>1311</v>
      </c>
      <c r="F627" s="85" t="s">
        <v>642</v>
      </c>
      <c r="G627" s="84">
        <v>438</v>
      </c>
      <c r="H627" s="104">
        <v>13.53</v>
      </c>
      <c r="I627" s="103">
        <v>5926.1399999999994</v>
      </c>
      <c r="J627" s="63" t="s">
        <v>14</v>
      </c>
      <c r="K627" s="36" t="s">
        <v>1160</v>
      </c>
    </row>
    <row r="628" spans="2:11">
      <c r="B628" s="67" t="s">
        <v>27</v>
      </c>
      <c r="C628" s="66" t="s">
        <v>25</v>
      </c>
      <c r="D628" s="83">
        <v>43060</v>
      </c>
      <c r="E628" s="85" t="s">
        <v>1312</v>
      </c>
      <c r="F628" s="85" t="s">
        <v>642</v>
      </c>
      <c r="G628" s="84">
        <v>1248</v>
      </c>
      <c r="H628" s="104">
        <v>13.53</v>
      </c>
      <c r="I628" s="103">
        <v>16885.439999999999</v>
      </c>
      <c r="J628" s="63" t="s">
        <v>14</v>
      </c>
      <c r="K628" s="36" t="s">
        <v>1161</v>
      </c>
    </row>
    <row r="629" spans="2:11">
      <c r="B629" s="67" t="s">
        <v>27</v>
      </c>
      <c r="C629" s="66" t="s">
        <v>25</v>
      </c>
      <c r="D629" s="83">
        <v>43060</v>
      </c>
      <c r="E629" s="85" t="s">
        <v>1313</v>
      </c>
      <c r="F629" s="85" t="s">
        <v>642</v>
      </c>
      <c r="G629" s="84">
        <v>226</v>
      </c>
      <c r="H629" s="104">
        <v>13.54</v>
      </c>
      <c r="I629" s="103">
        <v>3060.04</v>
      </c>
      <c r="J629" s="63" t="s">
        <v>14</v>
      </c>
      <c r="K629" s="36" t="s">
        <v>1162</v>
      </c>
    </row>
    <row r="630" spans="2:11">
      <c r="B630" s="67" t="s">
        <v>27</v>
      </c>
      <c r="C630" s="66" t="s">
        <v>25</v>
      </c>
      <c r="D630" s="83">
        <v>43060</v>
      </c>
      <c r="E630" s="85" t="s">
        <v>1311</v>
      </c>
      <c r="F630" s="85" t="s">
        <v>642</v>
      </c>
      <c r="G630" s="84">
        <v>114</v>
      </c>
      <c r="H630" s="104">
        <v>13.54</v>
      </c>
      <c r="I630" s="103">
        <v>1543.56</v>
      </c>
      <c r="J630" s="63" t="s">
        <v>14</v>
      </c>
      <c r="K630" s="36" t="s">
        <v>1163</v>
      </c>
    </row>
    <row r="631" spans="2:11">
      <c r="B631" s="67" t="s">
        <v>27</v>
      </c>
      <c r="C631" s="66" t="s">
        <v>25</v>
      </c>
      <c r="D631" s="83">
        <v>43060</v>
      </c>
      <c r="E631" s="85" t="s">
        <v>1312</v>
      </c>
      <c r="F631" s="85" t="s">
        <v>642</v>
      </c>
      <c r="G631" s="84">
        <v>667</v>
      </c>
      <c r="H631" s="104">
        <v>13.54</v>
      </c>
      <c r="I631" s="103">
        <v>9031.18</v>
      </c>
      <c r="J631" s="63" t="s">
        <v>14</v>
      </c>
      <c r="K631" s="81" t="s">
        <v>1164</v>
      </c>
    </row>
    <row r="632" spans="2:11">
      <c r="B632" s="67" t="s">
        <v>27</v>
      </c>
      <c r="C632" s="66" t="s">
        <v>25</v>
      </c>
      <c r="D632" s="83">
        <v>43060</v>
      </c>
      <c r="E632" s="85" t="s">
        <v>1313</v>
      </c>
      <c r="F632" s="85" t="s">
        <v>642</v>
      </c>
      <c r="G632" s="84">
        <v>578</v>
      </c>
      <c r="H632" s="104">
        <v>13.54</v>
      </c>
      <c r="I632" s="103">
        <v>7826.12</v>
      </c>
      <c r="J632" s="63" t="s">
        <v>14</v>
      </c>
      <c r="K632" s="36" t="s">
        <v>1165</v>
      </c>
    </row>
    <row r="633" spans="2:11">
      <c r="B633" s="67" t="s">
        <v>27</v>
      </c>
      <c r="C633" s="66" t="s">
        <v>25</v>
      </c>
      <c r="D633" s="83">
        <v>43060</v>
      </c>
      <c r="E633" s="85" t="s">
        <v>1313</v>
      </c>
      <c r="F633" s="85" t="s">
        <v>642</v>
      </c>
      <c r="G633" s="84">
        <v>649</v>
      </c>
      <c r="H633" s="104">
        <v>13.55</v>
      </c>
      <c r="I633" s="103">
        <v>8793.9500000000007</v>
      </c>
      <c r="J633" s="63" t="s">
        <v>14</v>
      </c>
      <c r="K633" s="36" t="s">
        <v>1166</v>
      </c>
    </row>
    <row r="634" spans="2:11">
      <c r="B634" s="67" t="s">
        <v>27</v>
      </c>
      <c r="C634" s="66" t="s">
        <v>25</v>
      </c>
      <c r="D634" s="83">
        <v>43060</v>
      </c>
      <c r="E634" s="85" t="s">
        <v>1314</v>
      </c>
      <c r="F634" s="85" t="s">
        <v>642</v>
      </c>
      <c r="G634" s="84">
        <v>38</v>
      </c>
      <c r="H634" s="104">
        <v>13.55</v>
      </c>
      <c r="I634" s="103">
        <v>514.9</v>
      </c>
      <c r="J634" s="63" t="s">
        <v>14</v>
      </c>
      <c r="K634" s="36" t="s">
        <v>1167</v>
      </c>
    </row>
    <row r="635" spans="2:11">
      <c r="B635" s="67" t="s">
        <v>27</v>
      </c>
      <c r="C635" s="66" t="s">
        <v>25</v>
      </c>
      <c r="D635" s="83">
        <v>43060</v>
      </c>
      <c r="E635" s="85" t="s">
        <v>1314</v>
      </c>
      <c r="F635" s="85" t="s">
        <v>642</v>
      </c>
      <c r="G635" s="84">
        <v>611</v>
      </c>
      <c r="H635" s="104">
        <v>13.55</v>
      </c>
      <c r="I635" s="103">
        <v>8279.0500000000011</v>
      </c>
      <c r="J635" s="63" t="s">
        <v>14</v>
      </c>
      <c r="K635" s="36" t="s">
        <v>1168</v>
      </c>
    </row>
    <row r="636" spans="2:11">
      <c r="B636" s="67" t="s">
        <v>27</v>
      </c>
      <c r="C636" s="66" t="s">
        <v>25</v>
      </c>
      <c r="D636" s="83">
        <v>43060</v>
      </c>
      <c r="E636" s="85" t="s">
        <v>1315</v>
      </c>
      <c r="F636" s="85" t="s">
        <v>642</v>
      </c>
      <c r="G636" s="84">
        <v>10</v>
      </c>
      <c r="H636" s="104">
        <v>13.55</v>
      </c>
      <c r="I636" s="103">
        <v>135.5</v>
      </c>
      <c r="J636" s="63" t="s">
        <v>14</v>
      </c>
      <c r="K636" s="36" t="s">
        <v>1169</v>
      </c>
    </row>
    <row r="637" spans="2:11">
      <c r="B637" s="67" t="s">
        <v>27</v>
      </c>
      <c r="C637" s="66" t="s">
        <v>25</v>
      </c>
      <c r="D637" s="83">
        <v>43060</v>
      </c>
      <c r="E637" s="85" t="s">
        <v>1315</v>
      </c>
      <c r="F637" s="85" t="s">
        <v>642</v>
      </c>
      <c r="G637" s="84">
        <v>300</v>
      </c>
      <c r="H637" s="104">
        <v>13.55</v>
      </c>
      <c r="I637" s="103">
        <v>4065</v>
      </c>
      <c r="J637" s="63" t="s">
        <v>14</v>
      </c>
      <c r="K637" s="36" t="s">
        <v>1170</v>
      </c>
    </row>
    <row r="638" spans="2:11">
      <c r="B638" s="67" t="s">
        <v>27</v>
      </c>
      <c r="C638" s="66" t="s">
        <v>25</v>
      </c>
      <c r="D638" s="83">
        <v>43060</v>
      </c>
      <c r="E638" s="85" t="s">
        <v>1315</v>
      </c>
      <c r="F638" s="85" t="s">
        <v>642</v>
      </c>
      <c r="G638" s="84">
        <v>610</v>
      </c>
      <c r="H638" s="104">
        <v>13.55</v>
      </c>
      <c r="I638" s="103">
        <v>8265.5</v>
      </c>
      <c r="J638" s="63" t="s">
        <v>14</v>
      </c>
      <c r="K638" s="36" t="s">
        <v>1171</v>
      </c>
    </row>
    <row r="639" spans="2:11">
      <c r="B639" s="67" t="s">
        <v>27</v>
      </c>
      <c r="C639" s="66" t="s">
        <v>25</v>
      </c>
      <c r="D639" s="83">
        <v>43060</v>
      </c>
      <c r="E639" s="85" t="s">
        <v>1316</v>
      </c>
      <c r="F639" s="85" t="s">
        <v>642</v>
      </c>
      <c r="G639" s="84">
        <v>127</v>
      </c>
      <c r="H639" s="104">
        <v>13.57</v>
      </c>
      <c r="I639" s="103">
        <v>1723.39</v>
      </c>
      <c r="J639" s="63" t="s">
        <v>14</v>
      </c>
      <c r="K639" s="36" t="s">
        <v>1172</v>
      </c>
    </row>
    <row r="640" spans="2:11">
      <c r="B640" s="67" t="s">
        <v>27</v>
      </c>
      <c r="C640" s="66" t="s">
        <v>25</v>
      </c>
      <c r="D640" s="83">
        <v>43060</v>
      </c>
      <c r="E640" s="85" t="s">
        <v>1316</v>
      </c>
      <c r="F640" s="85" t="s">
        <v>642</v>
      </c>
      <c r="G640" s="84">
        <v>177</v>
      </c>
      <c r="H640" s="104">
        <v>13.57</v>
      </c>
      <c r="I640" s="103">
        <v>2401.89</v>
      </c>
      <c r="J640" s="63" t="s">
        <v>14</v>
      </c>
      <c r="K640" s="36" t="s">
        <v>1173</v>
      </c>
    </row>
    <row r="641" spans="2:11">
      <c r="B641" s="67" t="s">
        <v>27</v>
      </c>
      <c r="C641" s="66" t="s">
        <v>25</v>
      </c>
      <c r="D641" s="83">
        <v>43060</v>
      </c>
      <c r="E641" s="85" t="s">
        <v>1316</v>
      </c>
      <c r="F641" s="85" t="s">
        <v>642</v>
      </c>
      <c r="G641" s="84">
        <v>300</v>
      </c>
      <c r="H641" s="104">
        <v>13.57</v>
      </c>
      <c r="I641" s="103">
        <v>4071</v>
      </c>
      <c r="J641" s="63" t="s">
        <v>14</v>
      </c>
      <c r="K641" s="36" t="s">
        <v>1174</v>
      </c>
    </row>
    <row r="642" spans="2:11">
      <c r="B642" s="67" t="s">
        <v>27</v>
      </c>
      <c r="C642" s="66" t="s">
        <v>25</v>
      </c>
      <c r="D642" s="83">
        <v>43060</v>
      </c>
      <c r="E642" s="85" t="s">
        <v>1317</v>
      </c>
      <c r="F642" s="85" t="s">
        <v>642</v>
      </c>
      <c r="G642" s="84">
        <v>721</v>
      </c>
      <c r="H642" s="104">
        <v>13.57</v>
      </c>
      <c r="I642" s="103">
        <v>9783.9699999999993</v>
      </c>
      <c r="J642" s="63" t="s">
        <v>14</v>
      </c>
      <c r="K642" s="36" t="s">
        <v>1175</v>
      </c>
    </row>
    <row r="643" spans="2:11">
      <c r="B643" s="67" t="s">
        <v>27</v>
      </c>
      <c r="C643" s="66" t="s">
        <v>25</v>
      </c>
      <c r="D643" s="83">
        <v>43060</v>
      </c>
      <c r="E643" s="85" t="s">
        <v>1317</v>
      </c>
      <c r="F643" s="85" t="s">
        <v>642</v>
      </c>
      <c r="G643" s="84">
        <v>300</v>
      </c>
      <c r="H643" s="104">
        <v>13.57</v>
      </c>
      <c r="I643" s="103">
        <v>4071</v>
      </c>
      <c r="J643" s="63" t="s">
        <v>14</v>
      </c>
      <c r="K643" s="36" t="s">
        <v>1176</v>
      </c>
    </row>
    <row r="644" spans="2:11">
      <c r="B644" s="67" t="s">
        <v>27</v>
      </c>
      <c r="C644" s="66" t="s">
        <v>25</v>
      </c>
      <c r="D644" s="83">
        <v>43060</v>
      </c>
      <c r="E644" s="85" t="s">
        <v>1318</v>
      </c>
      <c r="F644" s="85" t="s">
        <v>642</v>
      </c>
      <c r="G644" s="84">
        <v>1217</v>
      </c>
      <c r="H644" s="104">
        <v>13.58</v>
      </c>
      <c r="I644" s="103">
        <v>16526.86</v>
      </c>
      <c r="J644" s="63" t="s">
        <v>14</v>
      </c>
      <c r="K644" s="36" t="s">
        <v>1177</v>
      </c>
    </row>
    <row r="645" spans="2:11">
      <c r="B645" s="67" t="s">
        <v>27</v>
      </c>
      <c r="C645" s="66" t="s">
        <v>25</v>
      </c>
      <c r="D645" s="83">
        <v>43060</v>
      </c>
      <c r="E645" s="85" t="s">
        <v>1318</v>
      </c>
      <c r="F645" s="85" t="s">
        <v>642</v>
      </c>
      <c r="G645" s="84">
        <v>114</v>
      </c>
      <c r="H645" s="104">
        <v>13.58</v>
      </c>
      <c r="I645" s="103">
        <v>1548.1200000000001</v>
      </c>
      <c r="J645" s="63" t="s">
        <v>14</v>
      </c>
      <c r="K645" s="36" t="s">
        <v>1178</v>
      </c>
    </row>
    <row r="646" spans="2:11">
      <c r="B646" s="67" t="s">
        <v>27</v>
      </c>
      <c r="C646" s="66" t="s">
        <v>25</v>
      </c>
      <c r="D646" s="83">
        <v>43060</v>
      </c>
      <c r="E646" s="85" t="s">
        <v>1319</v>
      </c>
      <c r="F646" s="85" t="s">
        <v>642</v>
      </c>
      <c r="G646" s="84">
        <v>186</v>
      </c>
      <c r="H646" s="104">
        <v>13.58</v>
      </c>
      <c r="I646" s="103">
        <v>2525.88</v>
      </c>
      <c r="J646" s="63" t="s">
        <v>14</v>
      </c>
      <c r="K646" s="36" t="s">
        <v>1179</v>
      </c>
    </row>
    <row r="647" spans="2:11">
      <c r="B647" s="67" t="s">
        <v>27</v>
      </c>
      <c r="C647" s="66" t="s">
        <v>25</v>
      </c>
      <c r="D647" s="83">
        <v>43060</v>
      </c>
      <c r="E647" s="85" t="s">
        <v>1320</v>
      </c>
      <c r="F647" s="85" t="s">
        <v>642</v>
      </c>
      <c r="G647" s="84">
        <v>262</v>
      </c>
      <c r="H647" s="104">
        <v>13.58</v>
      </c>
      <c r="I647" s="103">
        <v>3557.96</v>
      </c>
      <c r="J647" s="63" t="s">
        <v>14</v>
      </c>
      <c r="K647" s="36" t="s">
        <v>1180</v>
      </c>
    </row>
    <row r="648" spans="2:11">
      <c r="B648" s="67" t="s">
        <v>27</v>
      </c>
      <c r="C648" s="66" t="s">
        <v>25</v>
      </c>
      <c r="D648" s="83">
        <v>43060</v>
      </c>
      <c r="E648" s="85" t="s">
        <v>1320</v>
      </c>
      <c r="F648" s="85" t="s">
        <v>642</v>
      </c>
      <c r="G648" s="84">
        <v>33</v>
      </c>
      <c r="H648" s="104">
        <v>13.58</v>
      </c>
      <c r="I648" s="103">
        <v>448.14</v>
      </c>
      <c r="J648" s="63" t="s">
        <v>14</v>
      </c>
      <c r="K648" s="36" t="s">
        <v>1181</v>
      </c>
    </row>
    <row r="649" spans="2:11">
      <c r="B649" s="67" t="s">
        <v>27</v>
      </c>
      <c r="C649" s="66" t="s">
        <v>25</v>
      </c>
      <c r="D649" s="83">
        <v>43060</v>
      </c>
      <c r="E649" s="85" t="s">
        <v>1321</v>
      </c>
      <c r="F649" s="85" t="s">
        <v>642</v>
      </c>
      <c r="G649" s="84">
        <v>917</v>
      </c>
      <c r="H649" s="104">
        <v>13.58</v>
      </c>
      <c r="I649" s="103">
        <v>12452.86</v>
      </c>
      <c r="J649" s="63" t="s">
        <v>14</v>
      </c>
      <c r="K649" s="36" t="s">
        <v>1182</v>
      </c>
    </row>
    <row r="650" spans="2:11">
      <c r="B650" s="67" t="s">
        <v>27</v>
      </c>
      <c r="C650" s="66" t="s">
        <v>25</v>
      </c>
      <c r="D650" s="83">
        <v>43060</v>
      </c>
      <c r="E650" s="85" t="s">
        <v>1322</v>
      </c>
      <c r="F650" s="85" t="s">
        <v>642</v>
      </c>
      <c r="G650" s="84">
        <v>169</v>
      </c>
      <c r="H650" s="104">
        <v>13.57</v>
      </c>
      <c r="I650" s="103">
        <v>2293.33</v>
      </c>
      <c r="J650" s="63" t="s">
        <v>14</v>
      </c>
      <c r="K650" s="36" t="s">
        <v>1183</v>
      </c>
    </row>
    <row r="651" spans="2:11">
      <c r="B651" s="67" t="s">
        <v>27</v>
      </c>
      <c r="C651" s="66" t="s">
        <v>25</v>
      </c>
      <c r="D651" s="83">
        <v>43060</v>
      </c>
      <c r="E651" s="85" t="s">
        <v>1322</v>
      </c>
      <c r="F651" s="85" t="s">
        <v>642</v>
      </c>
      <c r="G651" s="84">
        <v>440</v>
      </c>
      <c r="H651" s="104">
        <v>13.57</v>
      </c>
      <c r="I651" s="103">
        <v>5970.8</v>
      </c>
      <c r="J651" s="63" t="s">
        <v>14</v>
      </c>
      <c r="K651" s="36" t="s">
        <v>1184</v>
      </c>
    </row>
    <row r="652" spans="2:11">
      <c r="B652" s="67" t="s">
        <v>27</v>
      </c>
      <c r="C652" s="66" t="s">
        <v>25</v>
      </c>
      <c r="D652" s="83">
        <v>43060</v>
      </c>
      <c r="E652" s="85" t="s">
        <v>1323</v>
      </c>
      <c r="F652" s="85" t="s">
        <v>642</v>
      </c>
      <c r="G652" s="84">
        <v>1</v>
      </c>
      <c r="H652" s="104">
        <v>13.57</v>
      </c>
      <c r="I652" s="103">
        <v>13.57</v>
      </c>
      <c r="J652" s="63" t="s">
        <v>14</v>
      </c>
      <c r="K652" s="36" t="s">
        <v>1185</v>
      </c>
    </row>
    <row r="653" spans="2:11">
      <c r="B653" s="67" t="s">
        <v>27</v>
      </c>
      <c r="C653" s="66" t="s">
        <v>25</v>
      </c>
      <c r="D653" s="83">
        <v>43060</v>
      </c>
      <c r="E653" s="85" t="s">
        <v>1324</v>
      </c>
      <c r="F653" s="85" t="s">
        <v>642</v>
      </c>
      <c r="G653" s="84">
        <v>211</v>
      </c>
      <c r="H653" s="104">
        <v>13.57</v>
      </c>
      <c r="I653" s="103">
        <v>2863.27</v>
      </c>
      <c r="J653" s="63" t="s">
        <v>14</v>
      </c>
      <c r="K653" s="36" t="s">
        <v>1186</v>
      </c>
    </row>
    <row r="654" spans="2:11">
      <c r="B654" s="67" t="s">
        <v>27</v>
      </c>
      <c r="C654" s="66" t="s">
        <v>25</v>
      </c>
      <c r="D654" s="83">
        <v>43060</v>
      </c>
      <c r="E654" s="85" t="s">
        <v>1325</v>
      </c>
      <c r="F654" s="85" t="s">
        <v>642</v>
      </c>
      <c r="G654" s="84">
        <v>457</v>
      </c>
      <c r="H654" s="104">
        <v>13.58</v>
      </c>
      <c r="I654" s="103">
        <v>6206.06</v>
      </c>
      <c r="J654" s="63" t="s">
        <v>14</v>
      </c>
      <c r="K654" s="36" t="s">
        <v>1187</v>
      </c>
    </row>
    <row r="655" spans="2:11">
      <c r="B655" s="67" t="s">
        <v>27</v>
      </c>
      <c r="C655" s="66" t="s">
        <v>25</v>
      </c>
      <c r="D655" s="83">
        <v>43060</v>
      </c>
      <c r="E655" s="85" t="s">
        <v>1326</v>
      </c>
      <c r="F655" s="85" t="s">
        <v>642</v>
      </c>
      <c r="G655" s="84">
        <v>162</v>
      </c>
      <c r="H655" s="104">
        <v>13.58</v>
      </c>
      <c r="I655" s="103">
        <v>2199.96</v>
      </c>
      <c r="J655" s="63" t="s">
        <v>14</v>
      </c>
      <c r="K655" s="36" t="s">
        <v>1188</v>
      </c>
    </row>
    <row r="656" spans="2:11">
      <c r="B656" s="67" t="s">
        <v>27</v>
      </c>
      <c r="C656" s="66" t="s">
        <v>25</v>
      </c>
      <c r="D656" s="83">
        <v>43060</v>
      </c>
      <c r="E656" s="85" t="s">
        <v>1327</v>
      </c>
      <c r="F656" s="85" t="s">
        <v>642</v>
      </c>
      <c r="G656" s="84">
        <v>700</v>
      </c>
      <c r="H656" s="104">
        <v>13.54</v>
      </c>
      <c r="I656" s="103">
        <v>9478</v>
      </c>
      <c r="J656" s="63" t="s">
        <v>14</v>
      </c>
      <c r="K656" s="36" t="s">
        <v>1189</v>
      </c>
    </row>
    <row r="657" spans="2:11">
      <c r="B657" s="67" t="s">
        <v>27</v>
      </c>
      <c r="C657" s="66" t="s">
        <v>25</v>
      </c>
      <c r="D657" s="83">
        <v>43060</v>
      </c>
      <c r="E657" s="85" t="s">
        <v>1328</v>
      </c>
      <c r="F657" s="85" t="s">
        <v>642</v>
      </c>
      <c r="G657" s="84">
        <v>651</v>
      </c>
      <c r="H657" s="104">
        <v>13.54</v>
      </c>
      <c r="I657" s="103">
        <v>8814.5399999999991</v>
      </c>
      <c r="J657" s="63" t="s">
        <v>14</v>
      </c>
      <c r="K657" s="36" t="s">
        <v>1190</v>
      </c>
    </row>
    <row r="658" spans="2:11">
      <c r="B658" s="67" t="s">
        <v>27</v>
      </c>
      <c r="C658" s="66" t="s">
        <v>25</v>
      </c>
      <c r="D658" s="83">
        <v>43060</v>
      </c>
      <c r="E658" s="85" t="s">
        <v>1329</v>
      </c>
      <c r="F658" s="85" t="s">
        <v>642</v>
      </c>
      <c r="G658" s="84">
        <v>263</v>
      </c>
      <c r="H658" s="104">
        <v>13.54</v>
      </c>
      <c r="I658" s="103">
        <v>3561.02</v>
      </c>
      <c r="J658" s="63" t="s">
        <v>14</v>
      </c>
      <c r="K658" s="36" t="s">
        <v>1191</v>
      </c>
    </row>
    <row r="659" spans="2:11">
      <c r="B659" s="67" t="s">
        <v>27</v>
      </c>
      <c r="C659" s="66" t="s">
        <v>25</v>
      </c>
      <c r="D659" s="83">
        <v>43060</v>
      </c>
      <c r="E659" s="85" t="s">
        <v>1330</v>
      </c>
      <c r="F659" s="85" t="s">
        <v>642</v>
      </c>
      <c r="G659" s="84">
        <v>551</v>
      </c>
      <c r="H659" s="104">
        <v>13.54</v>
      </c>
      <c r="I659" s="103">
        <v>7460.54</v>
      </c>
      <c r="J659" s="63" t="s">
        <v>14</v>
      </c>
      <c r="K659" s="36" t="s">
        <v>1192</v>
      </c>
    </row>
    <row r="660" spans="2:11">
      <c r="B660" s="67" t="s">
        <v>27</v>
      </c>
      <c r="C660" s="66" t="s">
        <v>25</v>
      </c>
      <c r="D660" s="83">
        <v>43060</v>
      </c>
      <c r="E660" s="85" t="s">
        <v>1330</v>
      </c>
      <c r="F660" s="85" t="s">
        <v>642</v>
      </c>
      <c r="G660" s="84">
        <v>263</v>
      </c>
      <c r="H660" s="104">
        <v>13.54</v>
      </c>
      <c r="I660" s="103">
        <v>3561.02</v>
      </c>
      <c r="J660" s="63" t="s">
        <v>14</v>
      </c>
      <c r="K660" s="36" t="s">
        <v>1193</v>
      </c>
    </row>
    <row r="661" spans="2:11">
      <c r="B661" s="67" t="s">
        <v>27</v>
      </c>
      <c r="C661" s="66" t="s">
        <v>25</v>
      </c>
      <c r="D661" s="83">
        <v>43060</v>
      </c>
      <c r="E661" s="85" t="s">
        <v>1331</v>
      </c>
      <c r="F661" s="85" t="s">
        <v>642</v>
      </c>
      <c r="G661" s="84">
        <v>388</v>
      </c>
      <c r="H661" s="104">
        <v>13.54</v>
      </c>
      <c r="I661" s="103">
        <v>5253.5199999999995</v>
      </c>
      <c r="J661" s="63" t="s">
        <v>14</v>
      </c>
      <c r="K661" s="36" t="s">
        <v>1194</v>
      </c>
    </row>
    <row r="662" spans="2:11">
      <c r="B662" s="67" t="s">
        <v>27</v>
      </c>
      <c r="C662" s="66" t="s">
        <v>25</v>
      </c>
      <c r="D662" s="83">
        <v>43060</v>
      </c>
      <c r="E662" s="85" t="s">
        <v>1331</v>
      </c>
      <c r="F662" s="85" t="s">
        <v>642</v>
      </c>
      <c r="G662" s="84">
        <v>703</v>
      </c>
      <c r="H662" s="104">
        <v>13.54</v>
      </c>
      <c r="I662" s="103">
        <v>9518.619999999999</v>
      </c>
      <c r="J662" s="63" t="s">
        <v>14</v>
      </c>
      <c r="K662" s="36" t="s">
        <v>1195</v>
      </c>
    </row>
    <row r="663" spans="2:11">
      <c r="B663" s="67" t="s">
        <v>27</v>
      </c>
      <c r="C663" s="66" t="s">
        <v>25</v>
      </c>
      <c r="D663" s="83">
        <v>43060</v>
      </c>
      <c r="E663" s="85" t="s">
        <v>1332</v>
      </c>
      <c r="F663" s="85" t="s">
        <v>642</v>
      </c>
      <c r="G663" s="84">
        <v>435</v>
      </c>
      <c r="H663" s="104">
        <v>13.54</v>
      </c>
      <c r="I663" s="103">
        <v>5889.9</v>
      </c>
      <c r="J663" s="63" t="s">
        <v>14</v>
      </c>
      <c r="K663" s="36" t="s">
        <v>1196</v>
      </c>
    </row>
    <row r="664" spans="2:11">
      <c r="B664" s="67" t="s">
        <v>27</v>
      </c>
      <c r="C664" s="66" t="s">
        <v>25</v>
      </c>
      <c r="D664" s="83">
        <v>43060</v>
      </c>
      <c r="E664" s="85" t="s">
        <v>1333</v>
      </c>
      <c r="F664" s="85" t="s">
        <v>642</v>
      </c>
      <c r="G664" s="84">
        <v>2754</v>
      </c>
      <c r="H664" s="104">
        <v>13.54</v>
      </c>
      <c r="I664" s="103">
        <v>37289.159999999996</v>
      </c>
      <c r="J664" s="63" t="s">
        <v>14</v>
      </c>
      <c r="K664" s="36" t="s">
        <v>1197</v>
      </c>
    </row>
    <row r="665" spans="2:11">
      <c r="B665" s="67" t="s">
        <v>27</v>
      </c>
      <c r="C665" s="66" t="s">
        <v>25</v>
      </c>
      <c r="D665" s="83">
        <v>43060</v>
      </c>
      <c r="E665" s="85" t="s">
        <v>1334</v>
      </c>
      <c r="F665" s="85" t="s">
        <v>642</v>
      </c>
      <c r="G665" s="84">
        <v>784</v>
      </c>
      <c r="H665" s="104">
        <v>13.56</v>
      </c>
      <c r="I665" s="103">
        <v>10631.04</v>
      </c>
      <c r="J665" s="63" t="s">
        <v>14</v>
      </c>
      <c r="K665" s="36" t="s">
        <v>1198</v>
      </c>
    </row>
    <row r="666" spans="2:11">
      <c r="B666" s="67" t="s">
        <v>27</v>
      </c>
      <c r="C666" s="66" t="s">
        <v>25</v>
      </c>
      <c r="D666" s="83">
        <v>43060</v>
      </c>
      <c r="E666" s="85" t="s">
        <v>1335</v>
      </c>
      <c r="F666" s="85" t="s">
        <v>642</v>
      </c>
      <c r="G666" s="84">
        <v>257</v>
      </c>
      <c r="H666" s="104">
        <v>13.56</v>
      </c>
      <c r="I666" s="103">
        <v>3484.92</v>
      </c>
      <c r="J666" s="63" t="s">
        <v>14</v>
      </c>
      <c r="K666" s="36" t="s">
        <v>1199</v>
      </c>
    </row>
    <row r="667" spans="2:11">
      <c r="B667" s="67" t="s">
        <v>27</v>
      </c>
      <c r="C667" s="66" t="s">
        <v>25</v>
      </c>
      <c r="D667" s="83">
        <v>43060</v>
      </c>
      <c r="E667" s="85" t="s">
        <v>1335</v>
      </c>
      <c r="F667" s="85" t="s">
        <v>642</v>
      </c>
      <c r="G667" s="84">
        <v>52</v>
      </c>
      <c r="H667" s="104">
        <v>13.56</v>
      </c>
      <c r="I667" s="103">
        <v>705.12</v>
      </c>
      <c r="J667" s="63" t="s">
        <v>14</v>
      </c>
      <c r="K667" s="36" t="s">
        <v>1200</v>
      </c>
    </row>
    <row r="668" spans="2:11">
      <c r="B668" s="67" t="s">
        <v>27</v>
      </c>
      <c r="C668" s="66" t="s">
        <v>25</v>
      </c>
      <c r="D668" s="83">
        <v>43060</v>
      </c>
      <c r="E668" s="85" t="s">
        <v>1336</v>
      </c>
      <c r="F668" s="85" t="s">
        <v>642</v>
      </c>
      <c r="G668" s="84">
        <v>300</v>
      </c>
      <c r="H668" s="104">
        <v>13.56</v>
      </c>
      <c r="I668" s="103">
        <v>4068</v>
      </c>
      <c r="J668" s="63" t="s">
        <v>14</v>
      </c>
      <c r="K668" s="36" t="s">
        <v>1201</v>
      </c>
    </row>
    <row r="669" spans="2:11">
      <c r="B669" s="67" t="s">
        <v>27</v>
      </c>
      <c r="C669" s="66" t="s">
        <v>25</v>
      </c>
      <c r="D669" s="83">
        <v>43060</v>
      </c>
      <c r="E669" s="85" t="s">
        <v>1336</v>
      </c>
      <c r="F669" s="85" t="s">
        <v>642</v>
      </c>
      <c r="G669" s="84">
        <v>305</v>
      </c>
      <c r="H669" s="104">
        <v>13.56</v>
      </c>
      <c r="I669" s="103">
        <v>4135.8</v>
      </c>
      <c r="J669" s="63" t="s">
        <v>14</v>
      </c>
      <c r="K669" s="36" t="s">
        <v>1202</v>
      </c>
    </row>
    <row r="670" spans="2:11">
      <c r="B670" s="67" t="s">
        <v>27</v>
      </c>
      <c r="C670" s="66" t="s">
        <v>25</v>
      </c>
      <c r="D670" s="83">
        <v>43060</v>
      </c>
      <c r="E670" s="85" t="s">
        <v>1337</v>
      </c>
      <c r="F670" s="85" t="s">
        <v>642</v>
      </c>
      <c r="G670" s="84">
        <v>175</v>
      </c>
      <c r="H670" s="104">
        <v>13.56</v>
      </c>
      <c r="I670" s="103">
        <v>2373</v>
      </c>
      <c r="J670" s="63" t="s">
        <v>14</v>
      </c>
      <c r="K670" s="36" t="s">
        <v>1203</v>
      </c>
    </row>
    <row r="671" spans="2:11">
      <c r="B671" s="67" t="s">
        <v>27</v>
      </c>
      <c r="C671" s="66" t="s">
        <v>25</v>
      </c>
      <c r="D671" s="83">
        <v>43060</v>
      </c>
      <c r="E671" s="85" t="s">
        <v>1338</v>
      </c>
      <c r="F671" s="85" t="s">
        <v>642</v>
      </c>
      <c r="G671" s="84">
        <v>1</v>
      </c>
      <c r="H671" s="104">
        <v>13.55</v>
      </c>
      <c r="I671" s="103">
        <v>13.55</v>
      </c>
      <c r="J671" s="63" t="s">
        <v>14</v>
      </c>
      <c r="K671" s="36" t="s">
        <v>1204</v>
      </c>
    </row>
    <row r="672" spans="2:11">
      <c r="B672" s="67" t="s">
        <v>27</v>
      </c>
      <c r="C672" s="66" t="s">
        <v>25</v>
      </c>
      <c r="D672" s="83">
        <v>43060</v>
      </c>
      <c r="E672" s="85" t="s">
        <v>1339</v>
      </c>
      <c r="F672" s="85" t="s">
        <v>642</v>
      </c>
      <c r="G672" s="84">
        <v>323</v>
      </c>
      <c r="H672" s="104">
        <v>13.55</v>
      </c>
      <c r="I672" s="103">
        <v>4376.6500000000005</v>
      </c>
      <c r="J672" s="63" t="s">
        <v>14</v>
      </c>
      <c r="K672" s="36" t="s">
        <v>1205</v>
      </c>
    </row>
    <row r="673" spans="2:11">
      <c r="B673" s="67" t="s">
        <v>27</v>
      </c>
      <c r="C673" s="66" t="s">
        <v>25</v>
      </c>
      <c r="D673" s="83">
        <v>43060</v>
      </c>
      <c r="E673" s="85" t="s">
        <v>1340</v>
      </c>
      <c r="F673" s="85" t="s">
        <v>642</v>
      </c>
      <c r="G673" s="84">
        <v>323</v>
      </c>
      <c r="H673" s="104">
        <v>13.55</v>
      </c>
      <c r="I673" s="103">
        <v>4376.6500000000005</v>
      </c>
      <c r="J673" s="63" t="s">
        <v>14</v>
      </c>
      <c r="K673" s="36" t="s">
        <v>1206</v>
      </c>
    </row>
    <row r="674" spans="2:11">
      <c r="B674" s="67" t="s">
        <v>27</v>
      </c>
      <c r="C674" s="66" t="s">
        <v>25</v>
      </c>
      <c r="D674" s="83">
        <v>43060</v>
      </c>
      <c r="E674" s="85" t="s">
        <v>1341</v>
      </c>
      <c r="F674" s="85" t="s">
        <v>642</v>
      </c>
      <c r="G674" s="84">
        <v>92</v>
      </c>
      <c r="H674" s="104">
        <v>13.54</v>
      </c>
      <c r="I674" s="103">
        <v>1245.6799999999998</v>
      </c>
      <c r="J674" s="63" t="s">
        <v>14</v>
      </c>
      <c r="K674" s="36" t="s">
        <v>1207</v>
      </c>
    </row>
    <row r="675" spans="2:11">
      <c r="B675" s="67" t="s">
        <v>27</v>
      </c>
      <c r="C675" s="66" t="s">
        <v>25</v>
      </c>
      <c r="D675" s="83">
        <v>43060</v>
      </c>
      <c r="E675" s="85" t="s">
        <v>1341</v>
      </c>
      <c r="F675" s="85" t="s">
        <v>642</v>
      </c>
      <c r="G675" s="84">
        <v>220</v>
      </c>
      <c r="H675" s="104">
        <v>13.54</v>
      </c>
      <c r="I675" s="103">
        <v>2978.7999999999997</v>
      </c>
      <c r="J675" s="63" t="s">
        <v>14</v>
      </c>
      <c r="K675" s="36" t="s">
        <v>1208</v>
      </c>
    </row>
    <row r="676" spans="2:11">
      <c r="B676" s="67" t="s">
        <v>27</v>
      </c>
      <c r="C676" s="66" t="s">
        <v>25</v>
      </c>
      <c r="D676" s="83">
        <v>43060</v>
      </c>
      <c r="E676" s="85" t="s">
        <v>1341</v>
      </c>
      <c r="F676" s="85" t="s">
        <v>642</v>
      </c>
      <c r="G676" s="84">
        <v>111</v>
      </c>
      <c r="H676" s="104">
        <v>13.55</v>
      </c>
      <c r="I676" s="103">
        <v>1504.0500000000002</v>
      </c>
      <c r="J676" s="63" t="s">
        <v>14</v>
      </c>
      <c r="K676" s="36" t="s">
        <v>1209</v>
      </c>
    </row>
    <row r="677" spans="2:11">
      <c r="B677" s="67" t="s">
        <v>27</v>
      </c>
      <c r="C677" s="66" t="s">
        <v>25</v>
      </c>
      <c r="D677" s="83">
        <v>43060</v>
      </c>
      <c r="E677" s="85" t="s">
        <v>1342</v>
      </c>
      <c r="F677" s="85" t="s">
        <v>642</v>
      </c>
      <c r="G677" s="84">
        <v>372</v>
      </c>
      <c r="H677" s="104">
        <v>13.55</v>
      </c>
      <c r="I677" s="103">
        <v>5040.6000000000004</v>
      </c>
      <c r="J677" s="63" t="s">
        <v>14</v>
      </c>
      <c r="K677" s="36" t="s">
        <v>1210</v>
      </c>
    </row>
    <row r="678" spans="2:11">
      <c r="B678" s="67" t="s">
        <v>27</v>
      </c>
      <c r="C678" s="66" t="s">
        <v>25</v>
      </c>
      <c r="D678" s="83">
        <v>43060</v>
      </c>
      <c r="E678" s="85" t="s">
        <v>1342</v>
      </c>
      <c r="F678" s="85" t="s">
        <v>642</v>
      </c>
      <c r="G678" s="84">
        <v>24</v>
      </c>
      <c r="H678" s="104">
        <v>13.55</v>
      </c>
      <c r="I678" s="103">
        <v>325.20000000000005</v>
      </c>
      <c r="J678" s="63" t="s">
        <v>14</v>
      </c>
      <c r="K678" s="36" t="s">
        <v>1211</v>
      </c>
    </row>
    <row r="679" spans="2:11">
      <c r="B679" s="67" t="s">
        <v>27</v>
      </c>
      <c r="C679" s="66" t="s">
        <v>25</v>
      </c>
      <c r="D679" s="83">
        <v>43060</v>
      </c>
      <c r="E679" s="85" t="s">
        <v>1343</v>
      </c>
      <c r="F679" s="85" t="s">
        <v>642</v>
      </c>
      <c r="G679" s="84">
        <v>240</v>
      </c>
      <c r="H679" s="104">
        <v>13.55</v>
      </c>
      <c r="I679" s="103">
        <v>3252</v>
      </c>
      <c r="J679" s="63" t="s">
        <v>14</v>
      </c>
      <c r="K679" s="36" t="s">
        <v>1212</v>
      </c>
    </row>
    <row r="680" spans="2:11">
      <c r="B680" s="67" t="s">
        <v>27</v>
      </c>
      <c r="C680" s="66" t="s">
        <v>25</v>
      </c>
      <c r="D680" s="83">
        <v>43060</v>
      </c>
      <c r="E680" s="85" t="s">
        <v>1343</v>
      </c>
      <c r="F680" s="85" t="s">
        <v>642</v>
      </c>
      <c r="G680" s="84">
        <v>459</v>
      </c>
      <c r="H680" s="104">
        <v>13.55</v>
      </c>
      <c r="I680" s="103">
        <v>6219.4500000000007</v>
      </c>
      <c r="J680" s="63" t="s">
        <v>14</v>
      </c>
      <c r="K680" s="36" t="s">
        <v>1213</v>
      </c>
    </row>
    <row r="681" spans="2:11">
      <c r="B681" s="67" t="s">
        <v>27</v>
      </c>
      <c r="C681" s="66" t="s">
        <v>25</v>
      </c>
      <c r="D681" s="83">
        <v>43060</v>
      </c>
      <c r="E681" s="85" t="s">
        <v>1344</v>
      </c>
      <c r="F681" s="85" t="s">
        <v>642</v>
      </c>
      <c r="G681" s="84">
        <v>1</v>
      </c>
      <c r="H681" s="104">
        <v>13.56</v>
      </c>
      <c r="I681" s="103">
        <v>13.56</v>
      </c>
      <c r="J681" s="63" t="s">
        <v>14</v>
      </c>
      <c r="K681" s="36" t="s">
        <v>1214</v>
      </c>
    </row>
    <row r="682" spans="2:11">
      <c r="B682" s="67" t="s">
        <v>27</v>
      </c>
      <c r="C682" s="66" t="s">
        <v>25</v>
      </c>
      <c r="D682" s="83">
        <v>43060</v>
      </c>
      <c r="E682" s="85" t="s">
        <v>1345</v>
      </c>
      <c r="F682" s="85" t="s">
        <v>642</v>
      </c>
      <c r="G682" s="84">
        <v>282</v>
      </c>
      <c r="H682" s="104">
        <v>13.56</v>
      </c>
      <c r="I682" s="103">
        <v>3823.92</v>
      </c>
      <c r="J682" s="63" t="s">
        <v>14</v>
      </c>
      <c r="K682" s="36" t="s">
        <v>1215</v>
      </c>
    </row>
    <row r="683" spans="2:11">
      <c r="B683" s="67" t="s">
        <v>27</v>
      </c>
      <c r="C683" s="66" t="s">
        <v>25</v>
      </c>
      <c r="D683" s="83">
        <v>43060</v>
      </c>
      <c r="E683" s="85" t="s">
        <v>1345</v>
      </c>
      <c r="F683" s="85" t="s">
        <v>642</v>
      </c>
      <c r="G683" s="84">
        <v>213</v>
      </c>
      <c r="H683" s="104">
        <v>13.56</v>
      </c>
      <c r="I683" s="103">
        <v>2888.28</v>
      </c>
      <c r="J683" s="63" t="s">
        <v>14</v>
      </c>
      <c r="K683" s="36" t="s">
        <v>1216</v>
      </c>
    </row>
    <row r="684" spans="2:11">
      <c r="B684" s="67" t="s">
        <v>27</v>
      </c>
      <c r="C684" s="66" t="s">
        <v>25</v>
      </c>
      <c r="D684" s="83">
        <v>43060</v>
      </c>
      <c r="E684" s="85" t="s">
        <v>1346</v>
      </c>
      <c r="F684" s="85" t="s">
        <v>642</v>
      </c>
      <c r="G684" s="84">
        <v>69</v>
      </c>
      <c r="H684" s="104">
        <v>13.56</v>
      </c>
      <c r="I684" s="103">
        <v>935.64</v>
      </c>
      <c r="J684" s="63" t="s">
        <v>14</v>
      </c>
      <c r="K684" s="36" t="s">
        <v>1217</v>
      </c>
    </row>
    <row r="685" spans="2:11">
      <c r="B685" s="67" t="s">
        <v>27</v>
      </c>
      <c r="C685" s="66" t="s">
        <v>25</v>
      </c>
      <c r="D685" s="83">
        <v>43060</v>
      </c>
      <c r="E685" s="85" t="s">
        <v>1346</v>
      </c>
      <c r="F685" s="85" t="s">
        <v>642</v>
      </c>
      <c r="G685" s="84">
        <v>258</v>
      </c>
      <c r="H685" s="104">
        <v>13.56</v>
      </c>
      <c r="I685" s="103">
        <v>3498.48</v>
      </c>
      <c r="J685" s="63" t="s">
        <v>14</v>
      </c>
      <c r="K685" s="36" t="s">
        <v>1218</v>
      </c>
    </row>
    <row r="686" spans="2:11">
      <c r="B686" s="67" t="s">
        <v>27</v>
      </c>
      <c r="C686" s="66" t="s">
        <v>25</v>
      </c>
      <c r="D686" s="83">
        <v>43060</v>
      </c>
      <c r="E686" s="85" t="s">
        <v>1346</v>
      </c>
      <c r="F686" s="85" t="s">
        <v>642</v>
      </c>
      <c r="G686" s="84">
        <v>8</v>
      </c>
      <c r="H686" s="104">
        <v>13.56</v>
      </c>
      <c r="I686" s="103">
        <v>108.48</v>
      </c>
      <c r="J686" s="63" t="s">
        <v>14</v>
      </c>
      <c r="K686" s="36" t="s">
        <v>1219</v>
      </c>
    </row>
    <row r="687" spans="2:11">
      <c r="B687" s="67" t="s">
        <v>27</v>
      </c>
      <c r="C687" s="66" t="s">
        <v>25</v>
      </c>
      <c r="D687" s="83">
        <v>43060</v>
      </c>
      <c r="E687" s="85" t="s">
        <v>1347</v>
      </c>
      <c r="F687" s="85" t="s">
        <v>642</v>
      </c>
      <c r="G687" s="84">
        <v>164</v>
      </c>
      <c r="H687" s="104">
        <v>13.55</v>
      </c>
      <c r="I687" s="103">
        <v>2222.2000000000003</v>
      </c>
      <c r="J687" s="63" t="s">
        <v>14</v>
      </c>
      <c r="K687" s="36" t="s">
        <v>1220</v>
      </c>
    </row>
    <row r="688" spans="2:11">
      <c r="B688" s="67" t="s">
        <v>27</v>
      </c>
      <c r="C688" s="66" t="s">
        <v>25</v>
      </c>
      <c r="D688" s="83">
        <v>43060</v>
      </c>
      <c r="E688" s="85" t="s">
        <v>1348</v>
      </c>
      <c r="F688" s="85" t="s">
        <v>642</v>
      </c>
      <c r="G688" s="84">
        <v>278</v>
      </c>
      <c r="H688" s="104">
        <v>13.55</v>
      </c>
      <c r="I688" s="103">
        <v>3766.9</v>
      </c>
      <c r="J688" s="63" t="s">
        <v>14</v>
      </c>
      <c r="K688" s="36" t="s">
        <v>1221</v>
      </c>
    </row>
    <row r="689" spans="2:11">
      <c r="B689" s="67" t="s">
        <v>27</v>
      </c>
      <c r="C689" s="66" t="s">
        <v>25</v>
      </c>
      <c r="D689" s="83">
        <v>43060</v>
      </c>
      <c r="E689" s="85" t="s">
        <v>1348</v>
      </c>
      <c r="F689" s="85" t="s">
        <v>642</v>
      </c>
      <c r="G689" s="84">
        <v>278</v>
      </c>
      <c r="H689" s="104">
        <v>13.55</v>
      </c>
      <c r="I689" s="103">
        <v>3766.9</v>
      </c>
      <c r="J689" s="63" t="s">
        <v>14</v>
      </c>
      <c r="K689" s="36" t="s">
        <v>1222</v>
      </c>
    </row>
    <row r="690" spans="2:11">
      <c r="B690" s="67" t="s">
        <v>27</v>
      </c>
      <c r="C690" s="66" t="s">
        <v>25</v>
      </c>
      <c r="D690" s="83">
        <v>43060</v>
      </c>
      <c r="E690" s="85" t="s">
        <v>1349</v>
      </c>
      <c r="F690" s="85" t="s">
        <v>642</v>
      </c>
      <c r="G690" s="84">
        <v>52</v>
      </c>
      <c r="H690" s="104">
        <v>13.55</v>
      </c>
      <c r="I690" s="103">
        <v>704.6</v>
      </c>
      <c r="J690" s="63" t="s">
        <v>14</v>
      </c>
      <c r="K690" s="36" t="s">
        <v>1223</v>
      </c>
    </row>
    <row r="691" spans="2:11">
      <c r="B691" s="67" t="s">
        <v>27</v>
      </c>
      <c r="C691" s="66" t="s">
        <v>25</v>
      </c>
      <c r="D691" s="83">
        <v>43060</v>
      </c>
      <c r="E691" s="85" t="s">
        <v>1350</v>
      </c>
      <c r="F691" s="85" t="s">
        <v>642</v>
      </c>
      <c r="G691" s="84">
        <v>240</v>
      </c>
      <c r="H691" s="104">
        <v>13.55</v>
      </c>
      <c r="I691" s="103">
        <v>3252</v>
      </c>
      <c r="J691" s="63" t="s">
        <v>14</v>
      </c>
      <c r="K691" s="36" t="s">
        <v>1224</v>
      </c>
    </row>
    <row r="692" spans="2:11">
      <c r="B692" s="67" t="s">
        <v>27</v>
      </c>
      <c r="C692" s="66" t="s">
        <v>25</v>
      </c>
      <c r="D692" s="83">
        <v>43060</v>
      </c>
      <c r="E692" s="85" t="s">
        <v>1351</v>
      </c>
      <c r="F692" s="85" t="s">
        <v>642</v>
      </c>
      <c r="G692" s="84">
        <v>292</v>
      </c>
      <c r="H692" s="104">
        <v>13.55</v>
      </c>
      <c r="I692" s="103">
        <v>3956.6000000000004</v>
      </c>
      <c r="J692" s="63" t="s">
        <v>14</v>
      </c>
      <c r="K692" s="36" t="s">
        <v>1225</v>
      </c>
    </row>
    <row r="693" spans="2:11">
      <c r="B693" s="67" t="s">
        <v>27</v>
      </c>
      <c r="C693" s="66" t="s">
        <v>25</v>
      </c>
      <c r="D693" s="83">
        <v>43060</v>
      </c>
      <c r="E693" s="85" t="s">
        <v>1352</v>
      </c>
      <c r="F693" s="85" t="s">
        <v>642</v>
      </c>
      <c r="G693" s="84">
        <v>236</v>
      </c>
      <c r="H693" s="104">
        <v>13.54</v>
      </c>
      <c r="I693" s="103">
        <v>3195.4399999999996</v>
      </c>
      <c r="J693" s="63" t="s">
        <v>14</v>
      </c>
      <c r="K693" s="36" t="s">
        <v>1226</v>
      </c>
    </row>
    <row r="694" spans="2:11">
      <c r="B694" s="67" t="s">
        <v>27</v>
      </c>
      <c r="C694" s="66" t="s">
        <v>25</v>
      </c>
      <c r="D694" s="83">
        <v>43060</v>
      </c>
      <c r="E694" s="85" t="s">
        <v>1352</v>
      </c>
      <c r="F694" s="85" t="s">
        <v>642</v>
      </c>
      <c r="G694" s="84">
        <v>1234</v>
      </c>
      <c r="H694" s="104">
        <v>13.52</v>
      </c>
      <c r="I694" s="103">
        <v>16683.68</v>
      </c>
      <c r="J694" s="63" t="s">
        <v>14</v>
      </c>
      <c r="K694" s="36" t="s">
        <v>1227</v>
      </c>
    </row>
    <row r="695" spans="2:11">
      <c r="B695" s="67" t="s">
        <v>27</v>
      </c>
      <c r="C695" s="66" t="s">
        <v>25</v>
      </c>
      <c r="D695" s="83">
        <v>43060</v>
      </c>
      <c r="E695" s="85" t="s">
        <v>1352</v>
      </c>
      <c r="F695" s="85" t="s">
        <v>642</v>
      </c>
      <c r="G695" s="84">
        <v>1234</v>
      </c>
      <c r="H695" s="104">
        <v>13.52</v>
      </c>
      <c r="I695" s="103">
        <v>16683.68</v>
      </c>
      <c r="J695" s="63" t="s">
        <v>14</v>
      </c>
      <c r="K695" s="36" t="s">
        <v>1228</v>
      </c>
    </row>
    <row r="696" spans="2:11">
      <c r="B696" s="67" t="s">
        <v>27</v>
      </c>
      <c r="C696" s="66" t="s">
        <v>25</v>
      </c>
      <c r="D696" s="83">
        <v>43060</v>
      </c>
      <c r="E696" s="85" t="s">
        <v>1353</v>
      </c>
      <c r="F696" s="85" t="s">
        <v>642</v>
      </c>
      <c r="G696" s="84">
        <v>175</v>
      </c>
      <c r="H696" s="104">
        <v>13.52</v>
      </c>
      <c r="I696" s="103">
        <v>2366</v>
      </c>
      <c r="J696" s="63" t="s">
        <v>14</v>
      </c>
      <c r="K696" s="36" t="s">
        <v>1229</v>
      </c>
    </row>
    <row r="697" spans="2:11">
      <c r="B697" s="67" t="s">
        <v>27</v>
      </c>
      <c r="C697" s="66" t="s">
        <v>25</v>
      </c>
      <c r="D697" s="83">
        <v>43060</v>
      </c>
      <c r="E697" s="85" t="s">
        <v>1354</v>
      </c>
      <c r="F697" s="85" t="s">
        <v>642</v>
      </c>
      <c r="G697" s="84">
        <v>1078</v>
      </c>
      <c r="H697" s="104">
        <v>13.52</v>
      </c>
      <c r="I697" s="103">
        <v>14574.56</v>
      </c>
      <c r="J697" s="63" t="s">
        <v>14</v>
      </c>
      <c r="K697" s="36" t="s">
        <v>1230</v>
      </c>
    </row>
    <row r="698" spans="2:11">
      <c r="B698" s="67" t="s">
        <v>27</v>
      </c>
      <c r="C698" s="66" t="s">
        <v>25</v>
      </c>
      <c r="D698" s="83">
        <v>43060</v>
      </c>
      <c r="E698" s="85" t="s">
        <v>1354</v>
      </c>
      <c r="F698" s="85" t="s">
        <v>642</v>
      </c>
      <c r="G698" s="84">
        <v>220</v>
      </c>
      <c r="H698" s="104">
        <v>13.52</v>
      </c>
      <c r="I698" s="103">
        <v>2974.4</v>
      </c>
      <c r="J698" s="63" t="s">
        <v>14</v>
      </c>
      <c r="K698" s="36" t="s">
        <v>1231</v>
      </c>
    </row>
    <row r="699" spans="2:11">
      <c r="B699" s="67" t="s">
        <v>27</v>
      </c>
      <c r="C699" s="66" t="s">
        <v>25</v>
      </c>
      <c r="D699" s="83">
        <v>43060</v>
      </c>
      <c r="E699" s="85" t="s">
        <v>1355</v>
      </c>
      <c r="F699" s="85" t="s">
        <v>642</v>
      </c>
      <c r="G699" s="84">
        <v>51</v>
      </c>
      <c r="H699" s="104">
        <v>13.52</v>
      </c>
      <c r="I699" s="103">
        <v>689.52</v>
      </c>
      <c r="J699" s="63" t="s">
        <v>14</v>
      </c>
      <c r="K699" s="36" t="s">
        <v>1232</v>
      </c>
    </row>
    <row r="700" spans="2:11">
      <c r="B700" s="67" t="s">
        <v>27</v>
      </c>
      <c r="C700" s="66" t="s">
        <v>25</v>
      </c>
      <c r="D700" s="83">
        <v>43060</v>
      </c>
      <c r="E700" s="85" t="s">
        <v>1356</v>
      </c>
      <c r="F700" s="85" t="s">
        <v>642</v>
      </c>
      <c r="G700" s="84">
        <v>99</v>
      </c>
      <c r="H700" s="104">
        <v>13.58</v>
      </c>
      <c r="I700" s="103">
        <v>1344.42</v>
      </c>
      <c r="J700" s="63" t="s">
        <v>14</v>
      </c>
      <c r="K700" s="36" t="s">
        <v>1233</v>
      </c>
    </row>
    <row r="701" spans="2:11">
      <c r="B701" s="67" t="s">
        <v>27</v>
      </c>
      <c r="C701" s="66" t="s">
        <v>25</v>
      </c>
      <c r="D701" s="83">
        <v>43060</v>
      </c>
      <c r="E701" s="85" t="s">
        <v>1356</v>
      </c>
      <c r="F701" s="85" t="s">
        <v>642</v>
      </c>
      <c r="G701" s="84">
        <v>737</v>
      </c>
      <c r="H701" s="104">
        <v>13.58</v>
      </c>
      <c r="I701" s="103">
        <v>10008.460000000001</v>
      </c>
      <c r="J701" s="63" t="s">
        <v>14</v>
      </c>
      <c r="K701" s="36" t="s">
        <v>1234</v>
      </c>
    </row>
    <row r="702" spans="2:11">
      <c r="B702" s="67" t="s">
        <v>27</v>
      </c>
      <c r="C702" s="66" t="s">
        <v>25</v>
      </c>
      <c r="D702" s="83">
        <v>43061</v>
      </c>
      <c r="E702" s="85" t="s">
        <v>1875</v>
      </c>
      <c r="F702" s="85" t="s">
        <v>642</v>
      </c>
      <c r="G702" s="84">
        <v>161</v>
      </c>
      <c r="H702" s="104">
        <v>13.42</v>
      </c>
      <c r="I702" s="103">
        <v>2160.62</v>
      </c>
      <c r="J702" s="63" t="s">
        <v>14</v>
      </c>
      <c r="K702" s="36" t="s">
        <v>1520</v>
      </c>
    </row>
    <row r="703" spans="2:11">
      <c r="B703" s="67" t="s">
        <v>27</v>
      </c>
      <c r="C703" s="66" t="s">
        <v>25</v>
      </c>
      <c r="D703" s="83">
        <v>43061</v>
      </c>
      <c r="E703" s="85" t="s">
        <v>1876</v>
      </c>
      <c r="F703" s="85" t="s">
        <v>642</v>
      </c>
      <c r="G703" s="84">
        <v>142</v>
      </c>
      <c r="H703" s="104">
        <v>13.43</v>
      </c>
      <c r="I703" s="103">
        <v>1907.06</v>
      </c>
      <c r="J703" s="63" t="s">
        <v>14</v>
      </c>
      <c r="K703" s="36" t="s">
        <v>1523</v>
      </c>
    </row>
    <row r="704" spans="2:11">
      <c r="B704" s="67" t="s">
        <v>27</v>
      </c>
      <c r="C704" s="66" t="s">
        <v>25</v>
      </c>
      <c r="D704" s="83">
        <v>43061</v>
      </c>
      <c r="E704" s="85" t="s">
        <v>1877</v>
      </c>
      <c r="F704" s="85" t="s">
        <v>642</v>
      </c>
      <c r="G704" s="84">
        <v>50</v>
      </c>
      <c r="H704" s="104">
        <v>13.44</v>
      </c>
      <c r="I704" s="103">
        <v>672</v>
      </c>
      <c r="J704" s="63" t="s">
        <v>14</v>
      </c>
      <c r="K704" s="36" t="s">
        <v>1525</v>
      </c>
    </row>
    <row r="705" spans="2:11">
      <c r="B705" s="67" t="s">
        <v>27</v>
      </c>
      <c r="C705" s="66" t="s">
        <v>25</v>
      </c>
      <c r="D705" s="83">
        <v>43061</v>
      </c>
      <c r="E705" s="85" t="s">
        <v>1878</v>
      </c>
      <c r="F705" s="85" t="s">
        <v>642</v>
      </c>
      <c r="G705" s="84">
        <v>130</v>
      </c>
      <c r="H705" s="104">
        <v>13.45</v>
      </c>
      <c r="I705" s="103">
        <v>1748.5</v>
      </c>
      <c r="J705" s="63" t="s">
        <v>14</v>
      </c>
      <c r="K705" s="36" t="s">
        <v>1527</v>
      </c>
    </row>
    <row r="706" spans="2:11">
      <c r="B706" s="67" t="s">
        <v>27</v>
      </c>
      <c r="C706" s="66" t="s">
        <v>25</v>
      </c>
      <c r="D706" s="83">
        <v>43061</v>
      </c>
      <c r="E706" s="85" t="s">
        <v>1879</v>
      </c>
      <c r="F706" s="85" t="s">
        <v>642</v>
      </c>
      <c r="G706" s="84">
        <v>162</v>
      </c>
      <c r="H706" s="104">
        <v>13.45</v>
      </c>
      <c r="I706" s="103">
        <v>2178.9</v>
      </c>
      <c r="J706" s="63" t="s">
        <v>14</v>
      </c>
      <c r="K706" s="36" t="s">
        <v>1529</v>
      </c>
    </row>
    <row r="707" spans="2:11">
      <c r="B707" s="67" t="s">
        <v>27</v>
      </c>
      <c r="C707" s="66" t="s">
        <v>25</v>
      </c>
      <c r="D707" s="83">
        <v>43061</v>
      </c>
      <c r="E707" s="85" t="s">
        <v>1880</v>
      </c>
      <c r="F707" s="85" t="s">
        <v>642</v>
      </c>
      <c r="G707" s="84">
        <v>2</v>
      </c>
      <c r="H707" s="104">
        <v>13.45</v>
      </c>
      <c r="I707" s="103">
        <v>26.9</v>
      </c>
      <c r="J707" s="63" t="s">
        <v>14</v>
      </c>
      <c r="K707" s="36" t="s">
        <v>1531</v>
      </c>
    </row>
    <row r="708" spans="2:11">
      <c r="B708" s="67" t="s">
        <v>27</v>
      </c>
      <c r="C708" s="66" t="s">
        <v>25</v>
      </c>
      <c r="D708" s="83">
        <v>43061</v>
      </c>
      <c r="E708" s="85" t="s">
        <v>1880</v>
      </c>
      <c r="F708" s="85" t="s">
        <v>642</v>
      </c>
      <c r="G708" s="84">
        <v>143</v>
      </c>
      <c r="H708" s="104">
        <v>13.45</v>
      </c>
      <c r="I708" s="103">
        <v>1923.35</v>
      </c>
      <c r="J708" s="63" t="s">
        <v>14</v>
      </c>
      <c r="K708" s="36" t="s">
        <v>1532</v>
      </c>
    </row>
    <row r="709" spans="2:11">
      <c r="B709" s="67" t="s">
        <v>27</v>
      </c>
      <c r="C709" s="66" t="s">
        <v>25</v>
      </c>
      <c r="D709" s="83">
        <v>43061</v>
      </c>
      <c r="E709" s="85" t="s">
        <v>1881</v>
      </c>
      <c r="F709" s="85" t="s">
        <v>642</v>
      </c>
      <c r="G709" s="84">
        <v>135</v>
      </c>
      <c r="H709" s="104">
        <v>13.45</v>
      </c>
      <c r="I709" s="103">
        <v>1815.75</v>
      </c>
      <c r="J709" s="63" t="s">
        <v>14</v>
      </c>
      <c r="K709" s="36" t="s">
        <v>1534</v>
      </c>
    </row>
    <row r="710" spans="2:11">
      <c r="B710" s="67" t="s">
        <v>27</v>
      </c>
      <c r="C710" s="66" t="s">
        <v>25</v>
      </c>
      <c r="D710" s="83">
        <v>43061</v>
      </c>
      <c r="E710" s="85" t="s">
        <v>1882</v>
      </c>
      <c r="F710" s="85" t="s">
        <v>642</v>
      </c>
      <c r="G710" s="84">
        <v>130</v>
      </c>
      <c r="H710" s="104">
        <v>13.44</v>
      </c>
      <c r="I710" s="103">
        <v>1747.2</v>
      </c>
      <c r="J710" s="63" t="s">
        <v>14</v>
      </c>
      <c r="K710" s="36" t="s">
        <v>1536</v>
      </c>
    </row>
    <row r="711" spans="2:11">
      <c r="B711" s="67" t="s">
        <v>27</v>
      </c>
      <c r="C711" s="66" t="s">
        <v>25</v>
      </c>
      <c r="D711" s="83">
        <v>43061</v>
      </c>
      <c r="E711" s="85" t="s">
        <v>1883</v>
      </c>
      <c r="F711" s="85" t="s">
        <v>642</v>
      </c>
      <c r="G711" s="84">
        <v>33</v>
      </c>
      <c r="H711" s="104">
        <v>13.44</v>
      </c>
      <c r="I711" s="103">
        <v>443.52</v>
      </c>
      <c r="J711" s="63" t="s">
        <v>14</v>
      </c>
      <c r="K711" s="36" t="s">
        <v>1538</v>
      </c>
    </row>
    <row r="712" spans="2:11">
      <c r="B712" s="67" t="s">
        <v>27</v>
      </c>
      <c r="C712" s="66" t="s">
        <v>25</v>
      </c>
      <c r="D712" s="83">
        <v>43061</v>
      </c>
      <c r="E712" s="85" t="s">
        <v>1884</v>
      </c>
      <c r="F712" s="85" t="s">
        <v>642</v>
      </c>
      <c r="G712" s="84">
        <v>386</v>
      </c>
      <c r="H712" s="104">
        <v>13.48</v>
      </c>
      <c r="I712" s="103">
        <v>5203.28</v>
      </c>
      <c r="J712" s="63" t="s">
        <v>14</v>
      </c>
      <c r="K712" s="36" t="s">
        <v>1540</v>
      </c>
    </row>
    <row r="713" spans="2:11">
      <c r="B713" s="67" t="s">
        <v>27</v>
      </c>
      <c r="C713" s="66" t="s">
        <v>25</v>
      </c>
      <c r="D713" s="83">
        <v>43061</v>
      </c>
      <c r="E713" s="85" t="s">
        <v>1885</v>
      </c>
      <c r="F713" s="85" t="s">
        <v>642</v>
      </c>
      <c r="G713" s="84">
        <v>272</v>
      </c>
      <c r="H713" s="104">
        <v>13.5</v>
      </c>
      <c r="I713" s="103">
        <v>3672</v>
      </c>
      <c r="J713" s="63" t="s">
        <v>14</v>
      </c>
      <c r="K713" s="36" t="s">
        <v>1542</v>
      </c>
    </row>
    <row r="714" spans="2:11">
      <c r="B714" s="67" t="s">
        <v>27</v>
      </c>
      <c r="C714" s="66" t="s">
        <v>25</v>
      </c>
      <c r="D714" s="83">
        <v>43061</v>
      </c>
      <c r="E714" s="85" t="s">
        <v>1886</v>
      </c>
      <c r="F714" s="85" t="s">
        <v>642</v>
      </c>
      <c r="G714" s="84">
        <v>136</v>
      </c>
      <c r="H714" s="104">
        <v>13.48</v>
      </c>
      <c r="I714" s="103">
        <v>1833.28</v>
      </c>
      <c r="J714" s="63" t="s">
        <v>14</v>
      </c>
      <c r="K714" s="36" t="s">
        <v>1545</v>
      </c>
    </row>
    <row r="715" spans="2:11">
      <c r="B715" s="67" t="s">
        <v>27</v>
      </c>
      <c r="C715" s="66" t="s">
        <v>25</v>
      </c>
      <c r="D715" s="83">
        <v>43061</v>
      </c>
      <c r="E715" s="85" t="s">
        <v>1887</v>
      </c>
      <c r="F715" s="85" t="s">
        <v>642</v>
      </c>
      <c r="G715" s="84">
        <v>162</v>
      </c>
      <c r="H715" s="104">
        <v>13.45</v>
      </c>
      <c r="I715" s="103">
        <v>2178.9</v>
      </c>
      <c r="J715" s="63" t="s">
        <v>14</v>
      </c>
      <c r="K715" s="36" t="s">
        <v>1547</v>
      </c>
    </row>
    <row r="716" spans="2:11">
      <c r="B716" s="67" t="s">
        <v>27</v>
      </c>
      <c r="C716" s="66" t="s">
        <v>25</v>
      </c>
      <c r="D716" s="83">
        <v>43061</v>
      </c>
      <c r="E716" s="85" t="s">
        <v>1888</v>
      </c>
      <c r="F716" s="85" t="s">
        <v>642</v>
      </c>
      <c r="G716" s="84">
        <v>138</v>
      </c>
      <c r="H716" s="104">
        <v>13.46</v>
      </c>
      <c r="I716" s="103">
        <v>1857.48</v>
      </c>
      <c r="J716" s="63" t="s">
        <v>14</v>
      </c>
      <c r="K716" s="36" t="s">
        <v>1549</v>
      </c>
    </row>
    <row r="717" spans="2:11">
      <c r="B717" s="67" t="s">
        <v>27</v>
      </c>
      <c r="C717" s="66" t="s">
        <v>25</v>
      </c>
      <c r="D717" s="83">
        <v>43061</v>
      </c>
      <c r="E717" s="85" t="s">
        <v>1888</v>
      </c>
      <c r="F717" s="85" t="s">
        <v>642</v>
      </c>
      <c r="G717" s="84">
        <v>134</v>
      </c>
      <c r="H717" s="104">
        <v>13.46</v>
      </c>
      <c r="I717" s="103">
        <v>1803.64</v>
      </c>
      <c r="J717" s="63" t="s">
        <v>14</v>
      </c>
      <c r="K717" s="36" t="s">
        <v>1550</v>
      </c>
    </row>
    <row r="718" spans="2:11">
      <c r="B718" s="67" t="s">
        <v>27</v>
      </c>
      <c r="C718" s="66" t="s">
        <v>25</v>
      </c>
      <c r="D718" s="83">
        <v>43061</v>
      </c>
      <c r="E718" s="85" t="s">
        <v>1888</v>
      </c>
      <c r="F718" s="85" t="s">
        <v>642</v>
      </c>
      <c r="G718" s="84">
        <v>2</v>
      </c>
      <c r="H718" s="104">
        <v>13.46</v>
      </c>
      <c r="I718" s="103">
        <v>26.92</v>
      </c>
      <c r="J718" s="63" t="s">
        <v>14</v>
      </c>
      <c r="K718" s="36" t="s">
        <v>1551</v>
      </c>
    </row>
    <row r="719" spans="2:11">
      <c r="B719" s="67" t="s">
        <v>27</v>
      </c>
      <c r="C719" s="66" t="s">
        <v>25</v>
      </c>
      <c r="D719" s="83">
        <v>43061</v>
      </c>
      <c r="E719" s="85" t="s">
        <v>1889</v>
      </c>
      <c r="F719" s="85" t="s">
        <v>642</v>
      </c>
      <c r="G719" s="84">
        <v>306</v>
      </c>
      <c r="H719" s="104">
        <v>13.48</v>
      </c>
      <c r="I719" s="103">
        <v>4124.88</v>
      </c>
      <c r="J719" s="63" t="s">
        <v>14</v>
      </c>
      <c r="K719" s="36" t="s">
        <v>1553</v>
      </c>
    </row>
    <row r="720" spans="2:11">
      <c r="B720" s="67" t="s">
        <v>27</v>
      </c>
      <c r="C720" s="66" t="s">
        <v>25</v>
      </c>
      <c r="D720" s="83">
        <v>43061</v>
      </c>
      <c r="E720" s="85" t="s">
        <v>1890</v>
      </c>
      <c r="F720" s="85" t="s">
        <v>642</v>
      </c>
      <c r="G720" s="84">
        <v>147</v>
      </c>
      <c r="H720" s="104">
        <v>13.46</v>
      </c>
      <c r="I720" s="103">
        <v>1978.6200000000001</v>
      </c>
      <c r="J720" s="63" t="s">
        <v>14</v>
      </c>
      <c r="K720" s="36" t="s">
        <v>1555</v>
      </c>
    </row>
    <row r="721" spans="2:11">
      <c r="B721" s="67" t="s">
        <v>27</v>
      </c>
      <c r="C721" s="66" t="s">
        <v>25</v>
      </c>
      <c r="D721" s="83">
        <v>43061</v>
      </c>
      <c r="E721" s="85" t="s">
        <v>1891</v>
      </c>
      <c r="F721" s="85" t="s">
        <v>642</v>
      </c>
      <c r="G721" s="84">
        <v>3</v>
      </c>
      <c r="H721" s="104">
        <v>13.46</v>
      </c>
      <c r="I721" s="103">
        <v>40.380000000000003</v>
      </c>
      <c r="J721" s="63" t="s">
        <v>14</v>
      </c>
      <c r="K721" s="36" t="s">
        <v>1557</v>
      </c>
    </row>
    <row r="722" spans="2:11">
      <c r="B722" s="67" t="s">
        <v>27</v>
      </c>
      <c r="C722" s="66" t="s">
        <v>25</v>
      </c>
      <c r="D722" s="83">
        <v>43061</v>
      </c>
      <c r="E722" s="85" t="s">
        <v>1891</v>
      </c>
      <c r="F722" s="85" t="s">
        <v>642</v>
      </c>
      <c r="G722" s="84">
        <v>12</v>
      </c>
      <c r="H722" s="104">
        <v>13.46</v>
      </c>
      <c r="I722" s="103">
        <v>161.52000000000001</v>
      </c>
      <c r="J722" s="63" t="s">
        <v>14</v>
      </c>
      <c r="K722" s="36" t="s">
        <v>1558</v>
      </c>
    </row>
    <row r="723" spans="2:11">
      <c r="B723" s="67" t="s">
        <v>27</v>
      </c>
      <c r="C723" s="66" t="s">
        <v>25</v>
      </c>
      <c r="D723" s="83">
        <v>43061</v>
      </c>
      <c r="E723" s="85" t="s">
        <v>1892</v>
      </c>
      <c r="F723" s="85" t="s">
        <v>642</v>
      </c>
      <c r="G723" s="84">
        <v>130</v>
      </c>
      <c r="H723" s="104">
        <v>13.46</v>
      </c>
      <c r="I723" s="103">
        <v>1749.8000000000002</v>
      </c>
      <c r="J723" s="63" t="s">
        <v>14</v>
      </c>
      <c r="K723" s="36" t="s">
        <v>1560</v>
      </c>
    </row>
    <row r="724" spans="2:11">
      <c r="B724" s="67" t="s">
        <v>27</v>
      </c>
      <c r="C724" s="66" t="s">
        <v>25</v>
      </c>
      <c r="D724" s="83">
        <v>43061</v>
      </c>
      <c r="E724" s="85" t="s">
        <v>1893</v>
      </c>
      <c r="F724" s="85" t="s">
        <v>642</v>
      </c>
      <c r="G724" s="84">
        <v>4</v>
      </c>
      <c r="H724" s="104">
        <v>13.46</v>
      </c>
      <c r="I724" s="103">
        <v>53.84</v>
      </c>
      <c r="J724" s="63" t="s">
        <v>14</v>
      </c>
      <c r="K724" s="36" t="s">
        <v>1562</v>
      </c>
    </row>
    <row r="725" spans="2:11">
      <c r="B725" s="67" t="s">
        <v>27</v>
      </c>
      <c r="C725" s="66" t="s">
        <v>25</v>
      </c>
      <c r="D725" s="83">
        <v>43061</v>
      </c>
      <c r="E725" s="85" t="s">
        <v>1894</v>
      </c>
      <c r="F725" s="85" t="s">
        <v>642</v>
      </c>
      <c r="G725" s="84">
        <v>131</v>
      </c>
      <c r="H725" s="104">
        <v>13.45</v>
      </c>
      <c r="I725" s="103">
        <v>1761.9499999999998</v>
      </c>
      <c r="J725" s="63" t="s">
        <v>14</v>
      </c>
      <c r="K725" s="36" t="s">
        <v>1564</v>
      </c>
    </row>
    <row r="726" spans="2:11">
      <c r="B726" s="67" t="s">
        <v>27</v>
      </c>
      <c r="C726" s="66" t="s">
        <v>25</v>
      </c>
      <c r="D726" s="83">
        <v>43061</v>
      </c>
      <c r="E726" s="85" t="s">
        <v>1895</v>
      </c>
      <c r="F726" s="85" t="s">
        <v>642</v>
      </c>
      <c r="G726" s="84">
        <v>15</v>
      </c>
      <c r="H726" s="104">
        <v>13.45</v>
      </c>
      <c r="I726" s="103">
        <v>201.75</v>
      </c>
      <c r="J726" s="63" t="s">
        <v>14</v>
      </c>
      <c r="K726" s="36" t="s">
        <v>1566</v>
      </c>
    </row>
    <row r="727" spans="2:11">
      <c r="B727" s="67" t="s">
        <v>27</v>
      </c>
      <c r="C727" s="66" t="s">
        <v>25</v>
      </c>
      <c r="D727" s="83">
        <v>43061</v>
      </c>
      <c r="E727" s="85" t="s">
        <v>1896</v>
      </c>
      <c r="F727" s="85" t="s">
        <v>642</v>
      </c>
      <c r="G727" s="84">
        <v>142</v>
      </c>
      <c r="H727" s="104">
        <v>13.45</v>
      </c>
      <c r="I727" s="103">
        <v>1909.8999999999999</v>
      </c>
      <c r="J727" s="63" t="s">
        <v>14</v>
      </c>
      <c r="K727" s="36" t="s">
        <v>1568</v>
      </c>
    </row>
    <row r="728" spans="2:11">
      <c r="B728" s="67" t="s">
        <v>27</v>
      </c>
      <c r="C728" s="66" t="s">
        <v>25</v>
      </c>
      <c r="D728" s="83">
        <v>43061</v>
      </c>
      <c r="E728" s="85" t="s">
        <v>1897</v>
      </c>
      <c r="F728" s="85" t="s">
        <v>642</v>
      </c>
      <c r="G728" s="84">
        <v>32</v>
      </c>
      <c r="H728" s="104">
        <v>13.45</v>
      </c>
      <c r="I728" s="103">
        <v>430.4</v>
      </c>
      <c r="J728" s="63" t="s">
        <v>14</v>
      </c>
      <c r="K728" s="36" t="s">
        <v>1570</v>
      </c>
    </row>
    <row r="729" spans="2:11">
      <c r="B729" s="67" t="s">
        <v>27</v>
      </c>
      <c r="C729" s="66" t="s">
        <v>25</v>
      </c>
      <c r="D729" s="83">
        <v>43061</v>
      </c>
      <c r="E729" s="85" t="s">
        <v>1898</v>
      </c>
      <c r="F729" s="85" t="s">
        <v>642</v>
      </c>
      <c r="G729" s="84">
        <v>144</v>
      </c>
      <c r="H729" s="104">
        <v>13.45</v>
      </c>
      <c r="I729" s="103">
        <v>1936.8</v>
      </c>
      <c r="J729" s="63" t="s">
        <v>14</v>
      </c>
      <c r="K729" s="36" t="s">
        <v>1572</v>
      </c>
    </row>
    <row r="730" spans="2:11">
      <c r="B730" s="67" t="s">
        <v>27</v>
      </c>
      <c r="C730" s="66" t="s">
        <v>25</v>
      </c>
      <c r="D730" s="83">
        <v>43061</v>
      </c>
      <c r="E730" s="85" t="s">
        <v>1899</v>
      </c>
      <c r="F730" s="85" t="s">
        <v>642</v>
      </c>
      <c r="G730" s="84">
        <v>132</v>
      </c>
      <c r="H730" s="104">
        <v>13.45</v>
      </c>
      <c r="I730" s="103">
        <v>1775.3999999999999</v>
      </c>
      <c r="J730" s="63" t="s">
        <v>14</v>
      </c>
      <c r="K730" s="36" t="s">
        <v>1574</v>
      </c>
    </row>
    <row r="731" spans="2:11">
      <c r="B731" s="67" t="s">
        <v>27</v>
      </c>
      <c r="C731" s="66" t="s">
        <v>25</v>
      </c>
      <c r="D731" s="83">
        <v>43061</v>
      </c>
      <c r="E731" s="85" t="s">
        <v>1900</v>
      </c>
      <c r="F731" s="85" t="s">
        <v>642</v>
      </c>
      <c r="G731" s="84">
        <v>9</v>
      </c>
      <c r="H731" s="104">
        <v>13.45</v>
      </c>
      <c r="I731" s="103">
        <v>121.05</v>
      </c>
      <c r="J731" s="63" t="s">
        <v>14</v>
      </c>
      <c r="K731" s="36" t="s">
        <v>1576</v>
      </c>
    </row>
    <row r="732" spans="2:11">
      <c r="B732" s="67" t="s">
        <v>27</v>
      </c>
      <c r="C732" s="66" t="s">
        <v>25</v>
      </c>
      <c r="D732" s="83">
        <v>43061</v>
      </c>
      <c r="E732" s="85" t="s">
        <v>1901</v>
      </c>
      <c r="F732" s="85" t="s">
        <v>642</v>
      </c>
      <c r="G732" s="84">
        <v>51</v>
      </c>
      <c r="H732" s="104">
        <v>13.45</v>
      </c>
      <c r="I732" s="103">
        <v>685.94999999999993</v>
      </c>
      <c r="J732" s="63" t="s">
        <v>14</v>
      </c>
      <c r="K732" s="36" t="s">
        <v>1578</v>
      </c>
    </row>
    <row r="733" spans="2:11">
      <c r="B733" s="67" t="s">
        <v>27</v>
      </c>
      <c r="C733" s="66" t="s">
        <v>25</v>
      </c>
      <c r="D733" s="83">
        <v>43061</v>
      </c>
      <c r="E733" s="85" t="s">
        <v>1902</v>
      </c>
      <c r="F733" s="85" t="s">
        <v>642</v>
      </c>
      <c r="G733" s="84">
        <v>133</v>
      </c>
      <c r="H733" s="104">
        <v>13.46</v>
      </c>
      <c r="I733" s="103">
        <v>1790.18</v>
      </c>
      <c r="J733" s="63" t="s">
        <v>14</v>
      </c>
      <c r="K733" s="36" t="s">
        <v>1580</v>
      </c>
    </row>
    <row r="734" spans="2:11">
      <c r="B734" s="67" t="s">
        <v>27</v>
      </c>
      <c r="C734" s="66" t="s">
        <v>25</v>
      </c>
      <c r="D734" s="83">
        <v>43061</v>
      </c>
      <c r="E734" s="85" t="s">
        <v>1902</v>
      </c>
      <c r="F734" s="85" t="s">
        <v>642</v>
      </c>
      <c r="G734" s="84">
        <v>1</v>
      </c>
      <c r="H734" s="104">
        <v>13.46</v>
      </c>
      <c r="I734" s="103">
        <v>13.46</v>
      </c>
      <c r="J734" s="63" t="s">
        <v>14</v>
      </c>
      <c r="K734" s="36" t="s">
        <v>1581</v>
      </c>
    </row>
    <row r="735" spans="2:11">
      <c r="B735" s="67" t="s">
        <v>27</v>
      </c>
      <c r="C735" s="66" t="s">
        <v>25</v>
      </c>
      <c r="D735" s="83">
        <v>43061</v>
      </c>
      <c r="E735" s="85" t="s">
        <v>1903</v>
      </c>
      <c r="F735" s="85" t="s">
        <v>642</v>
      </c>
      <c r="G735" s="84">
        <v>141</v>
      </c>
      <c r="H735" s="104">
        <v>13.45</v>
      </c>
      <c r="I735" s="103">
        <v>1896.4499999999998</v>
      </c>
      <c r="J735" s="63" t="s">
        <v>14</v>
      </c>
      <c r="K735" s="36" t="s">
        <v>1583</v>
      </c>
    </row>
    <row r="736" spans="2:11">
      <c r="B736" s="67" t="s">
        <v>27</v>
      </c>
      <c r="C736" s="66" t="s">
        <v>25</v>
      </c>
      <c r="D736" s="83">
        <v>43061</v>
      </c>
      <c r="E736" s="85" t="s">
        <v>1904</v>
      </c>
      <c r="F736" s="85" t="s">
        <v>642</v>
      </c>
      <c r="G736" s="84">
        <v>326</v>
      </c>
      <c r="H736" s="104">
        <v>13.48</v>
      </c>
      <c r="I736" s="103">
        <v>4394.4800000000005</v>
      </c>
      <c r="J736" s="63" t="s">
        <v>14</v>
      </c>
      <c r="K736" s="36" t="s">
        <v>1585</v>
      </c>
    </row>
    <row r="737" spans="2:11">
      <c r="B737" s="67" t="s">
        <v>27</v>
      </c>
      <c r="C737" s="66" t="s">
        <v>25</v>
      </c>
      <c r="D737" s="83">
        <v>43061</v>
      </c>
      <c r="E737" s="85" t="s">
        <v>1905</v>
      </c>
      <c r="F737" s="85" t="s">
        <v>642</v>
      </c>
      <c r="G737" s="84">
        <v>277</v>
      </c>
      <c r="H737" s="104">
        <v>13.48</v>
      </c>
      <c r="I737" s="103">
        <v>3733.96</v>
      </c>
      <c r="J737" s="63" t="s">
        <v>14</v>
      </c>
      <c r="K737" s="36" t="s">
        <v>1587</v>
      </c>
    </row>
    <row r="738" spans="2:11">
      <c r="B738" s="67" t="s">
        <v>27</v>
      </c>
      <c r="C738" s="66" t="s">
        <v>25</v>
      </c>
      <c r="D738" s="83">
        <v>43061</v>
      </c>
      <c r="E738" s="85" t="s">
        <v>1906</v>
      </c>
      <c r="F738" s="85" t="s">
        <v>642</v>
      </c>
      <c r="G738" s="84">
        <v>355</v>
      </c>
      <c r="H738" s="104">
        <v>13.49</v>
      </c>
      <c r="I738" s="103">
        <v>4788.95</v>
      </c>
      <c r="J738" s="63" t="s">
        <v>14</v>
      </c>
      <c r="K738" s="36" t="s">
        <v>1589</v>
      </c>
    </row>
    <row r="739" spans="2:11">
      <c r="B739" s="67" t="s">
        <v>27</v>
      </c>
      <c r="C739" s="66" t="s">
        <v>25</v>
      </c>
      <c r="D739" s="83">
        <v>43061</v>
      </c>
      <c r="E739" s="85" t="s">
        <v>1906</v>
      </c>
      <c r="F739" s="85" t="s">
        <v>642</v>
      </c>
      <c r="G739" s="84">
        <v>122</v>
      </c>
      <c r="H739" s="104">
        <v>13.49</v>
      </c>
      <c r="I739" s="103">
        <v>1645.78</v>
      </c>
      <c r="J739" s="63" t="s">
        <v>14</v>
      </c>
      <c r="K739" s="36" t="s">
        <v>1590</v>
      </c>
    </row>
    <row r="740" spans="2:11">
      <c r="B740" s="67" t="s">
        <v>27</v>
      </c>
      <c r="C740" s="66" t="s">
        <v>25</v>
      </c>
      <c r="D740" s="83">
        <v>43061</v>
      </c>
      <c r="E740" s="85" t="s">
        <v>1907</v>
      </c>
      <c r="F740" s="85" t="s">
        <v>642</v>
      </c>
      <c r="G740" s="84">
        <v>134</v>
      </c>
      <c r="H740" s="104">
        <v>13.47</v>
      </c>
      <c r="I740" s="103">
        <v>1804.98</v>
      </c>
      <c r="J740" s="63" t="s">
        <v>14</v>
      </c>
      <c r="K740" s="36" t="s">
        <v>1592</v>
      </c>
    </row>
    <row r="741" spans="2:11">
      <c r="B741" s="67" t="s">
        <v>27</v>
      </c>
      <c r="C741" s="66" t="s">
        <v>25</v>
      </c>
      <c r="D741" s="83">
        <v>43061</v>
      </c>
      <c r="E741" s="85" t="s">
        <v>1908</v>
      </c>
      <c r="F741" s="85" t="s">
        <v>642</v>
      </c>
      <c r="G741" s="84">
        <v>146</v>
      </c>
      <c r="H741" s="104">
        <v>13.47</v>
      </c>
      <c r="I741" s="103">
        <v>1966.6200000000001</v>
      </c>
      <c r="J741" s="63" t="s">
        <v>14</v>
      </c>
      <c r="K741" s="36" t="s">
        <v>1594</v>
      </c>
    </row>
    <row r="742" spans="2:11">
      <c r="B742" s="67" t="s">
        <v>27</v>
      </c>
      <c r="C742" s="66" t="s">
        <v>25</v>
      </c>
      <c r="D742" s="83">
        <v>43061</v>
      </c>
      <c r="E742" s="85" t="s">
        <v>1908</v>
      </c>
      <c r="F742" s="85" t="s">
        <v>642</v>
      </c>
      <c r="G742" s="84">
        <v>307</v>
      </c>
      <c r="H742" s="104">
        <v>13.47</v>
      </c>
      <c r="I742" s="103">
        <v>4135.29</v>
      </c>
      <c r="J742" s="63" t="s">
        <v>14</v>
      </c>
      <c r="K742" s="36" t="s">
        <v>1595</v>
      </c>
    </row>
    <row r="743" spans="2:11">
      <c r="B743" s="67" t="s">
        <v>27</v>
      </c>
      <c r="C743" s="66" t="s">
        <v>25</v>
      </c>
      <c r="D743" s="83">
        <v>43061</v>
      </c>
      <c r="E743" s="85" t="s">
        <v>1908</v>
      </c>
      <c r="F743" s="85" t="s">
        <v>642</v>
      </c>
      <c r="G743" s="84">
        <v>406</v>
      </c>
      <c r="H743" s="104">
        <v>13.47</v>
      </c>
      <c r="I743" s="103">
        <v>5468.8200000000006</v>
      </c>
      <c r="J743" s="63" t="s">
        <v>14</v>
      </c>
      <c r="K743" s="36" t="s">
        <v>1596</v>
      </c>
    </row>
    <row r="744" spans="2:11">
      <c r="B744" s="67" t="s">
        <v>27</v>
      </c>
      <c r="C744" s="66" t="s">
        <v>25</v>
      </c>
      <c r="D744" s="83">
        <v>43061</v>
      </c>
      <c r="E744" s="85" t="s">
        <v>1908</v>
      </c>
      <c r="F744" s="85" t="s">
        <v>642</v>
      </c>
      <c r="G744" s="84">
        <v>70</v>
      </c>
      <c r="H744" s="104">
        <v>13.47</v>
      </c>
      <c r="I744" s="103">
        <v>942.90000000000009</v>
      </c>
      <c r="J744" s="63" t="s">
        <v>14</v>
      </c>
      <c r="K744" s="36" t="s">
        <v>1597</v>
      </c>
    </row>
    <row r="745" spans="2:11">
      <c r="B745" s="67" t="s">
        <v>27</v>
      </c>
      <c r="C745" s="66" t="s">
        <v>25</v>
      </c>
      <c r="D745" s="83">
        <v>43061</v>
      </c>
      <c r="E745" s="85" t="s">
        <v>1908</v>
      </c>
      <c r="F745" s="85" t="s">
        <v>642</v>
      </c>
      <c r="G745" s="84">
        <v>408</v>
      </c>
      <c r="H745" s="104">
        <v>13.47</v>
      </c>
      <c r="I745" s="103">
        <v>5495.76</v>
      </c>
      <c r="J745" s="63" t="s">
        <v>14</v>
      </c>
      <c r="K745" s="36" t="s">
        <v>1598</v>
      </c>
    </row>
    <row r="746" spans="2:11">
      <c r="B746" s="67" t="s">
        <v>27</v>
      </c>
      <c r="C746" s="66" t="s">
        <v>25</v>
      </c>
      <c r="D746" s="83">
        <v>43061</v>
      </c>
      <c r="E746" s="85" t="s">
        <v>1908</v>
      </c>
      <c r="F746" s="85" t="s">
        <v>642</v>
      </c>
      <c r="G746" s="84">
        <v>1033</v>
      </c>
      <c r="H746" s="104">
        <v>13.47</v>
      </c>
      <c r="I746" s="103">
        <v>13914.51</v>
      </c>
      <c r="J746" s="63" t="s">
        <v>14</v>
      </c>
      <c r="K746" s="36" t="s">
        <v>1599</v>
      </c>
    </row>
    <row r="747" spans="2:11">
      <c r="B747" s="67" t="s">
        <v>27</v>
      </c>
      <c r="C747" s="66" t="s">
        <v>25</v>
      </c>
      <c r="D747" s="83">
        <v>43061</v>
      </c>
      <c r="E747" s="85" t="s">
        <v>1909</v>
      </c>
      <c r="F747" s="85" t="s">
        <v>642</v>
      </c>
      <c r="G747" s="84">
        <v>34</v>
      </c>
      <c r="H747" s="104">
        <v>13.47</v>
      </c>
      <c r="I747" s="103">
        <v>457.98</v>
      </c>
      <c r="J747" s="63" t="s">
        <v>14</v>
      </c>
      <c r="K747" s="36" t="s">
        <v>1601</v>
      </c>
    </row>
    <row r="748" spans="2:11">
      <c r="B748" s="67" t="s">
        <v>27</v>
      </c>
      <c r="C748" s="66" t="s">
        <v>25</v>
      </c>
      <c r="D748" s="83">
        <v>43061</v>
      </c>
      <c r="E748" s="85" t="s">
        <v>1909</v>
      </c>
      <c r="F748" s="85" t="s">
        <v>642</v>
      </c>
      <c r="G748" s="84">
        <v>610</v>
      </c>
      <c r="H748" s="104">
        <v>13.47</v>
      </c>
      <c r="I748" s="103">
        <v>8216.7000000000007</v>
      </c>
      <c r="J748" s="63" t="s">
        <v>14</v>
      </c>
      <c r="K748" s="36" t="s">
        <v>1602</v>
      </c>
    </row>
    <row r="749" spans="2:11">
      <c r="B749" s="67" t="s">
        <v>27</v>
      </c>
      <c r="C749" s="66" t="s">
        <v>25</v>
      </c>
      <c r="D749" s="83">
        <v>43061</v>
      </c>
      <c r="E749" s="85" t="s">
        <v>1910</v>
      </c>
      <c r="F749" s="85" t="s">
        <v>642</v>
      </c>
      <c r="G749" s="84">
        <v>155</v>
      </c>
      <c r="H749" s="104">
        <v>13.47</v>
      </c>
      <c r="I749" s="103">
        <v>2087.85</v>
      </c>
      <c r="J749" s="63" t="s">
        <v>14</v>
      </c>
      <c r="K749" s="36" t="s">
        <v>1604</v>
      </c>
    </row>
    <row r="750" spans="2:11">
      <c r="B750" s="67" t="s">
        <v>27</v>
      </c>
      <c r="C750" s="66" t="s">
        <v>25</v>
      </c>
      <c r="D750" s="83">
        <v>43061</v>
      </c>
      <c r="E750" s="85" t="s">
        <v>1911</v>
      </c>
      <c r="F750" s="85" t="s">
        <v>642</v>
      </c>
      <c r="G750" s="84">
        <v>161</v>
      </c>
      <c r="H750" s="104">
        <v>13.46</v>
      </c>
      <c r="I750" s="103">
        <v>2167.06</v>
      </c>
      <c r="J750" s="63" t="s">
        <v>14</v>
      </c>
      <c r="K750" s="36" t="s">
        <v>1606</v>
      </c>
    </row>
    <row r="751" spans="2:11">
      <c r="B751" s="67" t="s">
        <v>27</v>
      </c>
      <c r="C751" s="66" t="s">
        <v>25</v>
      </c>
      <c r="D751" s="83">
        <v>43061</v>
      </c>
      <c r="E751" s="85" t="s">
        <v>1912</v>
      </c>
      <c r="F751" s="85" t="s">
        <v>642</v>
      </c>
      <c r="G751" s="84">
        <v>1251</v>
      </c>
      <c r="H751" s="104">
        <v>13.47</v>
      </c>
      <c r="I751" s="103">
        <v>16850.97</v>
      </c>
      <c r="J751" s="63" t="s">
        <v>14</v>
      </c>
      <c r="K751" s="36" t="s">
        <v>1608</v>
      </c>
    </row>
    <row r="752" spans="2:11">
      <c r="B752" s="67" t="s">
        <v>27</v>
      </c>
      <c r="C752" s="66" t="s">
        <v>25</v>
      </c>
      <c r="D752" s="83">
        <v>43061</v>
      </c>
      <c r="E752" s="85" t="s">
        <v>1913</v>
      </c>
      <c r="F752" s="85" t="s">
        <v>642</v>
      </c>
      <c r="G752" s="84">
        <v>282</v>
      </c>
      <c r="H752" s="104">
        <v>13.47</v>
      </c>
      <c r="I752" s="103">
        <v>3798.54</v>
      </c>
      <c r="J752" s="63" t="s">
        <v>14</v>
      </c>
      <c r="K752" s="36" t="s">
        <v>1610</v>
      </c>
    </row>
    <row r="753" spans="2:11">
      <c r="B753" s="67" t="s">
        <v>27</v>
      </c>
      <c r="C753" s="66" t="s">
        <v>25</v>
      </c>
      <c r="D753" s="83">
        <v>43061</v>
      </c>
      <c r="E753" s="85" t="s">
        <v>1914</v>
      </c>
      <c r="F753" s="85" t="s">
        <v>642</v>
      </c>
      <c r="G753" s="84">
        <v>165</v>
      </c>
      <c r="H753" s="104">
        <v>13.47</v>
      </c>
      <c r="I753" s="103">
        <v>2222.5500000000002</v>
      </c>
      <c r="J753" s="63" t="s">
        <v>14</v>
      </c>
      <c r="K753" s="36" t="s">
        <v>1612</v>
      </c>
    </row>
    <row r="754" spans="2:11">
      <c r="B754" s="67" t="s">
        <v>27</v>
      </c>
      <c r="C754" s="66" t="s">
        <v>25</v>
      </c>
      <c r="D754" s="83">
        <v>43061</v>
      </c>
      <c r="E754" s="85" t="s">
        <v>1915</v>
      </c>
      <c r="F754" s="85" t="s">
        <v>642</v>
      </c>
      <c r="G754" s="84">
        <v>5</v>
      </c>
      <c r="H754" s="104">
        <v>13.47</v>
      </c>
      <c r="I754" s="103">
        <v>67.350000000000009</v>
      </c>
      <c r="J754" s="63" t="s">
        <v>14</v>
      </c>
      <c r="K754" s="36" t="s">
        <v>1614</v>
      </c>
    </row>
    <row r="755" spans="2:11">
      <c r="B755" s="67" t="s">
        <v>27</v>
      </c>
      <c r="C755" s="66" t="s">
        <v>25</v>
      </c>
      <c r="D755" s="83">
        <v>43061</v>
      </c>
      <c r="E755" s="85" t="s">
        <v>1915</v>
      </c>
      <c r="F755" s="85" t="s">
        <v>642</v>
      </c>
      <c r="G755" s="84">
        <v>137</v>
      </c>
      <c r="H755" s="104">
        <v>13.47</v>
      </c>
      <c r="I755" s="103">
        <v>1845.39</v>
      </c>
      <c r="J755" s="63" t="s">
        <v>14</v>
      </c>
      <c r="K755" s="36" t="s">
        <v>1615</v>
      </c>
    </row>
    <row r="756" spans="2:11">
      <c r="B756" s="67" t="s">
        <v>27</v>
      </c>
      <c r="C756" s="66" t="s">
        <v>25</v>
      </c>
      <c r="D756" s="83">
        <v>43061</v>
      </c>
      <c r="E756" s="85" t="s">
        <v>1916</v>
      </c>
      <c r="F756" s="85" t="s">
        <v>642</v>
      </c>
      <c r="G756" s="84">
        <v>206</v>
      </c>
      <c r="H756" s="104">
        <v>13.46</v>
      </c>
      <c r="I756" s="103">
        <v>2772.76</v>
      </c>
      <c r="J756" s="63" t="s">
        <v>14</v>
      </c>
      <c r="K756" s="36" t="s">
        <v>1617</v>
      </c>
    </row>
    <row r="757" spans="2:11">
      <c r="B757" s="67" t="s">
        <v>27</v>
      </c>
      <c r="C757" s="66" t="s">
        <v>25</v>
      </c>
      <c r="D757" s="83">
        <v>43061</v>
      </c>
      <c r="E757" s="85" t="s">
        <v>1917</v>
      </c>
      <c r="F757" s="85" t="s">
        <v>642</v>
      </c>
      <c r="G757" s="84">
        <v>544</v>
      </c>
      <c r="H757" s="104">
        <v>13.5</v>
      </c>
      <c r="I757" s="103">
        <v>7344</v>
      </c>
      <c r="J757" s="63" t="s">
        <v>14</v>
      </c>
      <c r="K757" s="36" t="s">
        <v>1619</v>
      </c>
    </row>
    <row r="758" spans="2:11">
      <c r="B758" s="67" t="s">
        <v>27</v>
      </c>
      <c r="C758" s="66" t="s">
        <v>25</v>
      </c>
      <c r="D758" s="83">
        <v>43061</v>
      </c>
      <c r="E758" s="85" t="s">
        <v>1917</v>
      </c>
      <c r="F758" s="85" t="s">
        <v>642</v>
      </c>
      <c r="G758" s="84">
        <v>1201</v>
      </c>
      <c r="H758" s="104">
        <v>13.5</v>
      </c>
      <c r="I758" s="103">
        <v>16213.5</v>
      </c>
      <c r="J758" s="63" t="s">
        <v>14</v>
      </c>
      <c r="K758" s="36" t="s">
        <v>1620</v>
      </c>
    </row>
    <row r="759" spans="2:11">
      <c r="B759" s="67" t="s">
        <v>27</v>
      </c>
      <c r="C759" s="66" t="s">
        <v>25</v>
      </c>
      <c r="D759" s="83">
        <v>43061</v>
      </c>
      <c r="E759" s="85" t="s">
        <v>1917</v>
      </c>
      <c r="F759" s="85" t="s">
        <v>642</v>
      </c>
      <c r="G759" s="84">
        <v>391</v>
      </c>
      <c r="H759" s="104">
        <v>13.5</v>
      </c>
      <c r="I759" s="103">
        <v>5278.5</v>
      </c>
      <c r="J759" s="63" t="s">
        <v>14</v>
      </c>
      <c r="K759" s="36" t="s">
        <v>1621</v>
      </c>
    </row>
    <row r="760" spans="2:11">
      <c r="B760" s="67" t="s">
        <v>27</v>
      </c>
      <c r="C760" s="66" t="s">
        <v>25</v>
      </c>
      <c r="D760" s="83">
        <v>43061</v>
      </c>
      <c r="E760" s="85" t="s">
        <v>1917</v>
      </c>
      <c r="F760" s="85" t="s">
        <v>642</v>
      </c>
      <c r="G760" s="84">
        <v>500</v>
      </c>
      <c r="H760" s="104">
        <v>13.5</v>
      </c>
      <c r="I760" s="103">
        <v>6750</v>
      </c>
      <c r="J760" s="63" t="s">
        <v>14</v>
      </c>
      <c r="K760" s="36" t="s">
        <v>1622</v>
      </c>
    </row>
    <row r="761" spans="2:11">
      <c r="B761" s="67" t="s">
        <v>27</v>
      </c>
      <c r="C761" s="66" t="s">
        <v>25</v>
      </c>
      <c r="D761" s="83">
        <v>43061</v>
      </c>
      <c r="E761" s="85" t="s">
        <v>1917</v>
      </c>
      <c r="F761" s="85" t="s">
        <v>642</v>
      </c>
      <c r="G761" s="84">
        <v>500</v>
      </c>
      <c r="H761" s="104">
        <v>13.5</v>
      </c>
      <c r="I761" s="103">
        <v>6750</v>
      </c>
      <c r="J761" s="63" t="s">
        <v>14</v>
      </c>
      <c r="K761" s="36" t="s">
        <v>1623</v>
      </c>
    </row>
    <row r="762" spans="2:11">
      <c r="B762" s="67" t="s">
        <v>27</v>
      </c>
      <c r="C762" s="66" t="s">
        <v>25</v>
      </c>
      <c r="D762" s="83">
        <v>43061</v>
      </c>
      <c r="E762" s="85" t="s">
        <v>1917</v>
      </c>
      <c r="F762" s="85" t="s">
        <v>642</v>
      </c>
      <c r="G762" s="84">
        <v>164</v>
      </c>
      <c r="H762" s="104">
        <v>13.5</v>
      </c>
      <c r="I762" s="103">
        <v>2214</v>
      </c>
      <c r="J762" s="63" t="s">
        <v>14</v>
      </c>
      <c r="K762" s="36" t="s">
        <v>1625</v>
      </c>
    </row>
    <row r="763" spans="2:11">
      <c r="B763" s="67" t="s">
        <v>27</v>
      </c>
      <c r="C763" s="66" t="s">
        <v>25</v>
      </c>
      <c r="D763" s="83">
        <v>43061</v>
      </c>
      <c r="E763" s="85" t="s">
        <v>1918</v>
      </c>
      <c r="F763" s="85" t="s">
        <v>642</v>
      </c>
      <c r="G763" s="84">
        <v>695</v>
      </c>
      <c r="H763" s="104">
        <v>13.5</v>
      </c>
      <c r="I763" s="103">
        <v>9382.5</v>
      </c>
      <c r="J763" s="63" t="s">
        <v>14</v>
      </c>
      <c r="K763" s="36" t="s">
        <v>1627</v>
      </c>
    </row>
    <row r="764" spans="2:11">
      <c r="B764" s="67" t="s">
        <v>27</v>
      </c>
      <c r="C764" s="66" t="s">
        <v>25</v>
      </c>
      <c r="D764" s="83">
        <v>43061</v>
      </c>
      <c r="E764" s="85" t="s">
        <v>1919</v>
      </c>
      <c r="F764" s="85" t="s">
        <v>642</v>
      </c>
      <c r="G764" s="84">
        <v>266</v>
      </c>
      <c r="H764" s="104">
        <v>13.5</v>
      </c>
      <c r="I764" s="103">
        <v>3591</v>
      </c>
      <c r="J764" s="63" t="s">
        <v>14</v>
      </c>
      <c r="K764" s="36" t="s">
        <v>1629</v>
      </c>
    </row>
    <row r="765" spans="2:11">
      <c r="B765" s="67" t="s">
        <v>27</v>
      </c>
      <c r="C765" s="66" t="s">
        <v>25</v>
      </c>
      <c r="D765" s="83">
        <v>43061</v>
      </c>
      <c r="E765" s="85" t="s">
        <v>1920</v>
      </c>
      <c r="F765" s="85" t="s">
        <v>642</v>
      </c>
      <c r="G765" s="84">
        <v>330</v>
      </c>
      <c r="H765" s="104">
        <v>13.51</v>
      </c>
      <c r="I765" s="103">
        <v>4458.3</v>
      </c>
      <c r="J765" s="63" t="s">
        <v>14</v>
      </c>
      <c r="K765" s="36" t="s">
        <v>1631</v>
      </c>
    </row>
    <row r="766" spans="2:11">
      <c r="B766" s="67" t="s">
        <v>27</v>
      </c>
      <c r="C766" s="66" t="s">
        <v>25</v>
      </c>
      <c r="D766" s="83">
        <v>43061</v>
      </c>
      <c r="E766" s="85" t="s">
        <v>1921</v>
      </c>
      <c r="F766" s="85" t="s">
        <v>642</v>
      </c>
      <c r="G766" s="84">
        <v>158</v>
      </c>
      <c r="H766" s="104">
        <v>13.51</v>
      </c>
      <c r="I766" s="103">
        <v>2134.58</v>
      </c>
      <c r="J766" s="63" t="s">
        <v>14</v>
      </c>
      <c r="K766" s="36" t="s">
        <v>1633</v>
      </c>
    </row>
    <row r="767" spans="2:11">
      <c r="B767" s="67" t="s">
        <v>27</v>
      </c>
      <c r="C767" s="66" t="s">
        <v>25</v>
      </c>
      <c r="D767" s="83">
        <v>43061</v>
      </c>
      <c r="E767" s="85" t="s">
        <v>1922</v>
      </c>
      <c r="F767" s="85" t="s">
        <v>642</v>
      </c>
      <c r="G767" s="84">
        <v>154</v>
      </c>
      <c r="H767" s="104">
        <v>13.51</v>
      </c>
      <c r="I767" s="103">
        <v>2080.54</v>
      </c>
      <c r="J767" s="63" t="s">
        <v>14</v>
      </c>
      <c r="K767" s="36" t="s">
        <v>1635</v>
      </c>
    </row>
    <row r="768" spans="2:11">
      <c r="B768" s="67" t="s">
        <v>27</v>
      </c>
      <c r="C768" s="66" t="s">
        <v>25</v>
      </c>
      <c r="D768" s="83">
        <v>43061</v>
      </c>
      <c r="E768" s="85" t="s">
        <v>1923</v>
      </c>
      <c r="F768" s="85" t="s">
        <v>642</v>
      </c>
      <c r="G768" s="84">
        <v>330</v>
      </c>
      <c r="H768" s="104">
        <v>13.52</v>
      </c>
      <c r="I768" s="103">
        <v>4461.5999999999995</v>
      </c>
      <c r="J768" s="63" t="s">
        <v>14</v>
      </c>
      <c r="K768" s="36" t="s">
        <v>1637</v>
      </c>
    </row>
    <row r="769" spans="2:11">
      <c r="B769" s="67" t="s">
        <v>27</v>
      </c>
      <c r="C769" s="66" t="s">
        <v>25</v>
      </c>
      <c r="D769" s="83">
        <v>43061</v>
      </c>
      <c r="E769" s="85" t="s">
        <v>1924</v>
      </c>
      <c r="F769" s="85" t="s">
        <v>642</v>
      </c>
      <c r="G769" s="84">
        <v>137</v>
      </c>
      <c r="H769" s="104">
        <v>13.51</v>
      </c>
      <c r="I769" s="103">
        <v>1850.87</v>
      </c>
      <c r="J769" s="63" t="s">
        <v>14</v>
      </c>
      <c r="K769" s="36" t="s">
        <v>1639</v>
      </c>
    </row>
    <row r="770" spans="2:11">
      <c r="B770" s="67" t="s">
        <v>27</v>
      </c>
      <c r="C770" s="66" t="s">
        <v>25</v>
      </c>
      <c r="D770" s="83">
        <v>43061</v>
      </c>
      <c r="E770" s="85" t="s">
        <v>1925</v>
      </c>
      <c r="F770" s="85" t="s">
        <v>642</v>
      </c>
      <c r="G770" s="84">
        <v>125</v>
      </c>
      <c r="H770" s="104">
        <v>13.51</v>
      </c>
      <c r="I770" s="103">
        <v>1688.75</v>
      </c>
      <c r="J770" s="63" t="s">
        <v>14</v>
      </c>
      <c r="K770" s="36" t="s">
        <v>1641</v>
      </c>
    </row>
    <row r="771" spans="2:11">
      <c r="B771" s="67" t="s">
        <v>27</v>
      </c>
      <c r="C771" s="66" t="s">
        <v>25</v>
      </c>
      <c r="D771" s="83">
        <v>43061</v>
      </c>
      <c r="E771" s="85" t="s">
        <v>1926</v>
      </c>
      <c r="F771" s="85" t="s">
        <v>642</v>
      </c>
      <c r="G771" s="84">
        <v>157</v>
      </c>
      <c r="H771" s="104">
        <v>13.51</v>
      </c>
      <c r="I771" s="103">
        <v>2121.0700000000002</v>
      </c>
      <c r="J771" s="63" t="s">
        <v>14</v>
      </c>
      <c r="K771" s="36" t="s">
        <v>1643</v>
      </c>
    </row>
    <row r="772" spans="2:11">
      <c r="B772" s="67" t="s">
        <v>27</v>
      </c>
      <c r="C772" s="66" t="s">
        <v>25</v>
      </c>
      <c r="D772" s="83">
        <v>43061</v>
      </c>
      <c r="E772" s="85" t="s">
        <v>1927</v>
      </c>
      <c r="F772" s="85" t="s">
        <v>642</v>
      </c>
      <c r="G772" s="84">
        <v>16</v>
      </c>
      <c r="H772" s="104">
        <v>13.51</v>
      </c>
      <c r="I772" s="103">
        <v>216.16</v>
      </c>
      <c r="J772" s="63" t="s">
        <v>14</v>
      </c>
      <c r="K772" s="36" t="s">
        <v>1645</v>
      </c>
    </row>
    <row r="773" spans="2:11">
      <c r="B773" s="67" t="s">
        <v>27</v>
      </c>
      <c r="C773" s="66" t="s">
        <v>25</v>
      </c>
      <c r="D773" s="83">
        <v>43061</v>
      </c>
      <c r="E773" s="85" t="s">
        <v>1928</v>
      </c>
      <c r="F773" s="85" t="s">
        <v>642</v>
      </c>
      <c r="G773" s="84">
        <v>90</v>
      </c>
      <c r="H773" s="104">
        <v>13.51</v>
      </c>
      <c r="I773" s="103">
        <v>1215.9000000000001</v>
      </c>
      <c r="J773" s="63" t="s">
        <v>14</v>
      </c>
      <c r="K773" s="36" t="s">
        <v>1647</v>
      </c>
    </row>
    <row r="774" spans="2:11">
      <c r="B774" s="67" t="s">
        <v>27</v>
      </c>
      <c r="C774" s="66" t="s">
        <v>25</v>
      </c>
      <c r="D774" s="83">
        <v>43061</v>
      </c>
      <c r="E774" s="85" t="s">
        <v>1929</v>
      </c>
      <c r="F774" s="85" t="s">
        <v>642</v>
      </c>
      <c r="G774" s="84">
        <v>157</v>
      </c>
      <c r="H774" s="104">
        <v>13.515000000000001</v>
      </c>
      <c r="I774" s="103">
        <v>2121.855</v>
      </c>
      <c r="J774" s="63" t="s">
        <v>14</v>
      </c>
      <c r="K774" s="36" t="s">
        <v>1649</v>
      </c>
    </row>
    <row r="775" spans="2:11">
      <c r="B775" s="67" t="s">
        <v>27</v>
      </c>
      <c r="C775" s="66" t="s">
        <v>25</v>
      </c>
      <c r="D775" s="83">
        <v>43061</v>
      </c>
      <c r="E775" s="85" t="s">
        <v>1930</v>
      </c>
      <c r="F775" s="85" t="s">
        <v>642</v>
      </c>
      <c r="G775" s="84">
        <v>159</v>
      </c>
      <c r="H775" s="104">
        <v>13.515000000000001</v>
      </c>
      <c r="I775" s="103">
        <v>2148.8850000000002</v>
      </c>
      <c r="J775" s="63" t="s">
        <v>14</v>
      </c>
      <c r="K775" s="36" t="s">
        <v>1651</v>
      </c>
    </row>
    <row r="776" spans="2:11">
      <c r="B776" s="67" t="s">
        <v>27</v>
      </c>
      <c r="C776" s="66" t="s">
        <v>25</v>
      </c>
      <c r="D776" s="83">
        <v>43061</v>
      </c>
      <c r="E776" s="85" t="s">
        <v>1931</v>
      </c>
      <c r="F776" s="85" t="s">
        <v>642</v>
      </c>
      <c r="G776" s="84">
        <v>108</v>
      </c>
      <c r="H776" s="104">
        <v>13.51</v>
      </c>
      <c r="I776" s="103">
        <v>1459.08</v>
      </c>
      <c r="J776" s="63" t="s">
        <v>14</v>
      </c>
      <c r="K776" s="36" t="s">
        <v>1653</v>
      </c>
    </row>
    <row r="777" spans="2:11">
      <c r="B777" s="67" t="s">
        <v>27</v>
      </c>
      <c r="C777" s="66" t="s">
        <v>25</v>
      </c>
      <c r="D777" s="83">
        <v>43061</v>
      </c>
      <c r="E777" s="85" t="s">
        <v>1932</v>
      </c>
      <c r="F777" s="85" t="s">
        <v>642</v>
      </c>
      <c r="G777" s="84">
        <v>167</v>
      </c>
      <c r="H777" s="104">
        <v>13.505000000000001</v>
      </c>
      <c r="I777" s="103">
        <v>2255.335</v>
      </c>
      <c r="J777" s="63" t="s">
        <v>14</v>
      </c>
      <c r="K777" s="36" t="s">
        <v>1655</v>
      </c>
    </row>
    <row r="778" spans="2:11">
      <c r="B778" s="67" t="s">
        <v>27</v>
      </c>
      <c r="C778" s="66" t="s">
        <v>25</v>
      </c>
      <c r="D778" s="83">
        <v>43061</v>
      </c>
      <c r="E778" s="85" t="s">
        <v>1280</v>
      </c>
      <c r="F778" s="85" t="s">
        <v>642</v>
      </c>
      <c r="G778" s="84">
        <v>134</v>
      </c>
      <c r="H778" s="104">
        <v>13.505000000000001</v>
      </c>
      <c r="I778" s="103">
        <v>1809.67</v>
      </c>
      <c r="J778" s="63" t="s">
        <v>14</v>
      </c>
      <c r="K778" s="36" t="s">
        <v>1657</v>
      </c>
    </row>
    <row r="779" spans="2:11">
      <c r="B779" s="67" t="s">
        <v>27</v>
      </c>
      <c r="C779" s="66" t="s">
        <v>25</v>
      </c>
      <c r="D779" s="83">
        <v>43061</v>
      </c>
      <c r="E779" s="85" t="s">
        <v>1933</v>
      </c>
      <c r="F779" s="85" t="s">
        <v>642</v>
      </c>
      <c r="G779" s="84">
        <v>147</v>
      </c>
      <c r="H779" s="104">
        <v>13.5</v>
      </c>
      <c r="I779" s="103">
        <v>1984.5</v>
      </c>
      <c r="J779" s="63" t="s">
        <v>14</v>
      </c>
      <c r="K779" s="36" t="s">
        <v>1659</v>
      </c>
    </row>
    <row r="780" spans="2:11">
      <c r="B780" s="67" t="s">
        <v>27</v>
      </c>
      <c r="C780" s="66" t="s">
        <v>25</v>
      </c>
      <c r="D780" s="83">
        <v>43061</v>
      </c>
      <c r="E780" s="85" t="s">
        <v>1934</v>
      </c>
      <c r="F780" s="85" t="s">
        <v>642</v>
      </c>
      <c r="G780" s="84">
        <v>87</v>
      </c>
      <c r="H780" s="104">
        <v>13.5</v>
      </c>
      <c r="I780" s="103">
        <v>1174.5</v>
      </c>
      <c r="J780" s="63" t="s">
        <v>14</v>
      </c>
      <c r="K780" s="36" t="s">
        <v>1661</v>
      </c>
    </row>
    <row r="781" spans="2:11">
      <c r="B781" s="67" t="s">
        <v>27</v>
      </c>
      <c r="C781" s="66" t="s">
        <v>25</v>
      </c>
      <c r="D781" s="83">
        <v>43061</v>
      </c>
      <c r="E781" s="85" t="s">
        <v>1935</v>
      </c>
      <c r="F781" s="85" t="s">
        <v>642</v>
      </c>
      <c r="G781" s="84">
        <v>185</v>
      </c>
      <c r="H781" s="104">
        <v>13.5</v>
      </c>
      <c r="I781" s="103">
        <v>2497.5</v>
      </c>
      <c r="J781" s="63" t="s">
        <v>14</v>
      </c>
      <c r="K781" s="36" t="s">
        <v>1663</v>
      </c>
    </row>
    <row r="782" spans="2:11">
      <c r="B782" s="67" t="s">
        <v>27</v>
      </c>
      <c r="C782" s="66" t="s">
        <v>25</v>
      </c>
      <c r="D782" s="83">
        <v>43061</v>
      </c>
      <c r="E782" s="85" t="s">
        <v>1936</v>
      </c>
      <c r="F782" s="85" t="s">
        <v>642</v>
      </c>
      <c r="G782" s="84">
        <v>68</v>
      </c>
      <c r="H782" s="104">
        <v>13.5</v>
      </c>
      <c r="I782" s="103">
        <v>918</v>
      </c>
      <c r="J782" s="63" t="s">
        <v>14</v>
      </c>
      <c r="K782" s="36" t="s">
        <v>1665</v>
      </c>
    </row>
    <row r="783" spans="2:11">
      <c r="B783" s="67" t="s">
        <v>27</v>
      </c>
      <c r="C783" s="66" t="s">
        <v>25</v>
      </c>
      <c r="D783" s="83">
        <v>43061</v>
      </c>
      <c r="E783" s="85" t="s">
        <v>1936</v>
      </c>
      <c r="F783" s="85" t="s">
        <v>642</v>
      </c>
      <c r="G783" s="84">
        <v>78</v>
      </c>
      <c r="H783" s="104">
        <v>13.5</v>
      </c>
      <c r="I783" s="103">
        <v>1053</v>
      </c>
      <c r="J783" s="63" t="s">
        <v>14</v>
      </c>
      <c r="K783" s="36" t="s">
        <v>1666</v>
      </c>
    </row>
    <row r="784" spans="2:11">
      <c r="B784" s="67" t="s">
        <v>27</v>
      </c>
      <c r="C784" s="66" t="s">
        <v>25</v>
      </c>
      <c r="D784" s="83">
        <v>43061</v>
      </c>
      <c r="E784" s="85" t="s">
        <v>1937</v>
      </c>
      <c r="F784" s="85" t="s">
        <v>642</v>
      </c>
      <c r="G784" s="84">
        <v>77</v>
      </c>
      <c r="H784" s="104">
        <v>13.5</v>
      </c>
      <c r="I784" s="103">
        <v>1039.5</v>
      </c>
      <c r="J784" s="63" t="s">
        <v>14</v>
      </c>
      <c r="K784" s="36" t="s">
        <v>1668</v>
      </c>
    </row>
    <row r="785" spans="2:11">
      <c r="B785" s="67" t="s">
        <v>27</v>
      </c>
      <c r="C785" s="66" t="s">
        <v>25</v>
      </c>
      <c r="D785" s="83">
        <v>43061</v>
      </c>
      <c r="E785" s="85" t="s">
        <v>1938</v>
      </c>
      <c r="F785" s="85" t="s">
        <v>642</v>
      </c>
      <c r="G785" s="84">
        <v>143</v>
      </c>
      <c r="H785" s="104">
        <v>13.5</v>
      </c>
      <c r="I785" s="103">
        <v>1930.5</v>
      </c>
      <c r="J785" s="63" t="s">
        <v>14</v>
      </c>
      <c r="K785" s="36" t="s">
        <v>1670</v>
      </c>
    </row>
    <row r="786" spans="2:11">
      <c r="B786" s="67" t="s">
        <v>27</v>
      </c>
      <c r="C786" s="66" t="s">
        <v>25</v>
      </c>
      <c r="D786" s="83">
        <v>43061</v>
      </c>
      <c r="E786" s="85" t="s">
        <v>1939</v>
      </c>
      <c r="F786" s="85" t="s">
        <v>642</v>
      </c>
      <c r="G786" s="84">
        <v>87</v>
      </c>
      <c r="H786" s="104">
        <v>13.5</v>
      </c>
      <c r="I786" s="103">
        <v>1174.5</v>
      </c>
      <c r="J786" s="63" t="s">
        <v>14</v>
      </c>
      <c r="K786" s="36" t="s">
        <v>1672</v>
      </c>
    </row>
    <row r="787" spans="2:11">
      <c r="B787" s="67" t="s">
        <v>27</v>
      </c>
      <c r="C787" s="66" t="s">
        <v>25</v>
      </c>
      <c r="D787" s="83">
        <v>43061</v>
      </c>
      <c r="E787" s="85" t="s">
        <v>1939</v>
      </c>
      <c r="F787" s="85" t="s">
        <v>642</v>
      </c>
      <c r="G787" s="84">
        <v>59</v>
      </c>
      <c r="H787" s="104">
        <v>13.5</v>
      </c>
      <c r="I787" s="103">
        <v>796.5</v>
      </c>
      <c r="J787" s="63" t="s">
        <v>14</v>
      </c>
      <c r="K787" s="36" t="s">
        <v>1673</v>
      </c>
    </row>
    <row r="788" spans="2:11">
      <c r="B788" s="67" t="s">
        <v>27</v>
      </c>
      <c r="C788" s="66" t="s">
        <v>25</v>
      </c>
      <c r="D788" s="83">
        <v>43061</v>
      </c>
      <c r="E788" s="85" t="s">
        <v>1940</v>
      </c>
      <c r="F788" s="85" t="s">
        <v>642</v>
      </c>
      <c r="G788" s="84">
        <v>142</v>
      </c>
      <c r="H788" s="104">
        <v>13.5</v>
      </c>
      <c r="I788" s="103">
        <v>1917</v>
      </c>
      <c r="J788" s="63" t="s">
        <v>14</v>
      </c>
      <c r="K788" s="36" t="s">
        <v>1675</v>
      </c>
    </row>
    <row r="789" spans="2:11">
      <c r="B789" s="67" t="s">
        <v>27</v>
      </c>
      <c r="C789" s="66" t="s">
        <v>25</v>
      </c>
      <c r="D789" s="83">
        <v>43061</v>
      </c>
      <c r="E789" s="85" t="s">
        <v>1940</v>
      </c>
      <c r="F789" s="85" t="s">
        <v>642</v>
      </c>
      <c r="G789" s="84">
        <v>36</v>
      </c>
      <c r="H789" s="104">
        <v>13.5</v>
      </c>
      <c r="I789" s="103">
        <v>486</v>
      </c>
      <c r="J789" s="63" t="s">
        <v>14</v>
      </c>
      <c r="K789" s="36" t="s">
        <v>1676</v>
      </c>
    </row>
    <row r="790" spans="2:11">
      <c r="B790" s="67" t="s">
        <v>27</v>
      </c>
      <c r="C790" s="66" t="s">
        <v>25</v>
      </c>
      <c r="D790" s="83">
        <v>43061</v>
      </c>
      <c r="E790" s="85" t="s">
        <v>1941</v>
      </c>
      <c r="F790" s="85" t="s">
        <v>642</v>
      </c>
      <c r="G790" s="84">
        <v>129</v>
      </c>
      <c r="H790" s="104">
        <v>13.5</v>
      </c>
      <c r="I790" s="103">
        <v>1741.5</v>
      </c>
      <c r="J790" s="63" t="s">
        <v>14</v>
      </c>
      <c r="K790" s="36" t="s">
        <v>1678</v>
      </c>
    </row>
    <row r="791" spans="2:11">
      <c r="B791" s="67" t="s">
        <v>27</v>
      </c>
      <c r="C791" s="66" t="s">
        <v>25</v>
      </c>
      <c r="D791" s="83">
        <v>43061</v>
      </c>
      <c r="E791" s="85" t="s">
        <v>1941</v>
      </c>
      <c r="F791" s="85" t="s">
        <v>642</v>
      </c>
      <c r="G791" s="84">
        <v>41</v>
      </c>
      <c r="H791" s="104">
        <v>13.5</v>
      </c>
      <c r="I791" s="103">
        <v>553.5</v>
      </c>
      <c r="J791" s="63" t="s">
        <v>14</v>
      </c>
      <c r="K791" s="36" t="s">
        <v>1679</v>
      </c>
    </row>
    <row r="792" spans="2:11">
      <c r="B792" s="67" t="s">
        <v>27</v>
      </c>
      <c r="C792" s="66" t="s">
        <v>25</v>
      </c>
      <c r="D792" s="83">
        <v>43061</v>
      </c>
      <c r="E792" s="85" t="s">
        <v>1941</v>
      </c>
      <c r="F792" s="85" t="s">
        <v>642</v>
      </c>
      <c r="G792" s="84">
        <v>120</v>
      </c>
      <c r="H792" s="104">
        <v>13.5</v>
      </c>
      <c r="I792" s="103">
        <v>1620</v>
      </c>
      <c r="J792" s="63" t="s">
        <v>14</v>
      </c>
      <c r="K792" s="36" t="s">
        <v>1680</v>
      </c>
    </row>
    <row r="793" spans="2:11">
      <c r="B793" s="67" t="s">
        <v>27</v>
      </c>
      <c r="C793" s="66" t="s">
        <v>25</v>
      </c>
      <c r="D793" s="83">
        <v>43061</v>
      </c>
      <c r="E793" s="85" t="s">
        <v>1942</v>
      </c>
      <c r="F793" s="85" t="s">
        <v>642</v>
      </c>
      <c r="G793" s="84">
        <v>162</v>
      </c>
      <c r="H793" s="104">
        <v>13.5</v>
      </c>
      <c r="I793" s="103">
        <v>2187</v>
      </c>
      <c r="J793" s="63" t="s">
        <v>14</v>
      </c>
      <c r="K793" s="36" t="s">
        <v>1682</v>
      </c>
    </row>
    <row r="794" spans="2:11">
      <c r="B794" s="67" t="s">
        <v>27</v>
      </c>
      <c r="C794" s="66" t="s">
        <v>25</v>
      </c>
      <c r="D794" s="83">
        <v>43061</v>
      </c>
      <c r="E794" s="85" t="s">
        <v>1943</v>
      </c>
      <c r="F794" s="85" t="s">
        <v>642</v>
      </c>
      <c r="G794" s="84">
        <v>12</v>
      </c>
      <c r="H794" s="104">
        <v>13.5</v>
      </c>
      <c r="I794" s="103">
        <v>162</v>
      </c>
      <c r="J794" s="63" t="s">
        <v>14</v>
      </c>
      <c r="K794" s="36" t="s">
        <v>1684</v>
      </c>
    </row>
    <row r="795" spans="2:11">
      <c r="B795" s="67" t="s">
        <v>27</v>
      </c>
      <c r="C795" s="66" t="s">
        <v>25</v>
      </c>
      <c r="D795" s="83">
        <v>43061</v>
      </c>
      <c r="E795" s="85" t="s">
        <v>1943</v>
      </c>
      <c r="F795" s="85" t="s">
        <v>642</v>
      </c>
      <c r="G795" s="84">
        <v>124</v>
      </c>
      <c r="H795" s="104">
        <v>13.5</v>
      </c>
      <c r="I795" s="103">
        <v>1674</v>
      </c>
      <c r="J795" s="63" t="s">
        <v>14</v>
      </c>
      <c r="K795" s="36" t="s">
        <v>1685</v>
      </c>
    </row>
    <row r="796" spans="2:11">
      <c r="B796" s="67" t="s">
        <v>27</v>
      </c>
      <c r="C796" s="66" t="s">
        <v>25</v>
      </c>
      <c r="D796" s="83">
        <v>43061</v>
      </c>
      <c r="E796" s="85" t="s">
        <v>1944</v>
      </c>
      <c r="F796" s="85" t="s">
        <v>642</v>
      </c>
      <c r="G796" s="84">
        <v>38</v>
      </c>
      <c r="H796" s="104">
        <v>13.5</v>
      </c>
      <c r="I796" s="103">
        <v>513</v>
      </c>
      <c r="J796" s="63" t="s">
        <v>14</v>
      </c>
      <c r="K796" s="36" t="s">
        <v>1687</v>
      </c>
    </row>
    <row r="797" spans="2:11">
      <c r="B797" s="67" t="s">
        <v>27</v>
      </c>
      <c r="C797" s="66" t="s">
        <v>25</v>
      </c>
      <c r="D797" s="83">
        <v>43061</v>
      </c>
      <c r="E797" s="85" t="s">
        <v>1944</v>
      </c>
      <c r="F797" s="85" t="s">
        <v>642</v>
      </c>
      <c r="G797" s="84">
        <v>98</v>
      </c>
      <c r="H797" s="104">
        <v>13.5</v>
      </c>
      <c r="I797" s="103">
        <v>1323</v>
      </c>
      <c r="J797" s="63" t="s">
        <v>14</v>
      </c>
      <c r="K797" s="36" t="s">
        <v>1688</v>
      </c>
    </row>
    <row r="798" spans="2:11">
      <c r="B798" s="67" t="s">
        <v>27</v>
      </c>
      <c r="C798" s="66" t="s">
        <v>25</v>
      </c>
      <c r="D798" s="83">
        <v>43061</v>
      </c>
      <c r="E798" s="85" t="s">
        <v>1945</v>
      </c>
      <c r="F798" s="85" t="s">
        <v>642</v>
      </c>
      <c r="G798" s="84">
        <v>174</v>
      </c>
      <c r="H798" s="104">
        <v>13.51</v>
      </c>
      <c r="I798" s="103">
        <v>2350.7399999999998</v>
      </c>
      <c r="J798" s="63" t="s">
        <v>14</v>
      </c>
      <c r="K798" s="36" t="s">
        <v>1690</v>
      </c>
    </row>
    <row r="799" spans="2:11">
      <c r="B799" s="67" t="s">
        <v>27</v>
      </c>
      <c r="C799" s="66" t="s">
        <v>25</v>
      </c>
      <c r="D799" s="83">
        <v>43061</v>
      </c>
      <c r="E799" s="85" t="s">
        <v>1945</v>
      </c>
      <c r="F799" s="85" t="s">
        <v>642</v>
      </c>
      <c r="G799" s="84">
        <v>300</v>
      </c>
      <c r="H799" s="104">
        <v>13.51</v>
      </c>
      <c r="I799" s="103">
        <v>4053</v>
      </c>
      <c r="J799" s="63" t="s">
        <v>14</v>
      </c>
      <c r="K799" s="36" t="s">
        <v>1691</v>
      </c>
    </row>
    <row r="800" spans="2:11">
      <c r="B800" s="67" t="s">
        <v>27</v>
      </c>
      <c r="C800" s="66" t="s">
        <v>25</v>
      </c>
      <c r="D800" s="83">
        <v>43061</v>
      </c>
      <c r="E800" s="85" t="s">
        <v>1946</v>
      </c>
      <c r="F800" s="85" t="s">
        <v>642</v>
      </c>
      <c r="G800" s="84">
        <v>146</v>
      </c>
      <c r="H800" s="104">
        <v>13.5</v>
      </c>
      <c r="I800" s="103">
        <v>1971</v>
      </c>
      <c r="J800" s="63" t="s">
        <v>14</v>
      </c>
      <c r="K800" s="36" t="s">
        <v>1693</v>
      </c>
    </row>
    <row r="801" spans="2:11">
      <c r="B801" s="67" t="s">
        <v>27</v>
      </c>
      <c r="C801" s="66" t="s">
        <v>25</v>
      </c>
      <c r="D801" s="83">
        <v>43061</v>
      </c>
      <c r="E801" s="85" t="s">
        <v>1947</v>
      </c>
      <c r="F801" s="85" t="s">
        <v>642</v>
      </c>
      <c r="G801" s="84">
        <v>96</v>
      </c>
      <c r="H801" s="104">
        <v>13.5</v>
      </c>
      <c r="I801" s="103">
        <v>1296</v>
      </c>
      <c r="J801" s="63" t="s">
        <v>14</v>
      </c>
      <c r="K801" s="36" t="s">
        <v>1695</v>
      </c>
    </row>
    <row r="802" spans="2:11">
      <c r="B802" s="67" t="s">
        <v>27</v>
      </c>
      <c r="C802" s="66" t="s">
        <v>25</v>
      </c>
      <c r="D802" s="83">
        <v>43061</v>
      </c>
      <c r="E802" s="85" t="s">
        <v>354</v>
      </c>
      <c r="F802" s="85" t="s">
        <v>642</v>
      </c>
      <c r="G802" s="84">
        <v>10</v>
      </c>
      <c r="H802" s="104">
        <v>13.5</v>
      </c>
      <c r="I802" s="103">
        <v>135</v>
      </c>
      <c r="J802" s="63" t="s">
        <v>14</v>
      </c>
      <c r="K802" s="36" t="s">
        <v>1697</v>
      </c>
    </row>
    <row r="803" spans="2:11">
      <c r="B803" s="67" t="s">
        <v>27</v>
      </c>
      <c r="C803" s="66" t="s">
        <v>25</v>
      </c>
      <c r="D803" s="83">
        <v>43061</v>
      </c>
      <c r="E803" s="85" t="s">
        <v>354</v>
      </c>
      <c r="F803" s="85" t="s">
        <v>642</v>
      </c>
      <c r="G803" s="84">
        <v>134</v>
      </c>
      <c r="H803" s="104">
        <v>13.5</v>
      </c>
      <c r="I803" s="103">
        <v>1809</v>
      </c>
      <c r="J803" s="63" t="s">
        <v>14</v>
      </c>
      <c r="K803" s="36" t="s">
        <v>1698</v>
      </c>
    </row>
    <row r="804" spans="2:11">
      <c r="B804" s="67" t="s">
        <v>27</v>
      </c>
      <c r="C804" s="66" t="s">
        <v>25</v>
      </c>
      <c r="D804" s="83">
        <v>43061</v>
      </c>
      <c r="E804" s="85" t="s">
        <v>1948</v>
      </c>
      <c r="F804" s="85" t="s">
        <v>642</v>
      </c>
      <c r="G804" s="84">
        <v>60</v>
      </c>
      <c r="H804" s="104">
        <v>13.5</v>
      </c>
      <c r="I804" s="103">
        <v>810</v>
      </c>
      <c r="J804" s="63" t="s">
        <v>14</v>
      </c>
      <c r="K804" s="36" t="s">
        <v>1700</v>
      </c>
    </row>
    <row r="805" spans="2:11">
      <c r="B805" s="67" t="s">
        <v>27</v>
      </c>
      <c r="C805" s="66" t="s">
        <v>25</v>
      </c>
      <c r="D805" s="83">
        <v>43061</v>
      </c>
      <c r="E805" s="85" t="s">
        <v>1949</v>
      </c>
      <c r="F805" s="85" t="s">
        <v>642</v>
      </c>
      <c r="G805" s="84">
        <v>161</v>
      </c>
      <c r="H805" s="104">
        <v>13.51</v>
      </c>
      <c r="I805" s="103">
        <v>2175.11</v>
      </c>
      <c r="J805" s="63" t="s">
        <v>14</v>
      </c>
      <c r="K805" s="36" t="s">
        <v>1702</v>
      </c>
    </row>
    <row r="806" spans="2:11">
      <c r="B806" s="67" t="s">
        <v>27</v>
      </c>
      <c r="C806" s="66" t="s">
        <v>25</v>
      </c>
      <c r="D806" s="83">
        <v>43061</v>
      </c>
      <c r="E806" s="85" t="s">
        <v>1949</v>
      </c>
      <c r="F806" s="85" t="s">
        <v>642</v>
      </c>
      <c r="G806" s="84">
        <v>156</v>
      </c>
      <c r="H806" s="104">
        <v>13.51</v>
      </c>
      <c r="I806" s="103">
        <v>2107.56</v>
      </c>
      <c r="J806" s="63" t="s">
        <v>14</v>
      </c>
      <c r="K806" s="36" t="s">
        <v>1703</v>
      </c>
    </row>
    <row r="807" spans="2:11">
      <c r="B807" s="67" t="s">
        <v>27</v>
      </c>
      <c r="C807" s="66" t="s">
        <v>25</v>
      </c>
      <c r="D807" s="83">
        <v>43061</v>
      </c>
      <c r="E807" s="85" t="s">
        <v>1949</v>
      </c>
      <c r="F807" s="85" t="s">
        <v>642</v>
      </c>
      <c r="G807" s="84">
        <v>163</v>
      </c>
      <c r="H807" s="104">
        <v>13.51</v>
      </c>
      <c r="I807" s="103">
        <v>2202.13</v>
      </c>
      <c r="J807" s="63" t="s">
        <v>14</v>
      </c>
      <c r="K807" s="36" t="s">
        <v>1704</v>
      </c>
    </row>
    <row r="808" spans="2:11">
      <c r="B808" s="67" t="s">
        <v>27</v>
      </c>
      <c r="C808" s="66" t="s">
        <v>25</v>
      </c>
      <c r="D808" s="83">
        <v>43061</v>
      </c>
      <c r="E808" s="85" t="s">
        <v>1950</v>
      </c>
      <c r="F808" s="85" t="s">
        <v>642</v>
      </c>
      <c r="G808" s="84">
        <v>326</v>
      </c>
      <c r="H808" s="104">
        <v>13.5</v>
      </c>
      <c r="I808" s="103">
        <v>4401</v>
      </c>
      <c r="J808" s="63" t="s">
        <v>14</v>
      </c>
      <c r="K808" s="36" t="s">
        <v>1706</v>
      </c>
    </row>
    <row r="809" spans="2:11">
      <c r="B809" s="67" t="s">
        <v>27</v>
      </c>
      <c r="C809" s="66" t="s">
        <v>25</v>
      </c>
      <c r="D809" s="83">
        <v>43061</v>
      </c>
      <c r="E809" s="85" t="s">
        <v>1951</v>
      </c>
      <c r="F809" s="85" t="s">
        <v>642</v>
      </c>
      <c r="G809" s="84">
        <v>340</v>
      </c>
      <c r="H809" s="104">
        <v>13.5</v>
      </c>
      <c r="I809" s="103">
        <v>4590</v>
      </c>
      <c r="J809" s="63" t="s">
        <v>14</v>
      </c>
      <c r="K809" s="36" t="s">
        <v>1708</v>
      </c>
    </row>
    <row r="810" spans="2:11">
      <c r="B810" s="67" t="s">
        <v>27</v>
      </c>
      <c r="C810" s="66" t="s">
        <v>25</v>
      </c>
      <c r="D810" s="83">
        <v>43061</v>
      </c>
      <c r="E810" s="85" t="s">
        <v>1952</v>
      </c>
      <c r="F810" s="85" t="s">
        <v>642</v>
      </c>
      <c r="G810" s="84">
        <v>149</v>
      </c>
      <c r="H810" s="104">
        <v>13.51</v>
      </c>
      <c r="I810" s="103">
        <v>2012.99</v>
      </c>
      <c r="J810" s="63" t="s">
        <v>14</v>
      </c>
      <c r="K810" s="36" t="s">
        <v>1710</v>
      </c>
    </row>
    <row r="811" spans="2:11">
      <c r="B811" s="67" t="s">
        <v>27</v>
      </c>
      <c r="C811" s="66" t="s">
        <v>25</v>
      </c>
      <c r="D811" s="83">
        <v>43061</v>
      </c>
      <c r="E811" s="85" t="s">
        <v>1952</v>
      </c>
      <c r="F811" s="85" t="s">
        <v>642</v>
      </c>
      <c r="G811" s="84">
        <v>305</v>
      </c>
      <c r="H811" s="104">
        <v>13.51</v>
      </c>
      <c r="I811" s="103">
        <v>4120.55</v>
      </c>
      <c r="J811" s="63" t="s">
        <v>14</v>
      </c>
      <c r="K811" s="36" t="s">
        <v>1711</v>
      </c>
    </row>
    <row r="812" spans="2:11">
      <c r="B812" s="67" t="s">
        <v>27</v>
      </c>
      <c r="C812" s="66" t="s">
        <v>25</v>
      </c>
      <c r="D812" s="83">
        <v>43061</v>
      </c>
      <c r="E812" s="85" t="s">
        <v>1952</v>
      </c>
      <c r="F812" s="85" t="s">
        <v>642</v>
      </c>
      <c r="G812" s="84">
        <v>256</v>
      </c>
      <c r="H812" s="104">
        <v>13.51</v>
      </c>
      <c r="I812" s="103">
        <v>3458.56</v>
      </c>
      <c r="J812" s="63" t="s">
        <v>14</v>
      </c>
      <c r="K812" s="36" t="s">
        <v>1712</v>
      </c>
    </row>
    <row r="813" spans="2:11">
      <c r="B813" s="67" t="s">
        <v>27</v>
      </c>
      <c r="C813" s="66" t="s">
        <v>25</v>
      </c>
      <c r="D813" s="83">
        <v>43061</v>
      </c>
      <c r="E813" s="85" t="s">
        <v>1953</v>
      </c>
      <c r="F813" s="85" t="s">
        <v>642</v>
      </c>
      <c r="G813" s="84">
        <v>139</v>
      </c>
      <c r="H813" s="104">
        <v>13.5</v>
      </c>
      <c r="I813" s="103">
        <v>1876.5</v>
      </c>
      <c r="J813" s="63" t="s">
        <v>14</v>
      </c>
      <c r="K813" s="36" t="s">
        <v>1714</v>
      </c>
    </row>
    <row r="814" spans="2:11">
      <c r="B814" s="67" t="s">
        <v>27</v>
      </c>
      <c r="C814" s="66" t="s">
        <v>25</v>
      </c>
      <c r="D814" s="83">
        <v>43061</v>
      </c>
      <c r="E814" s="85" t="s">
        <v>1954</v>
      </c>
      <c r="F814" s="85" t="s">
        <v>642</v>
      </c>
      <c r="G814" s="84">
        <v>146</v>
      </c>
      <c r="H814" s="104">
        <v>13.5</v>
      </c>
      <c r="I814" s="103">
        <v>1971</v>
      </c>
      <c r="J814" s="63" t="s">
        <v>14</v>
      </c>
      <c r="K814" s="36" t="s">
        <v>1716</v>
      </c>
    </row>
    <row r="815" spans="2:11">
      <c r="B815" s="67" t="s">
        <v>27</v>
      </c>
      <c r="C815" s="66" t="s">
        <v>25</v>
      </c>
      <c r="D815" s="83">
        <v>43061</v>
      </c>
      <c r="E815" s="85" t="s">
        <v>1955</v>
      </c>
      <c r="F815" s="85" t="s">
        <v>642</v>
      </c>
      <c r="G815" s="84">
        <v>5</v>
      </c>
      <c r="H815" s="104">
        <v>13.5</v>
      </c>
      <c r="I815" s="103">
        <v>67.5</v>
      </c>
      <c r="J815" s="63" t="s">
        <v>14</v>
      </c>
      <c r="K815" s="36" t="s">
        <v>1718</v>
      </c>
    </row>
    <row r="816" spans="2:11">
      <c r="B816" s="67" t="s">
        <v>27</v>
      </c>
      <c r="C816" s="66" t="s">
        <v>25</v>
      </c>
      <c r="D816" s="83">
        <v>43061</v>
      </c>
      <c r="E816" s="85" t="s">
        <v>1956</v>
      </c>
      <c r="F816" s="85" t="s">
        <v>642</v>
      </c>
      <c r="G816" s="84">
        <v>139</v>
      </c>
      <c r="H816" s="104">
        <v>13.51</v>
      </c>
      <c r="I816" s="103">
        <v>1877.8899999999999</v>
      </c>
      <c r="J816" s="63" t="s">
        <v>14</v>
      </c>
      <c r="K816" s="36" t="s">
        <v>1720</v>
      </c>
    </row>
    <row r="817" spans="2:11">
      <c r="B817" s="67" t="s">
        <v>27</v>
      </c>
      <c r="C817" s="66" t="s">
        <v>25</v>
      </c>
      <c r="D817" s="83">
        <v>43061</v>
      </c>
      <c r="E817" s="85" t="s">
        <v>1956</v>
      </c>
      <c r="F817" s="85" t="s">
        <v>642</v>
      </c>
      <c r="G817" s="84">
        <v>193</v>
      </c>
      <c r="H817" s="104">
        <v>13.51</v>
      </c>
      <c r="I817" s="103">
        <v>2607.4299999999998</v>
      </c>
      <c r="J817" s="63" t="s">
        <v>14</v>
      </c>
      <c r="K817" s="36" t="s">
        <v>1721</v>
      </c>
    </row>
    <row r="818" spans="2:11">
      <c r="B818" s="67" t="s">
        <v>27</v>
      </c>
      <c r="C818" s="66" t="s">
        <v>25</v>
      </c>
      <c r="D818" s="83">
        <v>43061</v>
      </c>
      <c r="E818" s="85" t="s">
        <v>1956</v>
      </c>
      <c r="F818" s="85" t="s">
        <v>642</v>
      </c>
      <c r="G818" s="84">
        <v>244</v>
      </c>
      <c r="H818" s="104">
        <v>13.51</v>
      </c>
      <c r="I818" s="103">
        <v>3296.44</v>
      </c>
      <c r="J818" s="63" t="s">
        <v>14</v>
      </c>
      <c r="K818" s="36" t="s">
        <v>1722</v>
      </c>
    </row>
    <row r="819" spans="2:11">
      <c r="B819" s="67" t="s">
        <v>27</v>
      </c>
      <c r="C819" s="66" t="s">
        <v>25</v>
      </c>
      <c r="D819" s="83">
        <v>43061</v>
      </c>
      <c r="E819" s="85" t="s">
        <v>1957</v>
      </c>
      <c r="F819" s="85" t="s">
        <v>642</v>
      </c>
      <c r="G819" s="84">
        <v>138</v>
      </c>
      <c r="H819" s="104">
        <v>13.5</v>
      </c>
      <c r="I819" s="103">
        <v>1863</v>
      </c>
      <c r="J819" s="63" t="s">
        <v>14</v>
      </c>
      <c r="K819" s="36" t="s">
        <v>1724</v>
      </c>
    </row>
    <row r="820" spans="2:11">
      <c r="B820" s="67" t="s">
        <v>27</v>
      </c>
      <c r="C820" s="66" t="s">
        <v>25</v>
      </c>
      <c r="D820" s="83">
        <v>43061</v>
      </c>
      <c r="E820" s="85" t="s">
        <v>1957</v>
      </c>
      <c r="F820" s="85" t="s">
        <v>642</v>
      </c>
      <c r="G820" s="84">
        <v>349</v>
      </c>
      <c r="H820" s="104">
        <v>13.5</v>
      </c>
      <c r="I820" s="103">
        <v>4711.5</v>
      </c>
      <c r="J820" s="63" t="s">
        <v>14</v>
      </c>
      <c r="K820" s="36" t="s">
        <v>1725</v>
      </c>
    </row>
    <row r="821" spans="2:11">
      <c r="B821" s="67" t="s">
        <v>27</v>
      </c>
      <c r="C821" s="66" t="s">
        <v>25</v>
      </c>
      <c r="D821" s="83">
        <v>43061</v>
      </c>
      <c r="E821" s="85" t="s">
        <v>1957</v>
      </c>
      <c r="F821" s="85" t="s">
        <v>642</v>
      </c>
      <c r="G821" s="84">
        <v>135</v>
      </c>
      <c r="H821" s="104">
        <v>13.5</v>
      </c>
      <c r="I821" s="103">
        <v>1822.5</v>
      </c>
      <c r="J821" s="63" t="s">
        <v>14</v>
      </c>
      <c r="K821" s="36" t="s">
        <v>1726</v>
      </c>
    </row>
    <row r="822" spans="2:11">
      <c r="B822" s="67" t="s">
        <v>27</v>
      </c>
      <c r="C822" s="66" t="s">
        <v>25</v>
      </c>
      <c r="D822" s="83">
        <v>43061</v>
      </c>
      <c r="E822" s="85" t="s">
        <v>1958</v>
      </c>
      <c r="F822" s="85" t="s">
        <v>642</v>
      </c>
      <c r="G822" s="84">
        <v>1370</v>
      </c>
      <c r="H822" s="104">
        <v>13.5</v>
      </c>
      <c r="I822" s="103">
        <v>18495</v>
      </c>
      <c r="J822" s="63" t="s">
        <v>14</v>
      </c>
      <c r="K822" s="36" t="s">
        <v>1728</v>
      </c>
    </row>
    <row r="823" spans="2:11">
      <c r="B823" s="67" t="s">
        <v>27</v>
      </c>
      <c r="C823" s="66" t="s">
        <v>25</v>
      </c>
      <c r="D823" s="83">
        <v>43061</v>
      </c>
      <c r="E823" s="85" t="s">
        <v>735</v>
      </c>
      <c r="F823" s="85" t="s">
        <v>642</v>
      </c>
      <c r="G823" s="84">
        <v>151</v>
      </c>
      <c r="H823" s="104">
        <v>13.49</v>
      </c>
      <c r="I823" s="103">
        <v>2036.99</v>
      </c>
      <c r="J823" s="63" t="s">
        <v>14</v>
      </c>
      <c r="K823" s="36" t="s">
        <v>1730</v>
      </c>
    </row>
    <row r="824" spans="2:11">
      <c r="B824" s="67" t="s">
        <v>27</v>
      </c>
      <c r="C824" s="66" t="s">
        <v>25</v>
      </c>
      <c r="D824" s="83">
        <v>43061</v>
      </c>
      <c r="E824" s="85" t="s">
        <v>1959</v>
      </c>
      <c r="F824" s="85" t="s">
        <v>642</v>
      </c>
      <c r="G824" s="84">
        <v>183</v>
      </c>
      <c r="H824" s="104">
        <v>13.5</v>
      </c>
      <c r="I824" s="103">
        <v>2470.5</v>
      </c>
      <c r="J824" s="63" t="s">
        <v>14</v>
      </c>
      <c r="K824" s="36" t="s">
        <v>1732</v>
      </c>
    </row>
    <row r="825" spans="2:11">
      <c r="B825" s="67" t="s">
        <v>27</v>
      </c>
      <c r="C825" s="66" t="s">
        <v>25</v>
      </c>
      <c r="D825" s="83">
        <v>43061</v>
      </c>
      <c r="E825" s="85" t="s">
        <v>1959</v>
      </c>
      <c r="F825" s="85" t="s">
        <v>642</v>
      </c>
      <c r="G825" s="84">
        <v>223</v>
      </c>
      <c r="H825" s="104">
        <v>13.5</v>
      </c>
      <c r="I825" s="103">
        <v>3010.5</v>
      </c>
      <c r="J825" s="63" t="s">
        <v>14</v>
      </c>
      <c r="K825" s="36" t="s">
        <v>1733</v>
      </c>
    </row>
    <row r="826" spans="2:11">
      <c r="B826" s="67" t="s">
        <v>27</v>
      </c>
      <c r="C826" s="66" t="s">
        <v>25</v>
      </c>
      <c r="D826" s="83">
        <v>43061</v>
      </c>
      <c r="E826" s="85" t="s">
        <v>1959</v>
      </c>
      <c r="F826" s="85" t="s">
        <v>642</v>
      </c>
      <c r="G826" s="84">
        <v>246</v>
      </c>
      <c r="H826" s="104">
        <v>13.5</v>
      </c>
      <c r="I826" s="103">
        <v>3321</v>
      </c>
      <c r="J826" s="63" t="s">
        <v>14</v>
      </c>
      <c r="K826" s="36" t="s">
        <v>1734</v>
      </c>
    </row>
    <row r="827" spans="2:11">
      <c r="B827" s="67" t="s">
        <v>27</v>
      </c>
      <c r="C827" s="66" t="s">
        <v>25</v>
      </c>
      <c r="D827" s="83">
        <v>43061</v>
      </c>
      <c r="E827" s="85" t="s">
        <v>1960</v>
      </c>
      <c r="F827" s="85" t="s">
        <v>642</v>
      </c>
      <c r="G827" s="84">
        <v>675</v>
      </c>
      <c r="H827" s="104">
        <v>13.5</v>
      </c>
      <c r="I827" s="103">
        <v>9112.5</v>
      </c>
      <c r="J827" s="63" t="s">
        <v>14</v>
      </c>
      <c r="K827" s="36" t="s">
        <v>1736</v>
      </c>
    </row>
    <row r="828" spans="2:11">
      <c r="B828" s="67" t="s">
        <v>27</v>
      </c>
      <c r="C828" s="66" t="s">
        <v>25</v>
      </c>
      <c r="D828" s="83">
        <v>43061</v>
      </c>
      <c r="E828" s="85" t="s">
        <v>1961</v>
      </c>
      <c r="F828" s="85" t="s">
        <v>642</v>
      </c>
      <c r="G828" s="84">
        <v>835</v>
      </c>
      <c r="H828" s="104">
        <v>13.5</v>
      </c>
      <c r="I828" s="103">
        <v>11272.5</v>
      </c>
      <c r="J828" s="63" t="s">
        <v>14</v>
      </c>
      <c r="K828" s="36" t="s">
        <v>1738</v>
      </c>
    </row>
    <row r="829" spans="2:11">
      <c r="B829" s="67" t="s">
        <v>27</v>
      </c>
      <c r="C829" s="66" t="s">
        <v>25</v>
      </c>
      <c r="D829" s="83">
        <v>43061</v>
      </c>
      <c r="E829" s="85" t="s">
        <v>1962</v>
      </c>
      <c r="F829" s="85" t="s">
        <v>642</v>
      </c>
      <c r="G829" s="84">
        <v>290</v>
      </c>
      <c r="H829" s="104">
        <v>13.5</v>
      </c>
      <c r="I829" s="103">
        <v>3915</v>
      </c>
      <c r="J829" s="63" t="s">
        <v>14</v>
      </c>
      <c r="K829" s="36" t="s">
        <v>1740</v>
      </c>
    </row>
    <row r="830" spans="2:11">
      <c r="B830" s="67" t="s">
        <v>27</v>
      </c>
      <c r="C830" s="66" t="s">
        <v>25</v>
      </c>
      <c r="D830" s="83">
        <v>43061</v>
      </c>
      <c r="E830" s="85" t="s">
        <v>1962</v>
      </c>
      <c r="F830" s="85" t="s">
        <v>642</v>
      </c>
      <c r="G830" s="84">
        <v>399</v>
      </c>
      <c r="H830" s="104">
        <v>13.5</v>
      </c>
      <c r="I830" s="103">
        <v>5386.5</v>
      </c>
      <c r="J830" s="63" t="s">
        <v>14</v>
      </c>
      <c r="K830" s="36" t="s">
        <v>1741</v>
      </c>
    </row>
    <row r="831" spans="2:11">
      <c r="B831" s="67" t="s">
        <v>27</v>
      </c>
      <c r="C831" s="66" t="s">
        <v>25</v>
      </c>
      <c r="D831" s="83">
        <v>43061</v>
      </c>
      <c r="E831" s="85" t="s">
        <v>1962</v>
      </c>
      <c r="F831" s="85" t="s">
        <v>642</v>
      </c>
      <c r="G831" s="84">
        <v>235</v>
      </c>
      <c r="H831" s="104">
        <v>13.5</v>
      </c>
      <c r="I831" s="103">
        <v>3172.5</v>
      </c>
      <c r="J831" s="63" t="s">
        <v>14</v>
      </c>
      <c r="K831" s="36" t="s">
        <v>1742</v>
      </c>
    </row>
    <row r="832" spans="2:11">
      <c r="B832" s="67" t="s">
        <v>27</v>
      </c>
      <c r="C832" s="66" t="s">
        <v>25</v>
      </c>
      <c r="D832" s="83">
        <v>43061</v>
      </c>
      <c r="E832" s="85" t="s">
        <v>1963</v>
      </c>
      <c r="F832" s="85" t="s">
        <v>642</v>
      </c>
      <c r="G832" s="84">
        <v>136</v>
      </c>
      <c r="H832" s="104">
        <v>13.49</v>
      </c>
      <c r="I832" s="103">
        <v>1834.64</v>
      </c>
      <c r="J832" s="63" t="s">
        <v>14</v>
      </c>
      <c r="K832" s="36" t="s">
        <v>1744</v>
      </c>
    </row>
    <row r="833" spans="2:11">
      <c r="B833" s="67" t="s">
        <v>27</v>
      </c>
      <c r="C833" s="66" t="s">
        <v>25</v>
      </c>
      <c r="D833" s="83">
        <v>43061</v>
      </c>
      <c r="E833" s="85" t="s">
        <v>1964</v>
      </c>
      <c r="F833" s="85" t="s">
        <v>642</v>
      </c>
      <c r="G833" s="84">
        <v>138</v>
      </c>
      <c r="H833" s="104">
        <v>13.49</v>
      </c>
      <c r="I833" s="103">
        <v>1861.6200000000001</v>
      </c>
      <c r="J833" s="63" t="s">
        <v>14</v>
      </c>
      <c r="K833" s="36" t="s">
        <v>1746</v>
      </c>
    </row>
    <row r="834" spans="2:11">
      <c r="B834" s="67" t="s">
        <v>27</v>
      </c>
      <c r="C834" s="66" t="s">
        <v>25</v>
      </c>
      <c r="D834" s="83">
        <v>43061</v>
      </c>
      <c r="E834" s="85" t="s">
        <v>1965</v>
      </c>
      <c r="F834" s="85" t="s">
        <v>642</v>
      </c>
      <c r="G834" s="84">
        <v>876</v>
      </c>
      <c r="H834" s="104">
        <v>13.5</v>
      </c>
      <c r="I834" s="103">
        <v>11826</v>
      </c>
      <c r="J834" s="63" t="s">
        <v>14</v>
      </c>
      <c r="K834" s="36" t="s">
        <v>1748</v>
      </c>
    </row>
    <row r="835" spans="2:11">
      <c r="B835" s="67" t="s">
        <v>27</v>
      </c>
      <c r="C835" s="66" t="s">
        <v>25</v>
      </c>
      <c r="D835" s="83">
        <v>43061</v>
      </c>
      <c r="E835" s="85" t="s">
        <v>1966</v>
      </c>
      <c r="F835" s="85" t="s">
        <v>642</v>
      </c>
      <c r="G835" s="84">
        <v>409</v>
      </c>
      <c r="H835" s="104">
        <v>13.5</v>
      </c>
      <c r="I835" s="103">
        <v>5521.5</v>
      </c>
      <c r="J835" s="63" t="s">
        <v>14</v>
      </c>
      <c r="K835" s="36" t="s">
        <v>1750</v>
      </c>
    </row>
    <row r="836" spans="2:11">
      <c r="B836" s="67" t="s">
        <v>27</v>
      </c>
      <c r="C836" s="66" t="s">
        <v>25</v>
      </c>
      <c r="D836" s="83">
        <v>43061</v>
      </c>
      <c r="E836" s="85" t="s">
        <v>1966</v>
      </c>
      <c r="F836" s="85" t="s">
        <v>642</v>
      </c>
      <c r="G836" s="84">
        <v>458</v>
      </c>
      <c r="H836" s="104">
        <v>13.5</v>
      </c>
      <c r="I836" s="103">
        <v>6183</v>
      </c>
      <c r="J836" s="63" t="s">
        <v>14</v>
      </c>
      <c r="K836" s="36" t="s">
        <v>1751</v>
      </c>
    </row>
    <row r="837" spans="2:11">
      <c r="B837" s="67" t="s">
        <v>27</v>
      </c>
      <c r="C837" s="66" t="s">
        <v>25</v>
      </c>
      <c r="D837" s="83">
        <v>43061</v>
      </c>
      <c r="E837" s="85" t="s">
        <v>1966</v>
      </c>
      <c r="F837" s="85" t="s">
        <v>642</v>
      </c>
      <c r="G837" s="84">
        <v>204</v>
      </c>
      <c r="H837" s="104">
        <v>13.5</v>
      </c>
      <c r="I837" s="103">
        <v>2754</v>
      </c>
      <c r="J837" s="63" t="s">
        <v>14</v>
      </c>
      <c r="K837" s="36" t="s">
        <v>1753</v>
      </c>
    </row>
    <row r="838" spans="2:11">
      <c r="B838" s="67" t="s">
        <v>27</v>
      </c>
      <c r="C838" s="66" t="s">
        <v>25</v>
      </c>
      <c r="D838" s="83">
        <v>43061</v>
      </c>
      <c r="E838" s="85" t="s">
        <v>1967</v>
      </c>
      <c r="F838" s="85" t="s">
        <v>642</v>
      </c>
      <c r="G838" s="84">
        <v>461</v>
      </c>
      <c r="H838" s="104">
        <v>13.5</v>
      </c>
      <c r="I838" s="103">
        <v>6223.5</v>
      </c>
      <c r="J838" s="63" t="s">
        <v>14</v>
      </c>
      <c r="K838" s="36" t="s">
        <v>1755</v>
      </c>
    </row>
    <row r="839" spans="2:11">
      <c r="B839" s="67" t="s">
        <v>27</v>
      </c>
      <c r="C839" s="66" t="s">
        <v>25</v>
      </c>
      <c r="D839" s="83">
        <v>43061</v>
      </c>
      <c r="E839" s="85" t="s">
        <v>1967</v>
      </c>
      <c r="F839" s="85" t="s">
        <v>642</v>
      </c>
      <c r="G839" s="84">
        <v>451</v>
      </c>
      <c r="H839" s="104">
        <v>13.5</v>
      </c>
      <c r="I839" s="103">
        <v>6088.5</v>
      </c>
      <c r="J839" s="63" t="s">
        <v>14</v>
      </c>
      <c r="K839" s="36" t="s">
        <v>1756</v>
      </c>
    </row>
    <row r="840" spans="2:11">
      <c r="B840" s="67" t="s">
        <v>27</v>
      </c>
      <c r="C840" s="66" t="s">
        <v>25</v>
      </c>
      <c r="D840" s="83">
        <v>43061</v>
      </c>
      <c r="E840" s="85" t="s">
        <v>1968</v>
      </c>
      <c r="F840" s="85" t="s">
        <v>642</v>
      </c>
      <c r="G840" s="84">
        <v>168</v>
      </c>
      <c r="H840" s="104">
        <v>13.49</v>
      </c>
      <c r="I840" s="103">
        <v>2266.3200000000002</v>
      </c>
      <c r="J840" s="63" t="s">
        <v>14</v>
      </c>
      <c r="K840" s="36" t="s">
        <v>1758</v>
      </c>
    </row>
    <row r="841" spans="2:11">
      <c r="B841" s="67" t="s">
        <v>27</v>
      </c>
      <c r="C841" s="66" t="s">
        <v>25</v>
      </c>
      <c r="D841" s="83">
        <v>43061</v>
      </c>
      <c r="E841" s="85" t="s">
        <v>1969</v>
      </c>
      <c r="F841" s="85" t="s">
        <v>642</v>
      </c>
      <c r="G841" s="84">
        <v>427</v>
      </c>
      <c r="H841" s="104">
        <v>13.5</v>
      </c>
      <c r="I841" s="103">
        <v>5764.5</v>
      </c>
      <c r="J841" s="63" t="s">
        <v>14</v>
      </c>
      <c r="K841" s="36" t="s">
        <v>1760</v>
      </c>
    </row>
    <row r="842" spans="2:11">
      <c r="B842" s="67" t="s">
        <v>27</v>
      </c>
      <c r="C842" s="66" t="s">
        <v>25</v>
      </c>
      <c r="D842" s="83">
        <v>43061</v>
      </c>
      <c r="E842" s="85" t="s">
        <v>1969</v>
      </c>
      <c r="F842" s="85" t="s">
        <v>642</v>
      </c>
      <c r="G842" s="84">
        <v>104</v>
      </c>
      <c r="H842" s="104">
        <v>13.5</v>
      </c>
      <c r="I842" s="103">
        <v>1404</v>
      </c>
      <c r="J842" s="63" t="s">
        <v>14</v>
      </c>
      <c r="K842" s="36" t="s">
        <v>1762</v>
      </c>
    </row>
    <row r="843" spans="2:11">
      <c r="B843" s="67" t="s">
        <v>27</v>
      </c>
      <c r="C843" s="66" t="s">
        <v>25</v>
      </c>
      <c r="D843" s="83">
        <v>43061</v>
      </c>
      <c r="E843" s="85" t="s">
        <v>1970</v>
      </c>
      <c r="F843" s="85" t="s">
        <v>642</v>
      </c>
      <c r="G843" s="84">
        <v>142</v>
      </c>
      <c r="H843" s="104">
        <v>13.51</v>
      </c>
      <c r="I843" s="103">
        <v>1918.42</v>
      </c>
      <c r="J843" s="63" t="s">
        <v>14</v>
      </c>
      <c r="K843" s="36" t="s">
        <v>1764</v>
      </c>
    </row>
    <row r="844" spans="2:11">
      <c r="B844" s="67" t="s">
        <v>27</v>
      </c>
      <c r="C844" s="66" t="s">
        <v>25</v>
      </c>
      <c r="D844" s="83">
        <v>43061</v>
      </c>
      <c r="E844" s="85" t="s">
        <v>390</v>
      </c>
      <c r="F844" s="85" t="s">
        <v>642</v>
      </c>
      <c r="G844" s="84">
        <v>165</v>
      </c>
      <c r="H844" s="104">
        <v>13.515000000000001</v>
      </c>
      <c r="I844" s="103">
        <v>2229.9749999999999</v>
      </c>
      <c r="J844" s="63" t="s">
        <v>14</v>
      </c>
      <c r="K844" s="36" t="s">
        <v>1766</v>
      </c>
    </row>
    <row r="845" spans="2:11">
      <c r="B845" s="67" t="s">
        <v>27</v>
      </c>
      <c r="C845" s="66" t="s">
        <v>25</v>
      </c>
      <c r="D845" s="83">
        <v>43061</v>
      </c>
      <c r="E845" s="85" t="s">
        <v>1971</v>
      </c>
      <c r="F845" s="85" t="s">
        <v>642</v>
      </c>
      <c r="G845" s="84">
        <v>137</v>
      </c>
      <c r="H845" s="104">
        <v>13.52</v>
      </c>
      <c r="I845" s="103">
        <v>1852.24</v>
      </c>
      <c r="J845" s="63" t="s">
        <v>14</v>
      </c>
      <c r="K845" s="36" t="s">
        <v>1768</v>
      </c>
    </row>
    <row r="846" spans="2:11">
      <c r="B846" s="67" t="s">
        <v>27</v>
      </c>
      <c r="C846" s="66" t="s">
        <v>25</v>
      </c>
      <c r="D846" s="83">
        <v>43061</v>
      </c>
      <c r="E846" s="85" t="s">
        <v>1972</v>
      </c>
      <c r="F846" s="85" t="s">
        <v>642</v>
      </c>
      <c r="G846" s="84">
        <v>137</v>
      </c>
      <c r="H846" s="104">
        <v>13.52</v>
      </c>
      <c r="I846" s="103">
        <v>1852.24</v>
      </c>
      <c r="J846" s="63" t="s">
        <v>14</v>
      </c>
      <c r="K846" s="36" t="s">
        <v>1770</v>
      </c>
    </row>
    <row r="847" spans="2:11">
      <c r="B847" s="67" t="s">
        <v>27</v>
      </c>
      <c r="C847" s="66" t="s">
        <v>25</v>
      </c>
      <c r="D847" s="83">
        <v>43061</v>
      </c>
      <c r="E847" s="85" t="s">
        <v>1973</v>
      </c>
      <c r="F847" s="85" t="s">
        <v>642</v>
      </c>
      <c r="G847" s="84">
        <v>17</v>
      </c>
      <c r="H847" s="104">
        <v>13.53</v>
      </c>
      <c r="I847" s="103">
        <v>230.01</v>
      </c>
      <c r="J847" s="63" t="s">
        <v>14</v>
      </c>
      <c r="K847" s="36" t="s">
        <v>1772</v>
      </c>
    </row>
    <row r="848" spans="2:11">
      <c r="B848" s="67" t="s">
        <v>27</v>
      </c>
      <c r="C848" s="66" t="s">
        <v>25</v>
      </c>
      <c r="D848" s="83">
        <v>43061</v>
      </c>
      <c r="E848" s="85" t="s">
        <v>1973</v>
      </c>
      <c r="F848" s="85" t="s">
        <v>642</v>
      </c>
      <c r="G848" s="84">
        <v>60</v>
      </c>
      <c r="H848" s="104">
        <v>13.53</v>
      </c>
      <c r="I848" s="103">
        <v>811.8</v>
      </c>
      <c r="J848" s="63" t="s">
        <v>14</v>
      </c>
      <c r="K848" s="36" t="s">
        <v>1773</v>
      </c>
    </row>
    <row r="849" spans="2:11">
      <c r="B849" s="67" t="s">
        <v>27</v>
      </c>
      <c r="C849" s="66" t="s">
        <v>25</v>
      </c>
      <c r="D849" s="83">
        <v>43061</v>
      </c>
      <c r="E849" s="85" t="s">
        <v>1973</v>
      </c>
      <c r="F849" s="85" t="s">
        <v>642</v>
      </c>
      <c r="G849" s="84">
        <v>358</v>
      </c>
      <c r="H849" s="104">
        <v>13.52</v>
      </c>
      <c r="I849" s="103">
        <v>4840.16</v>
      </c>
      <c r="J849" s="63" t="s">
        <v>14</v>
      </c>
      <c r="K849" s="36" t="s">
        <v>1775</v>
      </c>
    </row>
    <row r="850" spans="2:11">
      <c r="B850" s="67" t="s">
        <v>27</v>
      </c>
      <c r="C850" s="66" t="s">
        <v>25</v>
      </c>
      <c r="D850" s="83">
        <v>43061</v>
      </c>
      <c r="E850" s="85" t="s">
        <v>1974</v>
      </c>
      <c r="F850" s="85" t="s">
        <v>642</v>
      </c>
      <c r="G850" s="84">
        <v>152</v>
      </c>
      <c r="H850" s="104">
        <v>13.525</v>
      </c>
      <c r="I850" s="103">
        <v>2055.8000000000002</v>
      </c>
      <c r="J850" s="63" t="s">
        <v>14</v>
      </c>
      <c r="K850" s="36" t="s">
        <v>1777</v>
      </c>
    </row>
    <row r="851" spans="2:11">
      <c r="B851" s="67" t="s">
        <v>27</v>
      </c>
      <c r="C851" s="66" t="s">
        <v>25</v>
      </c>
      <c r="D851" s="83">
        <v>43061</v>
      </c>
      <c r="E851" s="85" t="s">
        <v>1975</v>
      </c>
      <c r="F851" s="85" t="s">
        <v>642</v>
      </c>
      <c r="G851" s="84">
        <v>167</v>
      </c>
      <c r="H851" s="104">
        <v>13.52</v>
      </c>
      <c r="I851" s="103">
        <v>2257.84</v>
      </c>
      <c r="J851" s="63" t="s">
        <v>14</v>
      </c>
      <c r="K851" s="36" t="s">
        <v>1779</v>
      </c>
    </row>
    <row r="852" spans="2:11">
      <c r="B852" s="67" t="s">
        <v>27</v>
      </c>
      <c r="C852" s="66" t="s">
        <v>25</v>
      </c>
      <c r="D852" s="83">
        <v>43061</v>
      </c>
      <c r="E852" s="85" t="s">
        <v>1976</v>
      </c>
      <c r="F852" s="85" t="s">
        <v>642</v>
      </c>
      <c r="G852" s="84">
        <v>161</v>
      </c>
      <c r="H852" s="104">
        <v>13.53</v>
      </c>
      <c r="I852" s="103">
        <v>2178.33</v>
      </c>
      <c r="J852" s="63" t="s">
        <v>14</v>
      </c>
      <c r="K852" s="36" t="s">
        <v>1781</v>
      </c>
    </row>
    <row r="853" spans="2:11">
      <c r="B853" s="67" t="s">
        <v>27</v>
      </c>
      <c r="C853" s="66" t="s">
        <v>25</v>
      </c>
      <c r="D853" s="83">
        <v>43061</v>
      </c>
      <c r="E853" s="85" t="s">
        <v>1976</v>
      </c>
      <c r="F853" s="85" t="s">
        <v>642</v>
      </c>
      <c r="G853" s="84">
        <v>339</v>
      </c>
      <c r="H853" s="104">
        <v>13.53</v>
      </c>
      <c r="I853" s="103">
        <v>4586.67</v>
      </c>
      <c r="J853" s="63" t="s">
        <v>14</v>
      </c>
      <c r="K853" s="36" t="s">
        <v>1782</v>
      </c>
    </row>
    <row r="854" spans="2:11">
      <c r="B854" s="67" t="s">
        <v>27</v>
      </c>
      <c r="C854" s="66" t="s">
        <v>25</v>
      </c>
      <c r="D854" s="83">
        <v>43061</v>
      </c>
      <c r="E854" s="85" t="s">
        <v>1976</v>
      </c>
      <c r="F854" s="85" t="s">
        <v>642</v>
      </c>
      <c r="G854" s="84">
        <v>476</v>
      </c>
      <c r="H854" s="104">
        <v>13.53</v>
      </c>
      <c r="I854" s="103">
        <v>6440.28</v>
      </c>
      <c r="J854" s="63" t="s">
        <v>14</v>
      </c>
      <c r="K854" s="36" t="s">
        <v>1783</v>
      </c>
    </row>
    <row r="855" spans="2:11">
      <c r="B855" s="67" t="s">
        <v>27</v>
      </c>
      <c r="C855" s="66" t="s">
        <v>25</v>
      </c>
      <c r="D855" s="83">
        <v>43061</v>
      </c>
      <c r="E855" s="85" t="s">
        <v>1976</v>
      </c>
      <c r="F855" s="85" t="s">
        <v>642</v>
      </c>
      <c r="G855" s="84">
        <v>304</v>
      </c>
      <c r="H855" s="104">
        <v>13.53</v>
      </c>
      <c r="I855" s="103">
        <v>4113.12</v>
      </c>
      <c r="J855" s="63" t="s">
        <v>14</v>
      </c>
      <c r="K855" s="36" t="s">
        <v>1784</v>
      </c>
    </row>
    <row r="856" spans="2:11">
      <c r="B856" s="67" t="s">
        <v>27</v>
      </c>
      <c r="C856" s="66" t="s">
        <v>25</v>
      </c>
      <c r="D856" s="83">
        <v>43061</v>
      </c>
      <c r="E856" s="85" t="s">
        <v>1977</v>
      </c>
      <c r="F856" s="85" t="s">
        <v>642</v>
      </c>
      <c r="G856" s="84">
        <v>131</v>
      </c>
      <c r="H856" s="104">
        <v>13.525</v>
      </c>
      <c r="I856" s="103">
        <v>1771.7750000000001</v>
      </c>
      <c r="J856" s="63" t="s">
        <v>14</v>
      </c>
      <c r="K856" s="36" t="s">
        <v>1786</v>
      </c>
    </row>
    <row r="857" spans="2:11">
      <c r="B857" s="67" t="s">
        <v>27</v>
      </c>
      <c r="C857" s="66" t="s">
        <v>25</v>
      </c>
      <c r="D857" s="83">
        <v>43061</v>
      </c>
      <c r="E857" s="85" t="s">
        <v>1978</v>
      </c>
      <c r="F857" s="85" t="s">
        <v>642</v>
      </c>
      <c r="G857" s="84">
        <v>168</v>
      </c>
      <c r="H857" s="104">
        <v>13.525</v>
      </c>
      <c r="I857" s="103">
        <v>2272.2000000000003</v>
      </c>
      <c r="J857" s="63" t="s">
        <v>14</v>
      </c>
      <c r="K857" s="36" t="s">
        <v>1788</v>
      </c>
    </row>
    <row r="858" spans="2:11">
      <c r="B858" s="67" t="s">
        <v>27</v>
      </c>
      <c r="C858" s="66" t="s">
        <v>25</v>
      </c>
      <c r="D858" s="83">
        <v>43061</v>
      </c>
      <c r="E858" s="85" t="s">
        <v>1015</v>
      </c>
      <c r="F858" s="85" t="s">
        <v>642</v>
      </c>
      <c r="G858" s="84">
        <v>154</v>
      </c>
      <c r="H858" s="104">
        <v>13.52</v>
      </c>
      <c r="I858" s="103">
        <v>2082.08</v>
      </c>
      <c r="J858" s="63" t="s">
        <v>14</v>
      </c>
      <c r="K858" s="36" t="s">
        <v>1790</v>
      </c>
    </row>
    <row r="859" spans="2:11">
      <c r="B859" s="67" t="s">
        <v>27</v>
      </c>
      <c r="C859" s="66" t="s">
        <v>25</v>
      </c>
      <c r="D859" s="83">
        <v>43061</v>
      </c>
      <c r="E859" s="85" t="s">
        <v>1979</v>
      </c>
      <c r="F859" s="85" t="s">
        <v>642</v>
      </c>
      <c r="G859" s="84">
        <v>167</v>
      </c>
      <c r="H859" s="104">
        <v>13.525</v>
      </c>
      <c r="I859" s="103">
        <v>2258.6750000000002</v>
      </c>
      <c r="J859" s="63" t="s">
        <v>14</v>
      </c>
      <c r="K859" s="36" t="s">
        <v>1792</v>
      </c>
    </row>
    <row r="860" spans="2:11">
      <c r="B860" s="67" t="s">
        <v>27</v>
      </c>
      <c r="C860" s="66" t="s">
        <v>25</v>
      </c>
      <c r="D860" s="83">
        <v>43061</v>
      </c>
      <c r="E860" s="85" t="s">
        <v>1980</v>
      </c>
      <c r="F860" s="85" t="s">
        <v>642</v>
      </c>
      <c r="G860" s="84">
        <v>26</v>
      </c>
      <c r="H860" s="104">
        <v>13.52</v>
      </c>
      <c r="I860" s="103">
        <v>351.52</v>
      </c>
      <c r="J860" s="63" t="s">
        <v>14</v>
      </c>
      <c r="K860" s="36" t="s">
        <v>1794</v>
      </c>
    </row>
    <row r="861" spans="2:11">
      <c r="B861" s="67" t="s">
        <v>27</v>
      </c>
      <c r="C861" s="66" t="s">
        <v>25</v>
      </c>
      <c r="D861" s="83">
        <v>43061</v>
      </c>
      <c r="E861" s="85" t="s">
        <v>1980</v>
      </c>
      <c r="F861" s="85" t="s">
        <v>642</v>
      </c>
      <c r="G861" s="84">
        <v>468</v>
      </c>
      <c r="H861" s="104">
        <v>13.52</v>
      </c>
      <c r="I861" s="103">
        <v>6327.36</v>
      </c>
      <c r="J861" s="63" t="s">
        <v>14</v>
      </c>
      <c r="K861" s="36" t="s">
        <v>1795</v>
      </c>
    </row>
    <row r="862" spans="2:11">
      <c r="B862" s="67" t="s">
        <v>27</v>
      </c>
      <c r="C862" s="66" t="s">
        <v>25</v>
      </c>
      <c r="D862" s="83">
        <v>43061</v>
      </c>
      <c r="E862" s="85" t="s">
        <v>1981</v>
      </c>
      <c r="F862" s="85" t="s">
        <v>642</v>
      </c>
      <c r="G862" s="84">
        <v>162</v>
      </c>
      <c r="H862" s="104">
        <v>13.525</v>
      </c>
      <c r="I862" s="103">
        <v>2191.0500000000002</v>
      </c>
      <c r="J862" s="63" t="s">
        <v>14</v>
      </c>
      <c r="K862" s="36" t="s">
        <v>1797</v>
      </c>
    </row>
    <row r="863" spans="2:11">
      <c r="B863" s="67" t="s">
        <v>27</v>
      </c>
      <c r="C863" s="66" t="s">
        <v>25</v>
      </c>
      <c r="D863" s="83">
        <v>43061</v>
      </c>
      <c r="E863" s="85" t="s">
        <v>1982</v>
      </c>
      <c r="F863" s="85" t="s">
        <v>642</v>
      </c>
      <c r="G863" s="84">
        <v>411</v>
      </c>
      <c r="H863" s="104">
        <v>13.515000000000001</v>
      </c>
      <c r="I863" s="107">
        <v>5554.665</v>
      </c>
      <c r="J863" s="63" t="s">
        <v>14</v>
      </c>
      <c r="K863" s="36" t="s">
        <v>1799</v>
      </c>
    </row>
    <row r="864" spans="2:11">
      <c r="B864" s="67" t="s">
        <v>27</v>
      </c>
      <c r="C864" s="66" t="s">
        <v>25</v>
      </c>
      <c r="D864" s="83">
        <v>43061</v>
      </c>
      <c r="E864" s="85" t="s">
        <v>1983</v>
      </c>
      <c r="F864" s="85" t="s">
        <v>642</v>
      </c>
      <c r="G864" s="84">
        <v>147</v>
      </c>
      <c r="H864" s="104">
        <v>13.515000000000001</v>
      </c>
      <c r="I864" s="107">
        <v>1986.7050000000002</v>
      </c>
      <c r="J864" s="63" t="s">
        <v>14</v>
      </c>
      <c r="K864" s="36" t="s">
        <v>1801</v>
      </c>
    </row>
    <row r="865" spans="2:11">
      <c r="B865" s="67" t="s">
        <v>27</v>
      </c>
      <c r="C865" s="66" t="s">
        <v>25</v>
      </c>
      <c r="D865" s="83">
        <v>43061</v>
      </c>
      <c r="E865" s="85" t="s">
        <v>1984</v>
      </c>
      <c r="F865" s="85" t="s">
        <v>642</v>
      </c>
      <c r="G865" s="84">
        <v>156</v>
      </c>
      <c r="H865" s="104">
        <v>13.515000000000001</v>
      </c>
      <c r="I865" s="107">
        <v>2108.34</v>
      </c>
      <c r="J865" s="63" t="s">
        <v>14</v>
      </c>
      <c r="K865" s="36" t="s">
        <v>1803</v>
      </c>
    </row>
    <row r="866" spans="2:11">
      <c r="B866" s="67" t="s">
        <v>27</v>
      </c>
      <c r="C866" s="66" t="s">
        <v>25</v>
      </c>
      <c r="D866" s="83">
        <v>43061</v>
      </c>
      <c r="E866" s="85" t="s">
        <v>1985</v>
      </c>
      <c r="F866" s="85" t="s">
        <v>642</v>
      </c>
      <c r="G866" s="84">
        <v>138</v>
      </c>
      <c r="H866" s="104">
        <v>13.515000000000001</v>
      </c>
      <c r="I866" s="107">
        <v>1865.0700000000002</v>
      </c>
      <c r="J866" s="63" t="s">
        <v>14</v>
      </c>
      <c r="K866" s="36" t="s">
        <v>1805</v>
      </c>
    </row>
    <row r="867" spans="2:11">
      <c r="B867" s="67" t="s">
        <v>27</v>
      </c>
      <c r="C867" s="66" t="s">
        <v>25</v>
      </c>
      <c r="D867" s="83">
        <v>43061</v>
      </c>
      <c r="E867" s="85" t="s">
        <v>1986</v>
      </c>
      <c r="F867" s="85" t="s">
        <v>642</v>
      </c>
      <c r="G867" s="84">
        <v>405</v>
      </c>
      <c r="H867" s="104">
        <v>13.51</v>
      </c>
      <c r="I867" s="107">
        <v>5471.55</v>
      </c>
      <c r="J867" s="63" t="s">
        <v>14</v>
      </c>
      <c r="K867" s="36" t="s">
        <v>1807</v>
      </c>
    </row>
    <row r="868" spans="2:11">
      <c r="B868" s="67" t="s">
        <v>27</v>
      </c>
      <c r="C868" s="66" t="s">
        <v>25</v>
      </c>
      <c r="D868" s="83">
        <v>43061</v>
      </c>
      <c r="E868" s="85" t="s">
        <v>1987</v>
      </c>
      <c r="F868" s="85" t="s">
        <v>642</v>
      </c>
      <c r="G868" s="84">
        <v>167</v>
      </c>
      <c r="H868" s="104">
        <v>13.505000000000001</v>
      </c>
      <c r="I868" s="107">
        <v>2255.335</v>
      </c>
      <c r="J868" s="63" t="s">
        <v>14</v>
      </c>
      <c r="K868" s="36" t="s">
        <v>1809</v>
      </c>
    </row>
    <row r="869" spans="2:11">
      <c r="B869" s="67" t="s">
        <v>27</v>
      </c>
      <c r="C869" s="66" t="s">
        <v>25</v>
      </c>
      <c r="D869" s="83">
        <v>43061</v>
      </c>
      <c r="E869" s="85" t="s">
        <v>1988</v>
      </c>
      <c r="F869" s="85" t="s">
        <v>642</v>
      </c>
      <c r="G869" s="84">
        <v>150</v>
      </c>
      <c r="H869" s="104">
        <v>13.505000000000001</v>
      </c>
      <c r="I869" s="107">
        <v>2025.7500000000002</v>
      </c>
      <c r="J869" s="63" t="s">
        <v>14</v>
      </c>
      <c r="K869" s="36" t="s">
        <v>1811</v>
      </c>
    </row>
    <row r="870" spans="2:11">
      <c r="B870" s="67" t="s">
        <v>27</v>
      </c>
      <c r="C870" s="66" t="s">
        <v>25</v>
      </c>
      <c r="D870" s="83">
        <v>43061</v>
      </c>
      <c r="E870" s="85" t="s">
        <v>752</v>
      </c>
      <c r="F870" s="85" t="s">
        <v>642</v>
      </c>
      <c r="G870" s="84">
        <v>1219</v>
      </c>
      <c r="H870" s="104">
        <v>13.5</v>
      </c>
      <c r="I870" s="107">
        <v>16456.5</v>
      </c>
      <c r="J870" s="63" t="s">
        <v>14</v>
      </c>
      <c r="K870" s="36" t="s">
        <v>1813</v>
      </c>
    </row>
    <row r="871" spans="2:11">
      <c r="B871" s="67" t="s">
        <v>27</v>
      </c>
      <c r="C871" s="66" t="s">
        <v>25</v>
      </c>
      <c r="D871" s="83">
        <v>43061</v>
      </c>
      <c r="E871" s="85" t="s">
        <v>752</v>
      </c>
      <c r="F871" s="85" t="s">
        <v>642</v>
      </c>
      <c r="G871" s="84">
        <v>463</v>
      </c>
      <c r="H871" s="104">
        <v>13.5</v>
      </c>
      <c r="I871" s="107">
        <v>6250.5</v>
      </c>
      <c r="J871" s="63" t="s">
        <v>14</v>
      </c>
      <c r="K871" s="36" t="s">
        <v>1814</v>
      </c>
    </row>
    <row r="872" spans="2:11">
      <c r="B872" s="67" t="s">
        <v>27</v>
      </c>
      <c r="C872" s="66" t="s">
        <v>25</v>
      </c>
      <c r="D872" s="83">
        <v>43061</v>
      </c>
      <c r="E872" s="85" t="s">
        <v>752</v>
      </c>
      <c r="F872" s="85" t="s">
        <v>642</v>
      </c>
      <c r="G872" s="84">
        <v>268</v>
      </c>
      <c r="H872" s="104">
        <v>13.5</v>
      </c>
      <c r="I872" s="107">
        <v>3618</v>
      </c>
      <c r="J872" s="63" t="s">
        <v>14</v>
      </c>
      <c r="K872" s="36" t="s">
        <v>1815</v>
      </c>
    </row>
    <row r="873" spans="2:11">
      <c r="B873" s="67" t="s">
        <v>27</v>
      </c>
      <c r="C873" s="66" t="s">
        <v>25</v>
      </c>
      <c r="D873" s="83">
        <v>43061</v>
      </c>
      <c r="E873" s="85" t="s">
        <v>1989</v>
      </c>
      <c r="F873" s="85" t="s">
        <v>642</v>
      </c>
      <c r="G873" s="84">
        <v>167</v>
      </c>
      <c r="H873" s="104">
        <v>13.49</v>
      </c>
      <c r="I873" s="107">
        <v>2252.83</v>
      </c>
      <c r="J873" s="63" t="s">
        <v>14</v>
      </c>
      <c r="K873" s="36" t="s">
        <v>1817</v>
      </c>
    </row>
    <row r="874" spans="2:11">
      <c r="B874" s="67" t="s">
        <v>27</v>
      </c>
      <c r="C874" s="66" t="s">
        <v>25</v>
      </c>
      <c r="D874" s="83">
        <v>43061</v>
      </c>
      <c r="E874" s="85" t="s">
        <v>1990</v>
      </c>
      <c r="F874" s="85" t="s">
        <v>642</v>
      </c>
      <c r="G874" s="84">
        <v>163</v>
      </c>
      <c r="H874" s="104">
        <v>13.51</v>
      </c>
      <c r="I874" s="107">
        <v>2202.13</v>
      </c>
      <c r="J874" s="63" t="s">
        <v>14</v>
      </c>
      <c r="K874" s="36" t="s">
        <v>1819</v>
      </c>
    </row>
    <row r="875" spans="2:11">
      <c r="B875" s="67" t="s">
        <v>27</v>
      </c>
      <c r="C875" s="66" t="s">
        <v>25</v>
      </c>
      <c r="D875" s="83">
        <v>43061</v>
      </c>
      <c r="E875" s="85" t="s">
        <v>1991</v>
      </c>
      <c r="F875" s="85" t="s">
        <v>642</v>
      </c>
      <c r="G875" s="84">
        <v>372</v>
      </c>
      <c r="H875" s="104">
        <v>13.52</v>
      </c>
      <c r="I875" s="107">
        <v>5029.4399999999996</v>
      </c>
      <c r="J875" s="63" t="s">
        <v>14</v>
      </c>
      <c r="K875" s="36" t="s">
        <v>1821</v>
      </c>
    </row>
    <row r="876" spans="2:11">
      <c r="B876" s="67" t="s">
        <v>27</v>
      </c>
      <c r="C876" s="66" t="s">
        <v>25</v>
      </c>
      <c r="D876" s="83">
        <v>43061</v>
      </c>
      <c r="E876" s="85" t="s">
        <v>1991</v>
      </c>
      <c r="F876" s="85" t="s">
        <v>642</v>
      </c>
      <c r="G876" s="84">
        <v>284</v>
      </c>
      <c r="H876" s="104">
        <v>13.52</v>
      </c>
      <c r="I876" s="107">
        <v>3839.68</v>
      </c>
      <c r="J876" s="63" t="s">
        <v>14</v>
      </c>
      <c r="K876" s="36" t="s">
        <v>1822</v>
      </c>
    </row>
    <row r="877" spans="2:11">
      <c r="B877" s="67" t="s">
        <v>27</v>
      </c>
      <c r="C877" s="66" t="s">
        <v>25</v>
      </c>
      <c r="D877" s="83">
        <v>43061</v>
      </c>
      <c r="E877" s="85" t="s">
        <v>1992</v>
      </c>
      <c r="F877" s="85" t="s">
        <v>642</v>
      </c>
      <c r="G877" s="84">
        <v>853</v>
      </c>
      <c r="H877" s="104">
        <v>13.51</v>
      </c>
      <c r="I877" s="107">
        <v>11524.03</v>
      </c>
      <c r="J877" s="63" t="s">
        <v>14</v>
      </c>
      <c r="K877" s="36" t="s">
        <v>1824</v>
      </c>
    </row>
    <row r="878" spans="2:11">
      <c r="B878" s="67" t="s">
        <v>27</v>
      </c>
      <c r="C878" s="66" t="s">
        <v>25</v>
      </c>
      <c r="D878" s="83">
        <v>43061</v>
      </c>
      <c r="E878" s="85" t="s">
        <v>1993</v>
      </c>
      <c r="F878" s="85" t="s">
        <v>642</v>
      </c>
      <c r="G878" s="84">
        <v>1191</v>
      </c>
      <c r="H878" s="104">
        <v>13.5</v>
      </c>
      <c r="I878" s="107">
        <v>16078.5</v>
      </c>
      <c r="J878" s="63" t="s">
        <v>14</v>
      </c>
      <c r="K878" s="36" t="s">
        <v>1826</v>
      </c>
    </row>
    <row r="879" spans="2:11">
      <c r="B879" s="67" t="s">
        <v>27</v>
      </c>
      <c r="C879" s="66" t="s">
        <v>25</v>
      </c>
      <c r="D879" s="83">
        <v>43061</v>
      </c>
      <c r="E879" s="85" t="s">
        <v>1993</v>
      </c>
      <c r="F879" s="85" t="s">
        <v>642</v>
      </c>
      <c r="G879" s="84">
        <v>495</v>
      </c>
      <c r="H879" s="104">
        <v>13.5</v>
      </c>
      <c r="I879" s="107">
        <v>6682.5</v>
      </c>
      <c r="J879" s="63" t="s">
        <v>14</v>
      </c>
      <c r="K879" s="36" t="s">
        <v>1827</v>
      </c>
    </row>
    <row r="880" spans="2:11">
      <c r="B880" s="67" t="s">
        <v>27</v>
      </c>
      <c r="C880" s="66" t="s">
        <v>25</v>
      </c>
      <c r="D880" s="83">
        <v>43061</v>
      </c>
      <c r="E880" s="85" t="s">
        <v>1993</v>
      </c>
      <c r="F880" s="85" t="s">
        <v>642</v>
      </c>
      <c r="G880" s="84">
        <v>265</v>
      </c>
      <c r="H880" s="104">
        <v>13.5</v>
      </c>
      <c r="I880" s="107">
        <v>3577.5</v>
      </c>
      <c r="J880" s="63" t="s">
        <v>14</v>
      </c>
      <c r="K880" s="36" t="s">
        <v>1829</v>
      </c>
    </row>
    <row r="881" spans="2:11">
      <c r="B881" s="67" t="s">
        <v>27</v>
      </c>
      <c r="C881" s="66" t="s">
        <v>25</v>
      </c>
      <c r="D881" s="83">
        <v>43061</v>
      </c>
      <c r="E881" s="85" t="s">
        <v>1994</v>
      </c>
      <c r="F881" s="85" t="s">
        <v>642</v>
      </c>
      <c r="G881" s="84">
        <v>138</v>
      </c>
      <c r="H881" s="104">
        <v>13.52</v>
      </c>
      <c r="I881" s="107">
        <v>1865.76</v>
      </c>
      <c r="J881" s="63" t="s">
        <v>14</v>
      </c>
      <c r="K881" s="36" t="s">
        <v>1831</v>
      </c>
    </row>
    <row r="882" spans="2:11">
      <c r="B882" s="67" t="s">
        <v>27</v>
      </c>
      <c r="C882" s="66" t="s">
        <v>25</v>
      </c>
      <c r="D882" s="83">
        <v>43061</v>
      </c>
      <c r="E882" s="85" t="s">
        <v>1994</v>
      </c>
      <c r="F882" s="85" t="s">
        <v>642</v>
      </c>
      <c r="G882" s="84">
        <v>430</v>
      </c>
      <c r="H882" s="104">
        <v>13.52</v>
      </c>
      <c r="I882" s="107">
        <v>5813.5999999999995</v>
      </c>
      <c r="J882" s="63" t="s">
        <v>14</v>
      </c>
      <c r="K882" s="36" t="s">
        <v>1832</v>
      </c>
    </row>
    <row r="883" spans="2:11">
      <c r="B883" s="67" t="s">
        <v>27</v>
      </c>
      <c r="C883" s="66" t="s">
        <v>25</v>
      </c>
      <c r="D883" s="83">
        <v>43061</v>
      </c>
      <c r="E883" s="85" t="s">
        <v>1994</v>
      </c>
      <c r="F883" s="85" t="s">
        <v>642</v>
      </c>
      <c r="G883" s="84">
        <v>1952</v>
      </c>
      <c r="H883" s="104">
        <v>13.52</v>
      </c>
      <c r="I883" s="107">
        <v>26391.040000000001</v>
      </c>
      <c r="J883" s="63" t="s">
        <v>14</v>
      </c>
      <c r="K883" s="36" t="s">
        <v>1833</v>
      </c>
    </row>
    <row r="884" spans="2:11">
      <c r="B884" s="67" t="s">
        <v>27</v>
      </c>
      <c r="C884" s="66" t="s">
        <v>25</v>
      </c>
      <c r="D884" s="83">
        <v>43061</v>
      </c>
      <c r="E884" s="85" t="s">
        <v>1995</v>
      </c>
      <c r="F884" s="85" t="s">
        <v>642</v>
      </c>
      <c r="G884" s="84">
        <v>164</v>
      </c>
      <c r="H884" s="104">
        <v>13.505000000000001</v>
      </c>
      <c r="I884" s="107">
        <v>2214.8200000000002</v>
      </c>
      <c r="J884" s="63" t="s">
        <v>14</v>
      </c>
      <c r="K884" s="36" t="s">
        <v>1835</v>
      </c>
    </row>
    <row r="885" spans="2:11">
      <c r="B885" s="67" t="s">
        <v>27</v>
      </c>
      <c r="C885" s="66" t="s">
        <v>25</v>
      </c>
      <c r="D885" s="83">
        <v>43061</v>
      </c>
      <c r="E885" s="85" t="s">
        <v>1996</v>
      </c>
      <c r="F885" s="85" t="s">
        <v>642</v>
      </c>
      <c r="G885" s="84">
        <v>164</v>
      </c>
      <c r="H885" s="104">
        <v>13.51</v>
      </c>
      <c r="I885" s="107">
        <v>2215.64</v>
      </c>
      <c r="J885" s="63" t="s">
        <v>14</v>
      </c>
      <c r="K885" s="36" t="s">
        <v>1837</v>
      </c>
    </row>
    <row r="886" spans="2:11">
      <c r="B886" s="67" t="s">
        <v>27</v>
      </c>
      <c r="C886" s="66" t="s">
        <v>25</v>
      </c>
      <c r="D886" s="83">
        <v>43061</v>
      </c>
      <c r="E886" s="85" t="s">
        <v>1997</v>
      </c>
      <c r="F886" s="85" t="s">
        <v>642</v>
      </c>
      <c r="G886" s="84">
        <v>161</v>
      </c>
      <c r="H886" s="104">
        <v>13.51</v>
      </c>
      <c r="I886" s="107">
        <v>2175.11</v>
      </c>
      <c r="J886" s="63" t="s">
        <v>14</v>
      </c>
      <c r="K886" s="36" t="s">
        <v>1839</v>
      </c>
    </row>
    <row r="887" spans="2:11">
      <c r="B887" s="67" t="s">
        <v>27</v>
      </c>
      <c r="C887" s="66" t="s">
        <v>25</v>
      </c>
      <c r="D887" s="83">
        <v>43061</v>
      </c>
      <c r="E887" s="85" t="s">
        <v>1998</v>
      </c>
      <c r="F887" s="85" t="s">
        <v>642</v>
      </c>
      <c r="G887" s="84">
        <v>161</v>
      </c>
      <c r="H887" s="104">
        <v>13.51</v>
      </c>
      <c r="I887" s="107">
        <v>2175.11</v>
      </c>
      <c r="J887" s="63" t="s">
        <v>14</v>
      </c>
      <c r="K887" s="36" t="s">
        <v>1841</v>
      </c>
    </row>
    <row r="888" spans="2:11">
      <c r="B888" s="67" t="s">
        <v>27</v>
      </c>
      <c r="C888" s="66" t="s">
        <v>25</v>
      </c>
      <c r="D888" s="83">
        <v>43061</v>
      </c>
      <c r="E888" s="85" t="s">
        <v>1999</v>
      </c>
      <c r="F888" s="85" t="s">
        <v>642</v>
      </c>
      <c r="G888" s="84">
        <v>1281</v>
      </c>
      <c r="H888" s="104">
        <v>13.51</v>
      </c>
      <c r="I888" s="107">
        <v>17306.310000000001</v>
      </c>
      <c r="J888" s="63" t="s">
        <v>14</v>
      </c>
      <c r="K888" s="36" t="s">
        <v>1843</v>
      </c>
    </row>
    <row r="889" spans="2:11">
      <c r="B889" s="67" t="s">
        <v>27</v>
      </c>
      <c r="C889" s="66" t="s">
        <v>25</v>
      </c>
      <c r="D889" s="83">
        <v>43061</v>
      </c>
      <c r="E889" s="85" t="s">
        <v>2000</v>
      </c>
      <c r="F889" s="85" t="s">
        <v>642</v>
      </c>
      <c r="G889" s="84">
        <v>1584</v>
      </c>
      <c r="H889" s="104">
        <v>13.51</v>
      </c>
      <c r="I889" s="107">
        <v>21399.84</v>
      </c>
      <c r="J889" s="63" t="s">
        <v>14</v>
      </c>
      <c r="K889" s="36" t="s">
        <v>1845</v>
      </c>
    </row>
    <row r="890" spans="2:11">
      <c r="B890" s="67" t="s">
        <v>27</v>
      </c>
      <c r="C890" s="66" t="s">
        <v>25</v>
      </c>
      <c r="D890" s="83">
        <v>43061</v>
      </c>
      <c r="E890" s="85" t="s">
        <v>2001</v>
      </c>
      <c r="F890" s="85" t="s">
        <v>642</v>
      </c>
      <c r="G890" s="84">
        <v>156</v>
      </c>
      <c r="H890" s="104">
        <v>13.505000000000001</v>
      </c>
      <c r="I890" s="107">
        <v>2106.7800000000002</v>
      </c>
      <c r="J890" s="63" t="s">
        <v>14</v>
      </c>
      <c r="K890" s="36" t="s">
        <v>1847</v>
      </c>
    </row>
    <row r="891" spans="2:11">
      <c r="B891" s="67" t="s">
        <v>27</v>
      </c>
      <c r="C891" s="66" t="s">
        <v>25</v>
      </c>
      <c r="D891" s="83">
        <v>43061</v>
      </c>
      <c r="E891" s="85" t="s">
        <v>2002</v>
      </c>
      <c r="F891" s="85" t="s">
        <v>642</v>
      </c>
      <c r="G891" s="84">
        <v>156</v>
      </c>
      <c r="H891" s="104">
        <v>13.5</v>
      </c>
      <c r="I891" s="107">
        <v>2106</v>
      </c>
      <c r="J891" s="63" t="s">
        <v>14</v>
      </c>
      <c r="K891" s="36" t="s">
        <v>1849</v>
      </c>
    </row>
    <row r="892" spans="2:11">
      <c r="B892" s="67" t="s">
        <v>27</v>
      </c>
      <c r="C892" s="66" t="s">
        <v>25</v>
      </c>
      <c r="D892" s="83">
        <v>43061</v>
      </c>
      <c r="E892" s="85" t="s">
        <v>2003</v>
      </c>
      <c r="F892" s="85" t="s">
        <v>642</v>
      </c>
      <c r="G892" s="84">
        <v>168</v>
      </c>
      <c r="H892" s="104">
        <v>13.505000000000001</v>
      </c>
      <c r="I892" s="107">
        <v>2268.84</v>
      </c>
      <c r="J892" s="63" t="s">
        <v>14</v>
      </c>
      <c r="K892" s="36" t="s">
        <v>1851</v>
      </c>
    </row>
    <row r="893" spans="2:11">
      <c r="B893" s="67" t="s">
        <v>27</v>
      </c>
      <c r="C893" s="66" t="s">
        <v>25</v>
      </c>
      <c r="D893" s="83">
        <v>43061</v>
      </c>
      <c r="E893" s="85" t="s">
        <v>2004</v>
      </c>
      <c r="F893" s="85" t="s">
        <v>642</v>
      </c>
      <c r="G893" s="84">
        <v>168</v>
      </c>
      <c r="H893" s="104">
        <v>13.505000000000001</v>
      </c>
      <c r="I893" s="107">
        <v>2268.84</v>
      </c>
      <c r="J893" s="63" t="s">
        <v>14</v>
      </c>
      <c r="K893" s="36" t="s">
        <v>1853</v>
      </c>
    </row>
    <row r="894" spans="2:11">
      <c r="B894" s="67" t="s">
        <v>27</v>
      </c>
      <c r="C894" s="66" t="s">
        <v>25</v>
      </c>
      <c r="D894" s="83">
        <v>43061</v>
      </c>
      <c r="E894" s="85" t="s">
        <v>2005</v>
      </c>
      <c r="F894" s="85" t="s">
        <v>642</v>
      </c>
      <c r="G894" s="84">
        <v>190</v>
      </c>
      <c r="H894" s="104">
        <v>13.505000000000001</v>
      </c>
      <c r="I894" s="107">
        <v>2565.9500000000003</v>
      </c>
      <c r="J894" s="63" t="s">
        <v>14</v>
      </c>
      <c r="K894" s="36" t="s">
        <v>1855</v>
      </c>
    </row>
    <row r="895" spans="2:11">
      <c r="B895" s="67" t="s">
        <v>27</v>
      </c>
      <c r="C895" s="66" t="s">
        <v>25</v>
      </c>
      <c r="D895" s="83">
        <v>43061</v>
      </c>
      <c r="E895" s="85" t="s">
        <v>2006</v>
      </c>
      <c r="F895" s="85" t="s">
        <v>642</v>
      </c>
      <c r="G895" s="84">
        <v>146</v>
      </c>
      <c r="H895" s="104">
        <v>13.505000000000001</v>
      </c>
      <c r="I895" s="107">
        <v>1971.73</v>
      </c>
      <c r="J895" s="63" t="s">
        <v>14</v>
      </c>
      <c r="K895" s="36" t="s">
        <v>1857</v>
      </c>
    </row>
    <row r="896" spans="2:11">
      <c r="B896" s="67" t="s">
        <v>27</v>
      </c>
      <c r="C896" s="66" t="s">
        <v>25</v>
      </c>
      <c r="D896" s="83">
        <v>43061</v>
      </c>
      <c r="E896" s="85" t="s">
        <v>2007</v>
      </c>
      <c r="F896" s="85" t="s">
        <v>642</v>
      </c>
      <c r="G896" s="84">
        <v>150</v>
      </c>
      <c r="H896" s="104">
        <v>13.505000000000001</v>
      </c>
      <c r="I896" s="107">
        <v>2025.7500000000002</v>
      </c>
      <c r="J896" s="63" t="s">
        <v>14</v>
      </c>
      <c r="K896" s="36" t="s">
        <v>1859</v>
      </c>
    </row>
    <row r="897" spans="2:11">
      <c r="B897" s="67" t="s">
        <v>27</v>
      </c>
      <c r="C897" s="66" t="s">
        <v>25</v>
      </c>
      <c r="D897" s="83">
        <v>43061</v>
      </c>
      <c r="E897" s="85" t="s">
        <v>2008</v>
      </c>
      <c r="F897" s="85" t="s">
        <v>642</v>
      </c>
      <c r="G897" s="84">
        <v>150</v>
      </c>
      <c r="H897" s="104">
        <v>13.505000000000001</v>
      </c>
      <c r="I897" s="107">
        <v>2025.7500000000002</v>
      </c>
      <c r="J897" s="63" t="s">
        <v>14</v>
      </c>
      <c r="K897" s="36" t="s">
        <v>1861</v>
      </c>
    </row>
    <row r="898" spans="2:11">
      <c r="B898" s="67" t="s">
        <v>27</v>
      </c>
      <c r="C898" s="66" t="s">
        <v>25</v>
      </c>
      <c r="D898" s="83">
        <v>43061</v>
      </c>
      <c r="E898" s="85" t="s">
        <v>2009</v>
      </c>
      <c r="F898" s="85" t="s">
        <v>642</v>
      </c>
      <c r="G898" s="84">
        <v>164</v>
      </c>
      <c r="H898" s="104">
        <v>13.505000000000001</v>
      </c>
      <c r="I898" s="107">
        <v>2214.8200000000002</v>
      </c>
      <c r="J898" s="63" t="s">
        <v>14</v>
      </c>
      <c r="K898" s="36" t="s">
        <v>1863</v>
      </c>
    </row>
    <row r="899" spans="2:11">
      <c r="B899" s="67" t="s">
        <v>27</v>
      </c>
      <c r="C899" s="66" t="s">
        <v>25</v>
      </c>
      <c r="D899" s="83">
        <v>43061</v>
      </c>
      <c r="E899" s="85" t="s">
        <v>2010</v>
      </c>
      <c r="F899" s="85" t="s">
        <v>642</v>
      </c>
      <c r="G899" s="84">
        <v>226</v>
      </c>
      <c r="H899" s="104">
        <v>13.5</v>
      </c>
      <c r="I899" s="107">
        <v>3051</v>
      </c>
      <c r="J899" s="63" t="s">
        <v>14</v>
      </c>
      <c r="K899" s="36" t="s">
        <v>1865</v>
      </c>
    </row>
    <row r="900" spans="2:11">
      <c r="B900" s="67" t="s">
        <v>27</v>
      </c>
      <c r="C900" s="66" t="s">
        <v>25</v>
      </c>
      <c r="D900" s="83">
        <v>43061</v>
      </c>
      <c r="E900" s="85" t="s">
        <v>2011</v>
      </c>
      <c r="F900" s="85" t="s">
        <v>642</v>
      </c>
      <c r="G900" s="84">
        <v>389</v>
      </c>
      <c r="H900" s="104">
        <v>13.5</v>
      </c>
      <c r="I900" s="107">
        <v>5251.5</v>
      </c>
      <c r="J900" s="63" t="s">
        <v>14</v>
      </c>
      <c r="K900" s="36" t="s">
        <v>1867</v>
      </c>
    </row>
    <row r="901" spans="2:11">
      <c r="B901" s="67" t="s">
        <v>27</v>
      </c>
      <c r="C901" s="66" t="s">
        <v>25</v>
      </c>
      <c r="D901" s="83">
        <v>43061</v>
      </c>
      <c r="E901" s="85" t="s">
        <v>2012</v>
      </c>
      <c r="F901" s="85" t="s">
        <v>642</v>
      </c>
      <c r="G901" s="84">
        <v>266</v>
      </c>
      <c r="H901" s="104">
        <v>13.51</v>
      </c>
      <c r="I901" s="107">
        <v>3593.66</v>
      </c>
      <c r="J901" s="63" t="s">
        <v>14</v>
      </c>
      <c r="K901" s="36" t="s">
        <v>1869</v>
      </c>
    </row>
    <row r="902" spans="2:11">
      <c r="B902" s="67" t="s">
        <v>27</v>
      </c>
      <c r="C902" s="66" t="s">
        <v>25</v>
      </c>
      <c r="D902" s="83">
        <v>43061</v>
      </c>
      <c r="E902" s="85" t="s">
        <v>2013</v>
      </c>
      <c r="F902" s="85" t="s">
        <v>642</v>
      </c>
      <c r="G902" s="84">
        <v>204</v>
      </c>
      <c r="H902" s="104">
        <v>13.51</v>
      </c>
      <c r="I902" s="107">
        <v>2756.04</v>
      </c>
      <c r="J902" s="63" t="s">
        <v>14</v>
      </c>
      <c r="K902" s="36" t="s">
        <v>1871</v>
      </c>
    </row>
    <row r="903" spans="2:11">
      <c r="B903" s="67" t="s">
        <v>27</v>
      </c>
      <c r="C903" s="66" t="s">
        <v>25</v>
      </c>
      <c r="D903" s="83">
        <v>43061</v>
      </c>
      <c r="E903" s="85" t="s">
        <v>2014</v>
      </c>
      <c r="F903" s="85" t="s">
        <v>642</v>
      </c>
      <c r="G903" s="84">
        <v>1039</v>
      </c>
      <c r="H903" s="104">
        <v>13.51</v>
      </c>
      <c r="I903" s="107">
        <v>14036.89</v>
      </c>
      <c r="J903" s="63" t="s">
        <v>14</v>
      </c>
      <c r="K903" s="36" t="s">
        <v>1873</v>
      </c>
    </row>
    <row r="904" spans="2:11">
      <c r="B904" s="67" t="s">
        <v>27</v>
      </c>
      <c r="C904" s="66" t="s">
        <v>25</v>
      </c>
      <c r="D904" s="83">
        <v>43061</v>
      </c>
      <c r="E904" s="85" t="s">
        <v>2014</v>
      </c>
      <c r="F904" s="85" t="s">
        <v>642</v>
      </c>
      <c r="G904" s="84">
        <v>661</v>
      </c>
      <c r="H904" s="104">
        <v>13.51</v>
      </c>
      <c r="I904" s="107">
        <v>8930.11</v>
      </c>
      <c r="J904" s="63" t="s">
        <v>14</v>
      </c>
      <c r="K904" s="36" t="s">
        <v>1874</v>
      </c>
    </row>
    <row r="905" spans="2:11">
      <c r="B905" s="117"/>
      <c r="C905" s="118"/>
      <c r="D905" s="111"/>
      <c r="E905" s="112"/>
      <c r="F905" s="112"/>
      <c r="G905" s="113"/>
      <c r="H905" s="114"/>
      <c r="I905" s="81"/>
      <c r="J905" s="115"/>
      <c r="K905" s="81"/>
    </row>
    <row r="906" spans="2:11">
      <c r="B906" s="5"/>
      <c r="C906" s="116"/>
    </row>
    <row r="907" spans="2:11">
      <c r="B907" s="5"/>
      <c r="C907" s="116"/>
    </row>
    <row r="908" spans="2:11">
      <c r="B908" s="5"/>
      <c r="C908" s="116"/>
    </row>
    <row r="909" spans="2:11">
      <c r="B909" s="5"/>
      <c r="C909" s="116"/>
    </row>
    <row r="910" spans="2:11">
      <c r="B910" s="5"/>
      <c r="C910" s="116"/>
    </row>
    <row r="911" spans="2:11">
      <c r="B911" s="5"/>
      <c r="C911" s="116"/>
    </row>
    <row r="912" spans="2:11">
      <c r="B912" s="5"/>
      <c r="C912" s="116"/>
    </row>
    <row r="913" spans="2:3">
      <c r="B913" s="5"/>
      <c r="C913" s="116"/>
    </row>
    <row r="914" spans="2:3">
      <c r="B914" s="5"/>
      <c r="C914" s="116"/>
    </row>
    <row r="915" spans="2:3">
      <c r="B915" s="5"/>
      <c r="C915" s="116"/>
    </row>
    <row r="916" spans="2:3">
      <c r="B916" s="5"/>
      <c r="C916" s="116"/>
    </row>
    <row r="917" spans="2:3">
      <c r="B917" s="5"/>
      <c r="C917" s="116"/>
    </row>
    <row r="918" spans="2:3">
      <c r="B918" s="5"/>
      <c r="C918" s="116"/>
    </row>
    <row r="919" spans="2:3">
      <c r="B919" s="5"/>
      <c r="C919" s="116"/>
    </row>
    <row r="920" spans="2:3">
      <c r="B920" s="5"/>
      <c r="C920" s="116"/>
    </row>
    <row r="921" spans="2:3">
      <c r="B921" s="5"/>
      <c r="C921" s="116"/>
    </row>
    <row r="922" spans="2:3">
      <c r="B922" s="5"/>
      <c r="C922" s="116"/>
    </row>
    <row r="923" spans="2:3">
      <c r="B923" s="5"/>
      <c r="C923" s="116"/>
    </row>
    <row r="924" spans="2:3">
      <c r="B924" s="5"/>
      <c r="C924" s="116"/>
    </row>
    <row r="925" spans="2:3">
      <c r="B925" s="5"/>
      <c r="C925" s="116"/>
    </row>
    <row r="926" spans="2:3">
      <c r="B926" s="5"/>
      <c r="C926" s="116"/>
    </row>
    <row r="927" spans="2:3">
      <c r="B927" s="5"/>
      <c r="C927" s="116"/>
    </row>
    <row r="928" spans="2:3">
      <c r="B928" s="5"/>
      <c r="C928" s="116"/>
    </row>
    <row r="929" spans="2:3">
      <c r="B929" s="5"/>
      <c r="C929" s="116"/>
    </row>
  </sheetData>
  <mergeCells count="1">
    <mergeCell ref="D4:J4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P239"/>
  <sheetViews>
    <sheetView zoomScaleNormal="100" workbookViewId="0">
      <selection activeCell="I4" sqref="I4"/>
    </sheetView>
  </sheetViews>
  <sheetFormatPr defaultRowHeight="15"/>
  <cols>
    <col min="1" max="1" width="10.7109375" customWidth="1"/>
    <col min="2" max="2" width="9.140625" customWidth="1"/>
    <col min="3" max="3" width="9.7109375" customWidth="1"/>
    <col min="4" max="4" width="9.140625" customWidth="1"/>
    <col min="5" max="5" width="10.85546875" style="100" customWidth="1"/>
    <col min="6" max="6" width="14.7109375" style="102" customWidth="1"/>
    <col min="7" max="7" width="14.7109375" customWidth="1"/>
    <col min="8" max="9" width="17.7109375" customWidth="1"/>
    <col min="10" max="13" width="9.140625" customWidth="1"/>
    <col min="14" max="14" width="14.85546875" customWidth="1"/>
    <col min="15" max="15" width="30.140625" customWidth="1"/>
    <col min="16" max="16" width="9.140625" customWidth="1"/>
    <col min="17" max="17" width="17.7109375" customWidth="1"/>
    <col min="18" max="41" width="9.140625" customWidth="1"/>
  </cols>
  <sheetData>
    <row r="2" spans="1:42">
      <c r="A2" s="72" t="s">
        <v>0</v>
      </c>
      <c r="B2" s="72" t="s">
        <v>5</v>
      </c>
      <c r="C2" s="72" t="s">
        <v>34</v>
      </c>
      <c r="D2" s="73" t="s">
        <v>31</v>
      </c>
      <c r="E2" s="99" t="s">
        <v>32</v>
      </c>
      <c r="F2" s="101" t="s">
        <v>33</v>
      </c>
      <c r="G2" s="74"/>
      <c r="H2" s="74" t="s">
        <v>35</v>
      </c>
      <c r="I2" s="75"/>
    </row>
    <row r="3" spans="1:42">
      <c r="A3" s="76" t="e">
        <f>#REF!</f>
        <v>#REF!</v>
      </c>
      <c r="B3" s="72" t="str">
        <f t="shared" ref="B3:B24" si="0">MID(O3,FIND(" ",O3)+1,8)</f>
        <v>09:19:42</v>
      </c>
      <c r="C3" s="72" t="s">
        <v>642</v>
      </c>
      <c r="D3" s="73">
        <f t="shared" ref="D3:D24" si="1">L3</f>
        <v>456</v>
      </c>
      <c r="E3" s="99">
        <f t="shared" ref="E3:E24" si="2">M3/100</f>
        <v>10.17</v>
      </c>
      <c r="F3" s="101">
        <f>(D3*E3)</f>
        <v>4637.5199999999995</v>
      </c>
      <c r="G3" s="74" t="s">
        <v>13</v>
      </c>
      <c r="H3" s="74" t="str">
        <f t="shared" ref="H3:H24" si="3">Q3</f>
        <v>00148511579TRLO0</v>
      </c>
      <c r="I3" s="75"/>
      <c r="J3" s="88" t="s">
        <v>38</v>
      </c>
      <c r="K3" t="s">
        <v>39</v>
      </c>
      <c r="L3">
        <v>456</v>
      </c>
      <c r="M3">
        <v>1017</v>
      </c>
      <c r="N3" t="s">
        <v>46</v>
      </c>
      <c r="O3" t="s">
        <v>1407</v>
      </c>
      <c r="P3" t="s">
        <v>40</v>
      </c>
      <c r="Q3" t="s">
        <v>1408</v>
      </c>
      <c r="R3">
        <v>840</v>
      </c>
      <c r="S3">
        <v>1</v>
      </c>
      <c r="T3">
        <v>1</v>
      </c>
      <c r="U3">
        <v>0</v>
      </c>
      <c r="V3" t="s">
        <v>1409</v>
      </c>
      <c r="W3" t="s">
        <v>41</v>
      </c>
      <c r="X3">
        <v>1</v>
      </c>
      <c r="Y3">
        <v>0</v>
      </c>
      <c r="Z3">
        <v>0</v>
      </c>
      <c r="AB3" t="s">
        <v>42</v>
      </c>
      <c r="AC3" t="s">
        <v>43</v>
      </c>
      <c r="AD3">
        <v>1</v>
      </c>
      <c r="AE3" t="s">
        <v>1408</v>
      </c>
      <c r="AF3" t="s">
        <v>38</v>
      </c>
      <c r="AG3">
        <v>1</v>
      </c>
      <c r="AJ3" t="s">
        <v>44</v>
      </c>
      <c r="AK3" t="s">
        <v>44</v>
      </c>
      <c r="AL3" t="s">
        <v>43</v>
      </c>
      <c r="AM3" t="s">
        <v>45</v>
      </c>
      <c r="AN3" t="s">
        <v>43</v>
      </c>
      <c r="AP3">
        <v>0</v>
      </c>
    </row>
    <row r="4" spans="1:42">
      <c r="A4" s="76" t="e">
        <f>#REF!</f>
        <v>#REF!</v>
      </c>
      <c r="B4" s="72" t="str">
        <f t="shared" si="0"/>
        <v>09:19:42</v>
      </c>
      <c r="C4" s="72" t="s">
        <v>642</v>
      </c>
      <c r="D4" s="73">
        <f t="shared" si="1"/>
        <v>27</v>
      </c>
      <c r="E4" s="99">
        <f t="shared" si="2"/>
        <v>10.16</v>
      </c>
      <c r="F4" s="101">
        <f t="shared" ref="F4:F24" si="4">(D4*E4)</f>
        <v>274.32</v>
      </c>
      <c r="G4" s="74" t="s">
        <v>13</v>
      </c>
      <c r="H4" s="74" t="str">
        <f t="shared" si="3"/>
        <v>00148511580TRLO0</v>
      </c>
      <c r="I4" s="75"/>
      <c r="J4" t="s">
        <v>38</v>
      </c>
      <c r="K4" t="s">
        <v>39</v>
      </c>
      <c r="L4">
        <v>27</v>
      </c>
      <c r="M4">
        <v>1016</v>
      </c>
      <c r="N4" t="s">
        <v>46</v>
      </c>
      <c r="O4" t="s">
        <v>1410</v>
      </c>
      <c r="P4" t="s">
        <v>40</v>
      </c>
      <c r="Q4" t="s">
        <v>1411</v>
      </c>
      <c r="R4">
        <v>840</v>
      </c>
      <c r="S4">
        <v>1</v>
      </c>
      <c r="T4">
        <v>1</v>
      </c>
      <c r="U4">
        <v>0</v>
      </c>
      <c r="V4" t="s">
        <v>1409</v>
      </c>
      <c r="W4" t="s">
        <v>41</v>
      </c>
      <c r="X4">
        <v>1</v>
      </c>
      <c r="Y4">
        <v>0</v>
      </c>
      <c r="Z4">
        <v>0</v>
      </c>
      <c r="AB4" t="s">
        <v>42</v>
      </c>
      <c r="AC4" t="s">
        <v>43</v>
      </c>
      <c r="AD4">
        <v>1</v>
      </c>
      <c r="AE4" t="s">
        <v>1411</v>
      </c>
      <c r="AF4" t="s">
        <v>38</v>
      </c>
      <c r="AG4">
        <v>1</v>
      </c>
      <c r="AJ4" t="s">
        <v>44</v>
      </c>
      <c r="AK4" t="s">
        <v>44</v>
      </c>
      <c r="AL4" t="s">
        <v>43</v>
      </c>
      <c r="AM4" t="s">
        <v>45</v>
      </c>
      <c r="AN4" t="s">
        <v>43</v>
      </c>
      <c r="AP4">
        <v>0</v>
      </c>
    </row>
    <row r="5" spans="1:42">
      <c r="A5" s="76" t="e">
        <f>#REF!</f>
        <v>#REF!</v>
      </c>
      <c r="B5" s="72" t="str">
        <f t="shared" si="0"/>
        <v>09:19:51</v>
      </c>
      <c r="C5" s="72" t="s">
        <v>642</v>
      </c>
      <c r="D5" s="73">
        <f t="shared" si="1"/>
        <v>141</v>
      </c>
      <c r="E5" s="99">
        <f t="shared" si="2"/>
        <v>10.17</v>
      </c>
      <c r="F5" s="101">
        <f t="shared" si="4"/>
        <v>1433.97</v>
      </c>
      <c r="G5" s="74" t="s">
        <v>13</v>
      </c>
      <c r="H5" s="74" t="str">
        <f t="shared" si="3"/>
        <v>00148511599TRLO0</v>
      </c>
      <c r="I5" s="75"/>
      <c r="J5" t="s">
        <v>38</v>
      </c>
      <c r="K5" t="s">
        <v>39</v>
      </c>
      <c r="L5">
        <v>141</v>
      </c>
      <c r="M5">
        <v>1017</v>
      </c>
      <c r="N5" t="s">
        <v>46</v>
      </c>
      <c r="O5" t="s">
        <v>1412</v>
      </c>
      <c r="P5" t="s">
        <v>40</v>
      </c>
      <c r="Q5" t="s">
        <v>1413</v>
      </c>
      <c r="R5">
        <v>840</v>
      </c>
      <c r="S5">
        <v>1</v>
      </c>
      <c r="T5">
        <v>1</v>
      </c>
      <c r="U5">
        <v>0</v>
      </c>
      <c r="V5" t="s">
        <v>1409</v>
      </c>
      <c r="W5" t="s">
        <v>41</v>
      </c>
      <c r="X5">
        <v>1</v>
      </c>
      <c r="Y5">
        <v>0</v>
      </c>
      <c r="Z5">
        <v>0</v>
      </c>
      <c r="AB5" t="s">
        <v>42</v>
      </c>
      <c r="AC5" t="s">
        <v>43</v>
      </c>
      <c r="AD5">
        <v>1</v>
      </c>
      <c r="AE5" t="s">
        <v>1413</v>
      </c>
      <c r="AF5" t="s">
        <v>38</v>
      </c>
      <c r="AG5">
        <v>1</v>
      </c>
      <c r="AJ5" t="s">
        <v>44</v>
      </c>
      <c r="AK5" t="s">
        <v>44</v>
      </c>
      <c r="AL5" t="s">
        <v>43</v>
      </c>
      <c r="AM5" t="s">
        <v>45</v>
      </c>
      <c r="AN5" t="s">
        <v>43</v>
      </c>
      <c r="AP5">
        <v>0</v>
      </c>
    </row>
    <row r="6" spans="1:42">
      <c r="A6" s="76" t="e">
        <f>#REF!</f>
        <v>#REF!</v>
      </c>
      <c r="B6" s="72" t="str">
        <f t="shared" si="0"/>
        <v>09:20:28</v>
      </c>
      <c r="C6" s="72" t="s">
        <v>642</v>
      </c>
      <c r="D6" s="73">
        <f t="shared" si="1"/>
        <v>165</v>
      </c>
      <c r="E6" s="99">
        <f t="shared" si="2"/>
        <v>10.17</v>
      </c>
      <c r="F6" s="101">
        <f t="shared" si="4"/>
        <v>1678.05</v>
      </c>
      <c r="G6" s="74" t="s">
        <v>13</v>
      </c>
      <c r="H6" s="74" t="str">
        <f t="shared" si="3"/>
        <v>00148511766TRLO0</v>
      </c>
      <c r="I6" s="75"/>
      <c r="J6" t="s">
        <v>38</v>
      </c>
      <c r="K6" t="s">
        <v>39</v>
      </c>
      <c r="L6">
        <v>165</v>
      </c>
      <c r="M6">
        <v>1017</v>
      </c>
      <c r="N6" t="s">
        <v>46</v>
      </c>
      <c r="O6" t="s">
        <v>1414</v>
      </c>
      <c r="P6" t="s">
        <v>40</v>
      </c>
      <c r="Q6" t="s">
        <v>1415</v>
      </c>
      <c r="R6">
        <v>840</v>
      </c>
      <c r="S6">
        <v>1</v>
      </c>
      <c r="T6">
        <v>1</v>
      </c>
      <c r="U6">
        <v>0</v>
      </c>
      <c r="V6" t="s">
        <v>1409</v>
      </c>
      <c r="W6" t="s">
        <v>41</v>
      </c>
      <c r="X6">
        <v>1</v>
      </c>
      <c r="Y6">
        <v>0</v>
      </c>
      <c r="Z6">
        <v>0</v>
      </c>
      <c r="AB6" t="s">
        <v>42</v>
      </c>
      <c r="AC6" t="s">
        <v>43</v>
      </c>
      <c r="AD6">
        <v>1</v>
      </c>
      <c r="AE6" t="s">
        <v>1415</v>
      </c>
      <c r="AF6" t="s">
        <v>38</v>
      </c>
      <c r="AG6">
        <v>1</v>
      </c>
      <c r="AJ6" t="s">
        <v>44</v>
      </c>
      <c r="AK6" t="s">
        <v>44</v>
      </c>
      <c r="AL6" t="s">
        <v>43</v>
      </c>
      <c r="AM6" t="s">
        <v>45</v>
      </c>
      <c r="AN6" t="s">
        <v>43</v>
      </c>
      <c r="AP6">
        <v>0</v>
      </c>
    </row>
    <row r="7" spans="1:42">
      <c r="A7" s="76" t="e">
        <f>#REF!</f>
        <v>#REF!</v>
      </c>
      <c r="B7" s="72" t="str">
        <f t="shared" si="0"/>
        <v>12:51:05</v>
      </c>
      <c r="C7" s="72" t="s">
        <v>642</v>
      </c>
      <c r="D7" s="73">
        <f t="shared" si="1"/>
        <v>153</v>
      </c>
      <c r="E7" s="99">
        <f t="shared" si="2"/>
        <v>10.210000000000001</v>
      </c>
      <c r="F7" s="101">
        <f t="shared" si="4"/>
        <v>1562.13</v>
      </c>
      <c r="G7" s="74" t="s">
        <v>13</v>
      </c>
      <c r="H7" s="74" t="str">
        <f t="shared" si="3"/>
        <v>00148536587TRLO0</v>
      </c>
      <c r="I7" s="75"/>
      <c r="J7" t="s">
        <v>38</v>
      </c>
      <c r="K7" t="s">
        <v>39</v>
      </c>
      <c r="L7">
        <v>153</v>
      </c>
      <c r="M7">
        <v>1021</v>
      </c>
      <c r="N7" t="s">
        <v>46</v>
      </c>
      <c r="O7" t="s">
        <v>1416</v>
      </c>
      <c r="P7" t="s">
        <v>40</v>
      </c>
      <c r="Q7" t="s">
        <v>1417</v>
      </c>
      <c r="R7">
        <v>840</v>
      </c>
      <c r="S7">
        <v>1</v>
      </c>
      <c r="T7">
        <v>1</v>
      </c>
      <c r="U7">
        <v>0</v>
      </c>
      <c r="V7" t="s">
        <v>1409</v>
      </c>
      <c r="W7" t="s">
        <v>41</v>
      </c>
      <c r="X7">
        <v>1</v>
      </c>
      <c r="Y7">
        <v>0</v>
      </c>
      <c r="Z7">
        <v>0</v>
      </c>
      <c r="AB7" t="s">
        <v>42</v>
      </c>
      <c r="AC7" t="s">
        <v>43</v>
      </c>
      <c r="AD7">
        <v>1</v>
      </c>
      <c r="AE7" t="s">
        <v>1417</v>
      </c>
      <c r="AF7" t="s">
        <v>38</v>
      </c>
      <c r="AG7">
        <v>1</v>
      </c>
      <c r="AJ7" t="s">
        <v>44</v>
      </c>
      <c r="AK7" t="s">
        <v>44</v>
      </c>
      <c r="AL7" t="s">
        <v>43</v>
      </c>
      <c r="AM7" t="s">
        <v>45</v>
      </c>
      <c r="AN7" t="s">
        <v>43</v>
      </c>
      <c r="AP7">
        <v>0</v>
      </c>
    </row>
    <row r="8" spans="1:42">
      <c r="A8" s="76" t="e">
        <f>#REF!</f>
        <v>#REF!</v>
      </c>
      <c r="B8" s="72" t="str">
        <f t="shared" si="0"/>
        <v>13:55:06</v>
      </c>
      <c r="C8" s="72" t="s">
        <v>642</v>
      </c>
      <c r="D8" s="73">
        <f t="shared" si="1"/>
        <v>164</v>
      </c>
      <c r="E8" s="99">
        <f t="shared" si="2"/>
        <v>10.210000000000001</v>
      </c>
      <c r="F8" s="101">
        <f t="shared" si="4"/>
        <v>1674.44</v>
      </c>
      <c r="G8" s="74" t="s">
        <v>13</v>
      </c>
      <c r="H8" s="74" t="str">
        <f t="shared" si="3"/>
        <v>00148544749TRLO0</v>
      </c>
      <c r="I8" s="75"/>
      <c r="J8" t="s">
        <v>38</v>
      </c>
      <c r="K8" t="s">
        <v>39</v>
      </c>
      <c r="L8">
        <v>164</v>
      </c>
      <c r="M8">
        <v>1021</v>
      </c>
      <c r="N8" t="s">
        <v>46</v>
      </c>
      <c r="O8" t="s">
        <v>1418</v>
      </c>
      <c r="P8" t="s">
        <v>40</v>
      </c>
      <c r="Q8" t="s">
        <v>1419</v>
      </c>
      <c r="R8">
        <v>840</v>
      </c>
      <c r="S8">
        <v>1</v>
      </c>
      <c r="T8">
        <v>1</v>
      </c>
      <c r="U8">
        <v>0</v>
      </c>
      <c r="V8" t="s">
        <v>1409</v>
      </c>
      <c r="W8" t="s">
        <v>41</v>
      </c>
      <c r="X8">
        <v>1</v>
      </c>
      <c r="Y8">
        <v>0</v>
      </c>
      <c r="Z8">
        <v>0</v>
      </c>
      <c r="AB8" t="s">
        <v>42</v>
      </c>
      <c r="AC8" t="s">
        <v>43</v>
      </c>
      <c r="AD8">
        <v>1</v>
      </c>
      <c r="AE8" t="s">
        <v>1419</v>
      </c>
      <c r="AF8" t="s">
        <v>38</v>
      </c>
      <c r="AG8">
        <v>1</v>
      </c>
      <c r="AJ8" t="s">
        <v>44</v>
      </c>
      <c r="AK8" t="s">
        <v>44</v>
      </c>
      <c r="AL8" t="s">
        <v>43</v>
      </c>
      <c r="AM8" t="s">
        <v>45</v>
      </c>
      <c r="AN8" t="s">
        <v>43</v>
      </c>
      <c r="AP8">
        <v>0</v>
      </c>
    </row>
    <row r="9" spans="1:42">
      <c r="A9" s="76" t="e">
        <f>#REF!</f>
        <v>#REF!</v>
      </c>
      <c r="B9" s="72" t="str">
        <f t="shared" si="0"/>
        <v>13:55:06</v>
      </c>
      <c r="C9" s="72" t="s">
        <v>642</v>
      </c>
      <c r="D9" s="73">
        <f t="shared" si="1"/>
        <v>268</v>
      </c>
      <c r="E9" s="99">
        <f t="shared" si="2"/>
        <v>10.210000000000001</v>
      </c>
      <c r="F9" s="101">
        <f t="shared" si="4"/>
        <v>2736.28</v>
      </c>
      <c r="G9" s="74" t="s">
        <v>13</v>
      </c>
      <c r="H9" s="74" t="str">
        <f t="shared" si="3"/>
        <v>00148544750TRLO0</v>
      </c>
      <c r="I9" s="75"/>
      <c r="J9" t="s">
        <v>38</v>
      </c>
      <c r="K9" t="s">
        <v>39</v>
      </c>
      <c r="L9">
        <v>268</v>
      </c>
      <c r="M9">
        <v>1021</v>
      </c>
      <c r="N9" t="s">
        <v>469</v>
      </c>
      <c r="O9" t="s">
        <v>1420</v>
      </c>
      <c r="P9" t="s">
        <v>1089</v>
      </c>
      <c r="Q9" t="s">
        <v>1421</v>
      </c>
      <c r="R9">
        <v>840</v>
      </c>
      <c r="S9">
        <v>1</v>
      </c>
      <c r="T9">
        <v>1</v>
      </c>
      <c r="U9">
        <v>0</v>
      </c>
      <c r="V9" t="s">
        <v>1422</v>
      </c>
      <c r="W9" t="s">
        <v>41</v>
      </c>
      <c r="X9">
        <v>1</v>
      </c>
      <c r="Y9">
        <v>0</v>
      </c>
      <c r="Z9">
        <v>0</v>
      </c>
      <c r="AB9" t="s">
        <v>42</v>
      </c>
      <c r="AC9" t="s">
        <v>43</v>
      </c>
      <c r="AD9">
        <v>1</v>
      </c>
      <c r="AE9" t="s">
        <v>1421</v>
      </c>
      <c r="AF9" t="s">
        <v>38</v>
      </c>
      <c r="AG9">
        <v>1</v>
      </c>
      <c r="AH9" t="s">
        <v>1423</v>
      </c>
      <c r="AJ9" t="s">
        <v>44</v>
      </c>
      <c r="AK9" t="s">
        <v>44</v>
      </c>
      <c r="AL9" t="s">
        <v>43</v>
      </c>
      <c r="AM9" t="s">
        <v>45</v>
      </c>
      <c r="AN9" t="s">
        <v>43</v>
      </c>
      <c r="AP9">
        <v>0</v>
      </c>
    </row>
    <row r="10" spans="1:42">
      <c r="A10" s="76" t="e">
        <f>#REF!</f>
        <v>#REF!</v>
      </c>
      <c r="B10" s="72" t="str">
        <f t="shared" si="0"/>
        <v>14:02:23</v>
      </c>
      <c r="C10" s="72" t="s">
        <v>642</v>
      </c>
      <c r="D10" s="73">
        <f t="shared" si="1"/>
        <v>9732</v>
      </c>
      <c r="E10" s="99">
        <f t="shared" si="2"/>
        <v>10.210000000000001</v>
      </c>
      <c r="F10" s="101">
        <f t="shared" si="4"/>
        <v>99363.72</v>
      </c>
      <c r="G10" s="74" t="s">
        <v>13</v>
      </c>
      <c r="H10" s="74" t="str">
        <f t="shared" si="3"/>
        <v>00148545326TRLO0</v>
      </c>
      <c r="I10" s="75"/>
      <c r="J10" t="s">
        <v>38</v>
      </c>
      <c r="K10" t="s">
        <v>39</v>
      </c>
      <c r="L10">
        <v>9732</v>
      </c>
      <c r="M10">
        <v>1021</v>
      </c>
      <c r="N10" t="s">
        <v>469</v>
      </c>
      <c r="O10" t="s">
        <v>1424</v>
      </c>
      <c r="P10" t="s">
        <v>1089</v>
      </c>
      <c r="Q10" t="s">
        <v>1425</v>
      </c>
      <c r="R10">
        <v>840</v>
      </c>
      <c r="S10">
        <v>1</v>
      </c>
      <c r="T10">
        <v>1</v>
      </c>
      <c r="U10">
        <v>0</v>
      </c>
      <c r="V10" t="s">
        <v>1422</v>
      </c>
      <c r="W10" t="s">
        <v>41</v>
      </c>
      <c r="X10">
        <v>1</v>
      </c>
      <c r="Y10">
        <v>0</v>
      </c>
      <c r="Z10">
        <v>0</v>
      </c>
      <c r="AB10" t="s">
        <v>42</v>
      </c>
      <c r="AC10" t="s">
        <v>43</v>
      </c>
      <c r="AD10">
        <v>1</v>
      </c>
      <c r="AE10" t="s">
        <v>1425</v>
      </c>
      <c r="AF10" t="s">
        <v>38</v>
      </c>
      <c r="AG10">
        <v>1</v>
      </c>
      <c r="AH10" t="s">
        <v>1426</v>
      </c>
      <c r="AJ10" t="s">
        <v>44</v>
      </c>
      <c r="AK10" t="s">
        <v>44</v>
      </c>
      <c r="AL10" t="s">
        <v>43</v>
      </c>
      <c r="AM10" t="s">
        <v>45</v>
      </c>
      <c r="AN10" t="s">
        <v>43</v>
      </c>
      <c r="AP10">
        <v>0</v>
      </c>
    </row>
    <row r="11" spans="1:42">
      <c r="A11" s="76" t="e">
        <f>#REF!</f>
        <v>#REF!</v>
      </c>
      <c r="B11" s="72" t="str">
        <f t="shared" si="0"/>
        <v>14:02:26</v>
      </c>
      <c r="C11" s="72" t="s">
        <v>642</v>
      </c>
      <c r="D11" s="73">
        <f t="shared" si="1"/>
        <v>2320</v>
      </c>
      <c r="E11" s="99">
        <f t="shared" si="2"/>
        <v>10.220000000000001</v>
      </c>
      <c r="F11" s="101">
        <f t="shared" si="4"/>
        <v>23710.400000000001</v>
      </c>
      <c r="G11" s="74" t="s">
        <v>13</v>
      </c>
      <c r="H11" s="74" t="str">
        <f t="shared" si="3"/>
        <v>00148545329TRLO0</v>
      </c>
      <c r="I11" s="75"/>
      <c r="J11" t="s">
        <v>38</v>
      </c>
      <c r="K11" t="s">
        <v>39</v>
      </c>
      <c r="L11">
        <v>2320</v>
      </c>
      <c r="M11">
        <v>1022</v>
      </c>
      <c r="N11" t="s">
        <v>46</v>
      </c>
      <c r="O11" t="s">
        <v>1427</v>
      </c>
      <c r="P11" t="s">
        <v>40</v>
      </c>
      <c r="Q11" t="s">
        <v>1428</v>
      </c>
      <c r="R11">
        <v>840</v>
      </c>
      <c r="S11">
        <v>1</v>
      </c>
      <c r="T11">
        <v>1</v>
      </c>
      <c r="U11">
        <v>0</v>
      </c>
      <c r="V11" t="s">
        <v>1409</v>
      </c>
      <c r="W11" t="s">
        <v>41</v>
      </c>
      <c r="X11">
        <v>1</v>
      </c>
      <c r="Y11">
        <v>0</v>
      </c>
      <c r="Z11">
        <v>0</v>
      </c>
      <c r="AB11" t="s">
        <v>42</v>
      </c>
      <c r="AC11" t="s">
        <v>43</v>
      </c>
      <c r="AD11">
        <v>1</v>
      </c>
      <c r="AE11" t="s">
        <v>1428</v>
      </c>
      <c r="AF11" t="s">
        <v>38</v>
      </c>
      <c r="AG11">
        <v>1</v>
      </c>
      <c r="AJ11" t="s">
        <v>44</v>
      </c>
      <c r="AK11" t="s">
        <v>44</v>
      </c>
      <c r="AL11" t="s">
        <v>43</v>
      </c>
      <c r="AM11" t="s">
        <v>45</v>
      </c>
      <c r="AN11" t="s">
        <v>43</v>
      </c>
      <c r="AP11">
        <v>0</v>
      </c>
    </row>
    <row r="12" spans="1:42">
      <c r="A12" s="76" t="e">
        <f>#REF!</f>
        <v>#REF!</v>
      </c>
      <c r="B12" s="72" t="str">
        <f t="shared" si="0"/>
        <v>14:02:31</v>
      </c>
      <c r="C12" s="72" t="s">
        <v>642</v>
      </c>
      <c r="D12" s="73">
        <f t="shared" si="1"/>
        <v>592</v>
      </c>
      <c r="E12" s="99">
        <f t="shared" si="2"/>
        <v>10.220000000000001</v>
      </c>
      <c r="F12" s="101">
        <f t="shared" si="4"/>
        <v>6050.2400000000007</v>
      </c>
      <c r="G12" s="74" t="s">
        <v>13</v>
      </c>
      <c r="H12" s="74" t="str">
        <f t="shared" si="3"/>
        <v>00148545333TRLO0</v>
      </c>
      <c r="I12" s="75"/>
      <c r="J12" t="s">
        <v>38</v>
      </c>
      <c r="K12" t="s">
        <v>39</v>
      </c>
      <c r="L12">
        <v>592</v>
      </c>
      <c r="M12">
        <v>1022</v>
      </c>
      <c r="N12" t="s">
        <v>46</v>
      </c>
      <c r="O12" t="s">
        <v>1429</v>
      </c>
      <c r="P12" t="s">
        <v>40</v>
      </c>
      <c r="Q12" t="s">
        <v>1430</v>
      </c>
      <c r="R12">
        <v>840</v>
      </c>
      <c r="S12">
        <v>1</v>
      </c>
      <c r="T12">
        <v>1</v>
      </c>
      <c r="U12">
        <v>0</v>
      </c>
      <c r="V12" t="s">
        <v>1409</v>
      </c>
      <c r="W12" t="s">
        <v>41</v>
      </c>
      <c r="X12">
        <v>1</v>
      </c>
      <c r="Y12">
        <v>0</v>
      </c>
      <c r="Z12">
        <v>0</v>
      </c>
      <c r="AB12" t="s">
        <v>42</v>
      </c>
      <c r="AC12" t="s">
        <v>43</v>
      </c>
      <c r="AD12">
        <v>1</v>
      </c>
      <c r="AE12" t="s">
        <v>1430</v>
      </c>
      <c r="AF12" t="s">
        <v>38</v>
      </c>
      <c r="AG12">
        <v>1</v>
      </c>
      <c r="AJ12" t="s">
        <v>44</v>
      </c>
      <c r="AK12" t="s">
        <v>44</v>
      </c>
      <c r="AL12" t="s">
        <v>43</v>
      </c>
      <c r="AM12" t="s">
        <v>45</v>
      </c>
      <c r="AN12" t="s">
        <v>43</v>
      </c>
      <c r="AP12">
        <v>0</v>
      </c>
    </row>
    <row r="13" spans="1:42">
      <c r="A13" s="76" t="e">
        <f>#REF!</f>
        <v>#REF!</v>
      </c>
      <c r="B13" s="72" t="str">
        <f t="shared" si="0"/>
        <v>14:02:37</v>
      </c>
      <c r="C13" s="72" t="s">
        <v>642</v>
      </c>
      <c r="D13" s="73">
        <f t="shared" si="1"/>
        <v>164</v>
      </c>
      <c r="E13" s="99">
        <f t="shared" si="2"/>
        <v>10.220000000000001</v>
      </c>
      <c r="F13" s="101">
        <f t="shared" si="4"/>
        <v>1676.0800000000002</v>
      </c>
      <c r="G13" s="74" t="s">
        <v>13</v>
      </c>
      <c r="H13" s="74" t="str">
        <f t="shared" si="3"/>
        <v>00148545345TRLO0</v>
      </c>
      <c r="I13" s="75"/>
      <c r="J13" t="s">
        <v>38</v>
      </c>
      <c r="K13" t="s">
        <v>39</v>
      </c>
      <c r="L13">
        <v>164</v>
      </c>
      <c r="M13">
        <v>1022</v>
      </c>
      <c r="N13" t="s">
        <v>46</v>
      </c>
      <c r="O13" t="s">
        <v>1431</v>
      </c>
      <c r="P13" t="s">
        <v>40</v>
      </c>
      <c r="Q13" t="s">
        <v>1432</v>
      </c>
      <c r="R13">
        <v>840</v>
      </c>
      <c r="S13">
        <v>1</v>
      </c>
      <c r="T13">
        <v>1</v>
      </c>
      <c r="U13">
        <v>0</v>
      </c>
      <c r="V13" t="s">
        <v>1409</v>
      </c>
      <c r="W13" t="s">
        <v>41</v>
      </c>
      <c r="X13">
        <v>1</v>
      </c>
      <c r="Y13">
        <v>0</v>
      </c>
      <c r="Z13">
        <v>0</v>
      </c>
      <c r="AB13" t="s">
        <v>42</v>
      </c>
      <c r="AC13" t="s">
        <v>43</v>
      </c>
      <c r="AD13">
        <v>1</v>
      </c>
      <c r="AE13" t="s">
        <v>1432</v>
      </c>
      <c r="AF13" t="s">
        <v>38</v>
      </c>
      <c r="AG13">
        <v>1</v>
      </c>
      <c r="AJ13" t="s">
        <v>44</v>
      </c>
      <c r="AK13" t="s">
        <v>44</v>
      </c>
      <c r="AL13" t="s">
        <v>43</v>
      </c>
      <c r="AM13" t="s">
        <v>45</v>
      </c>
      <c r="AN13" t="s">
        <v>43</v>
      </c>
      <c r="AP13">
        <v>0</v>
      </c>
    </row>
    <row r="14" spans="1:42">
      <c r="A14" s="76" t="e">
        <f>#REF!</f>
        <v>#REF!</v>
      </c>
      <c r="B14" s="72" t="str">
        <f t="shared" si="0"/>
        <v>14:02:42</v>
      </c>
      <c r="C14" s="72" t="s">
        <v>642</v>
      </c>
      <c r="D14" s="73">
        <f t="shared" si="1"/>
        <v>139</v>
      </c>
      <c r="E14" s="99">
        <f t="shared" si="2"/>
        <v>10.23</v>
      </c>
      <c r="F14" s="101">
        <f t="shared" si="4"/>
        <v>1421.97</v>
      </c>
      <c r="G14" s="74" t="s">
        <v>13</v>
      </c>
      <c r="H14" s="74" t="str">
        <f t="shared" si="3"/>
        <v>00148545352TRLO0</v>
      </c>
      <c r="I14" s="75"/>
      <c r="J14" t="s">
        <v>38</v>
      </c>
      <c r="K14" t="s">
        <v>39</v>
      </c>
      <c r="L14">
        <v>139</v>
      </c>
      <c r="M14">
        <v>1023</v>
      </c>
      <c r="N14" t="s">
        <v>46</v>
      </c>
      <c r="O14" t="s">
        <v>1433</v>
      </c>
      <c r="P14" t="s">
        <v>40</v>
      </c>
      <c r="Q14" t="s">
        <v>1434</v>
      </c>
      <c r="R14">
        <v>840</v>
      </c>
      <c r="S14">
        <v>1</v>
      </c>
      <c r="T14">
        <v>1</v>
      </c>
      <c r="U14">
        <v>0</v>
      </c>
      <c r="V14" t="s">
        <v>1409</v>
      </c>
      <c r="W14" t="s">
        <v>41</v>
      </c>
      <c r="X14">
        <v>1</v>
      </c>
      <c r="Y14">
        <v>0</v>
      </c>
      <c r="Z14">
        <v>0</v>
      </c>
      <c r="AB14" t="s">
        <v>42</v>
      </c>
      <c r="AC14" t="s">
        <v>43</v>
      </c>
      <c r="AD14">
        <v>1</v>
      </c>
      <c r="AE14" t="s">
        <v>1434</v>
      </c>
      <c r="AF14" t="s">
        <v>38</v>
      </c>
      <c r="AG14">
        <v>1</v>
      </c>
      <c r="AJ14" t="s">
        <v>44</v>
      </c>
      <c r="AK14" t="s">
        <v>44</v>
      </c>
      <c r="AL14" t="s">
        <v>43</v>
      </c>
      <c r="AM14" t="s">
        <v>45</v>
      </c>
      <c r="AN14" t="s">
        <v>43</v>
      </c>
      <c r="AP14">
        <v>0</v>
      </c>
    </row>
    <row r="15" spans="1:42">
      <c r="A15" s="76" t="e">
        <f>#REF!</f>
        <v>#REF!</v>
      </c>
      <c r="B15" s="72" t="str">
        <f t="shared" si="0"/>
        <v>14:14:52</v>
      </c>
      <c r="C15" s="72" t="s">
        <v>642</v>
      </c>
      <c r="D15" s="73">
        <f t="shared" si="1"/>
        <v>52</v>
      </c>
      <c r="E15" s="99">
        <f t="shared" si="2"/>
        <v>10.199999999999999</v>
      </c>
      <c r="F15" s="101">
        <f t="shared" si="4"/>
        <v>530.4</v>
      </c>
      <c r="G15" s="74" t="s">
        <v>13</v>
      </c>
      <c r="H15" s="74" t="str">
        <f t="shared" si="3"/>
        <v>00148546270TRLO0</v>
      </c>
      <c r="I15" s="75"/>
      <c r="J15" t="s">
        <v>38</v>
      </c>
      <c r="K15" t="s">
        <v>39</v>
      </c>
      <c r="L15">
        <v>52</v>
      </c>
      <c r="M15">
        <v>1020</v>
      </c>
      <c r="N15" t="s">
        <v>46</v>
      </c>
      <c r="O15" t="s">
        <v>1435</v>
      </c>
      <c r="P15" t="s">
        <v>40</v>
      </c>
      <c r="Q15" t="s">
        <v>1436</v>
      </c>
      <c r="R15">
        <v>840</v>
      </c>
      <c r="S15">
        <v>1</v>
      </c>
      <c r="T15">
        <v>1</v>
      </c>
      <c r="U15">
        <v>0</v>
      </c>
      <c r="V15" t="s">
        <v>1409</v>
      </c>
      <c r="W15" t="s">
        <v>41</v>
      </c>
      <c r="X15">
        <v>1</v>
      </c>
      <c r="Y15">
        <v>0</v>
      </c>
      <c r="Z15">
        <v>0</v>
      </c>
      <c r="AB15" t="s">
        <v>42</v>
      </c>
      <c r="AC15" t="s">
        <v>43</v>
      </c>
      <c r="AD15">
        <v>1</v>
      </c>
      <c r="AE15" t="s">
        <v>1436</v>
      </c>
      <c r="AF15" t="s">
        <v>38</v>
      </c>
      <c r="AG15">
        <v>1</v>
      </c>
      <c r="AJ15" t="s">
        <v>44</v>
      </c>
      <c r="AK15" t="s">
        <v>44</v>
      </c>
      <c r="AL15" t="s">
        <v>43</v>
      </c>
      <c r="AM15" t="s">
        <v>45</v>
      </c>
      <c r="AN15" t="s">
        <v>43</v>
      </c>
      <c r="AP15">
        <v>0</v>
      </c>
    </row>
    <row r="16" spans="1:42">
      <c r="A16" s="76" t="e">
        <f>#REF!</f>
        <v>#REF!</v>
      </c>
      <c r="B16" s="72" t="str">
        <f t="shared" si="0"/>
        <v>14:20:27</v>
      </c>
      <c r="C16" s="72" t="s">
        <v>642</v>
      </c>
      <c r="D16" s="73">
        <f t="shared" si="1"/>
        <v>81</v>
      </c>
      <c r="E16" s="99">
        <f t="shared" si="2"/>
        <v>10.199999999999999</v>
      </c>
      <c r="F16" s="101">
        <f t="shared" si="4"/>
        <v>826.19999999999993</v>
      </c>
      <c r="G16" s="74" t="s">
        <v>13</v>
      </c>
      <c r="H16" s="74" t="str">
        <f t="shared" si="3"/>
        <v>00148546686TRLO0</v>
      </c>
      <c r="I16" s="75"/>
      <c r="J16" t="s">
        <v>38</v>
      </c>
      <c r="K16" t="s">
        <v>39</v>
      </c>
      <c r="L16">
        <v>81</v>
      </c>
      <c r="M16">
        <v>1020</v>
      </c>
      <c r="N16" t="s">
        <v>46</v>
      </c>
      <c r="O16" t="s">
        <v>1437</v>
      </c>
      <c r="P16" t="s">
        <v>40</v>
      </c>
      <c r="Q16" t="s">
        <v>1438</v>
      </c>
      <c r="R16">
        <v>840</v>
      </c>
      <c r="S16">
        <v>1</v>
      </c>
      <c r="T16">
        <v>1</v>
      </c>
      <c r="U16">
        <v>0</v>
      </c>
      <c r="V16" t="s">
        <v>1409</v>
      </c>
      <c r="W16" t="s">
        <v>41</v>
      </c>
      <c r="X16">
        <v>1</v>
      </c>
      <c r="Y16">
        <v>0</v>
      </c>
      <c r="Z16">
        <v>0</v>
      </c>
      <c r="AB16" t="s">
        <v>42</v>
      </c>
      <c r="AC16" t="s">
        <v>43</v>
      </c>
      <c r="AD16">
        <v>1</v>
      </c>
      <c r="AE16" t="s">
        <v>1438</v>
      </c>
      <c r="AF16" t="s">
        <v>38</v>
      </c>
      <c r="AG16">
        <v>1</v>
      </c>
      <c r="AJ16" t="s">
        <v>44</v>
      </c>
      <c r="AK16" t="s">
        <v>44</v>
      </c>
      <c r="AL16" t="s">
        <v>43</v>
      </c>
      <c r="AM16" t="s">
        <v>45</v>
      </c>
      <c r="AN16" t="s">
        <v>43</v>
      </c>
      <c r="AP16">
        <v>0</v>
      </c>
    </row>
    <row r="17" spans="1:42">
      <c r="A17" s="76" t="e">
        <f>#REF!</f>
        <v>#REF!</v>
      </c>
      <c r="B17" s="72" t="str">
        <f t="shared" si="0"/>
        <v>15:09:53</v>
      </c>
      <c r="C17" s="72" t="s">
        <v>642</v>
      </c>
      <c r="D17" s="73">
        <f t="shared" si="1"/>
        <v>186</v>
      </c>
      <c r="E17" s="99">
        <f t="shared" si="2"/>
        <v>10.19</v>
      </c>
      <c r="F17" s="101">
        <f t="shared" si="4"/>
        <v>1895.34</v>
      </c>
      <c r="G17" s="74" t="s">
        <v>13</v>
      </c>
      <c r="H17" s="74" t="str">
        <f t="shared" si="3"/>
        <v>00148553764TRLO0</v>
      </c>
      <c r="I17" s="75"/>
      <c r="J17" t="s">
        <v>38</v>
      </c>
      <c r="K17" t="s">
        <v>39</v>
      </c>
      <c r="L17">
        <v>186</v>
      </c>
      <c r="M17">
        <v>1019</v>
      </c>
      <c r="N17" t="s">
        <v>46</v>
      </c>
      <c r="O17" t="s">
        <v>1439</v>
      </c>
      <c r="P17" t="s">
        <v>40</v>
      </c>
      <c r="Q17" t="s">
        <v>1440</v>
      </c>
      <c r="R17">
        <v>840</v>
      </c>
      <c r="S17">
        <v>1</v>
      </c>
      <c r="T17">
        <v>1</v>
      </c>
      <c r="U17">
        <v>0</v>
      </c>
      <c r="V17" t="s">
        <v>1409</v>
      </c>
      <c r="W17" t="s">
        <v>41</v>
      </c>
      <c r="X17">
        <v>1</v>
      </c>
      <c r="Y17">
        <v>0</v>
      </c>
      <c r="Z17">
        <v>0</v>
      </c>
      <c r="AB17" t="s">
        <v>42</v>
      </c>
      <c r="AC17" t="s">
        <v>43</v>
      </c>
      <c r="AD17">
        <v>1</v>
      </c>
      <c r="AE17" t="s">
        <v>1440</v>
      </c>
      <c r="AF17" t="s">
        <v>38</v>
      </c>
      <c r="AG17">
        <v>1</v>
      </c>
      <c r="AJ17" t="s">
        <v>44</v>
      </c>
      <c r="AK17" t="s">
        <v>44</v>
      </c>
      <c r="AL17" t="s">
        <v>43</v>
      </c>
      <c r="AM17" t="s">
        <v>45</v>
      </c>
      <c r="AN17" t="s">
        <v>43</v>
      </c>
      <c r="AP17">
        <v>0</v>
      </c>
    </row>
    <row r="18" spans="1:42">
      <c r="A18" s="76" t="e">
        <f>#REF!</f>
        <v>#REF!</v>
      </c>
      <c r="B18" s="72" t="str">
        <f t="shared" si="0"/>
        <v>15:22:43</v>
      </c>
      <c r="C18" s="72" t="s">
        <v>642</v>
      </c>
      <c r="D18" s="73">
        <f t="shared" si="1"/>
        <v>5000</v>
      </c>
      <c r="E18" s="99">
        <f t="shared" si="2"/>
        <v>10.18</v>
      </c>
      <c r="F18" s="101">
        <f t="shared" si="4"/>
        <v>50900</v>
      </c>
      <c r="G18" s="74" t="s">
        <v>13</v>
      </c>
      <c r="H18" s="74" t="str">
        <f t="shared" si="3"/>
        <v>00148555768TRLO0</v>
      </c>
      <c r="I18" s="75"/>
      <c r="J18" t="s">
        <v>38</v>
      </c>
      <c r="K18" t="s">
        <v>39</v>
      </c>
      <c r="L18">
        <v>5000</v>
      </c>
      <c r="M18">
        <v>1018</v>
      </c>
      <c r="N18" t="s">
        <v>469</v>
      </c>
      <c r="O18" t="s">
        <v>1441</v>
      </c>
      <c r="P18" t="s">
        <v>1089</v>
      </c>
      <c r="Q18" t="s">
        <v>1442</v>
      </c>
      <c r="R18">
        <v>840</v>
      </c>
      <c r="S18">
        <v>1</v>
      </c>
      <c r="T18">
        <v>1</v>
      </c>
      <c r="U18">
        <v>0</v>
      </c>
      <c r="V18" t="s">
        <v>1422</v>
      </c>
      <c r="W18" t="s">
        <v>41</v>
      </c>
      <c r="X18">
        <v>1</v>
      </c>
      <c r="Y18">
        <v>0</v>
      </c>
      <c r="Z18">
        <v>0</v>
      </c>
      <c r="AB18" t="s">
        <v>42</v>
      </c>
      <c r="AC18" t="s">
        <v>43</v>
      </c>
      <c r="AD18">
        <v>1</v>
      </c>
      <c r="AE18" t="s">
        <v>1442</v>
      </c>
      <c r="AF18" t="s">
        <v>38</v>
      </c>
      <c r="AG18">
        <v>1</v>
      </c>
      <c r="AH18" t="s">
        <v>1443</v>
      </c>
      <c r="AJ18" t="s">
        <v>44</v>
      </c>
      <c r="AK18" t="s">
        <v>44</v>
      </c>
      <c r="AL18" t="s">
        <v>43</v>
      </c>
      <c r="AM18" t="s">
        <v>45</v>
      </c>
      <c r="AN18" t="s">
        <v>43</v>
      </c>
      <c r="AP18">
        <v>0</v>
      </c>
    </row>
    <row r="19" spans="1:42">
      <c r="A19" s="76" t="e">
        <f>#REF!</f>
        <v>#REF!</v>
      </c>
      <c r="B19" s="72" t="str">
        <f t="shared" si="0"/>
        <v>15:22:46</v>
      </c>
      <c r="C19" s="72" t="s">
        <v>642</v>
      </c>
      <c r="D19" s="73">
        <f t="shared" si="1"/>
        <v>1187</v>
      </c>
      <c r="E19" s="99">
        <f t="shared" si="2"/>
        <v>10.18</v>
      </c>
      <c r="F19" s="101">
        <f t="shared" si="4"/>
        <v>12083.66</v>
      </c>
      <c r="G19" s="74" t="s">
        <v>13</v>
      </c>
      <c r="H19" s="74" t="str">
        <f t="shared" si="3"/>
        <v>00148555773TRLO0</v>
      </c>
      <c r="I19" s="75"/>
      <c r="J19" t="s">
        <v>38</v>
      </c>
      <c r="K19" t="s">
        <v>39</v>
      </c>
      <c r="L19">
        <v>1187</v>
      </c>
      <c r="M19">
        <v>1018</v>
      </c>
      <c r="N19" t="s">
        <v>46</v>
      </c>
      <c r="O19" t="s">
        <v>1444</v>
      </c>
      <c r="P19" t="s">
        <v>40</v>
      </c>
      <c r="Q19" t="s">
        <v>1445</v>
      </c>
      <c r="R19">
        <v>840</v>
      </c>
      <c r="S19">
        <v>1</v>
      </c>
      <c r="T19">
        <v>1</v>
      </c>
      <c r="U19">
        <v>0</v>
      </c>
      <c r="V19" t="s">
        <v>1409</v>
      </c>
      <c r="W19" t="s">
        <v>41</v>
      </c>
      <c r="X19">
        <v>1</v>
      </c>
      <c r="Y19">
        <v>0</v>
      </c>
      <c r="Z19">
        <v>0</v>
      </c>
      <c r="AB19" t="s">
        <v>42</v>
      </c>
      <c r="AC19" t="s">
        <v>43</v>
      </c>
      <c r="AD19">
        <v>1</v>
      </c>
      <c r="AE19" t="s">
        <v>1445</v>
      </c>
      <c r="AF19" t="s">
        <v>38</v>
      </c>
      <c r="AG19">
        <v>1</v>
      </c>
      <c r="AJ19" t="s">
        <v>44</v>
      </c>
      <c r="AK19" t="s">
        <v>44</v>
      </c>
      <c r="AL19" t="s">
        <v>43</v>
      </c>
      <c r="AM19" t="s">
        <v>45</v>
      </c>
      <c r="AN19" t="s">
        <v>43</v>
      </c>
      <c r="AP19">
        <v>0</v>
      </c>
    </row>
    <row r="20" spans="1:42">
      <c r="A20" s="76" t="e">
        <f>#REF!</f>
        <v>#REF!</v>
      </c>
      <c r="B20" s="72" t="str">
        <f t="shared" si="0"/>
        <v>15:22:53</v>
      </c>
      <c r="C20" s="72" t="s">
        <v>642</v>
      </c>
      <c r="D20" s="73">
        <f t="shared" si="1"/>
        <v>532</v>
      </c>
      <c r="E20" s="99">
        <f t="shared" si="2"/>
        <v>10.220000000000001</v>
      </c>
      <c r="F20" s="101">
        <f t="shared" si="4"/>
        <v>5437.04</v>
      </c>
      <c r="G20" s="74" t="s">
        <v>13</v>
      </c>
      <c r="H20" s="74" t="str">
        <f t="shared" si="3"/>
        <v>00148555780TRLO0</v>
      </c>
      <c r="I20" s="75"/>
      <c r="J20" t="s">
        <v>38</v>
      </c>
      <c r="K20" t="s">
        <v>39</v>
      </c>
      <c r="L20">
        <v>532</v>
      </c>
      <c r="M20">
        <v>1022</v>
      </c>
      <c r="N20" t="s">
        <v>46</v>
      </c>
      <c r="O20" t="s">
        <v>1446</v>
      </c>
      <c r="P20" t="s">
        <v>40</v>
      </c>
      <c r="Q20" t="s">
        <v>1447</v>
      </c>
      <c r="R20">
        <v>840</v>
      </c>
      <c r="S20">
        <v>1</v>
      </c>
      <c r="T20">
        <v>1</v>
      </c>
      <c r="U20">
        <v>0</v>
      </c>
      <c r="V20" t="s">
        <v>1409</v>
      </c>
      <c r="W20" t="s">
        <v>41</v>
      </c>
      <c r="X20">
        <v>1</v>
      </c>
      <c r="Y20">
        <v>0</v>
      </c>
      <c r="Z20">
        <v>0</v>
      </c>
      <c r="AB20" t="s">
        <v>42</v>
      </c>
      <c r="AC20" t="s">
        <v>43</v>
      </c>
      <c r="AD20">
        <v>1</v>
      </c>
      <c r="AE20" t="s">
        <v>1447</v>
      </c>
      <c r="AF20" t="s">
        <v>38</v>
      </c>
      <c r="AG20">
        <v>1</v>
      </c>
      <c r="AJ20" t="s">
        <v>44</v>
      </c>
      <c r="AK20" t="s">
        <v>44</v>
      </c>
      <c r="AL20" t="s">
        <v>43</v>
      </c>
      <c r="AM20" t="s">
        <v>45</v>
      </c>
      <c r="AN20" t="s">
        <v>43</v>
      </c>
      <c r="AP20">
        <v>0</v>
      </c>
    </row>
    <row r="21" spans="1:42">
      <c r="A21" s="76" t="e">
        <f>#REF!</f>
        <v>#REF!</v>
      </c>
      <c r="B21" s="72" t="str">
        <f t="shared" si="0"/>
        <v>15:30:17</v>
      </c>
      <c r="C21" s="72" t="s">
        <v>642</v>
      </c>
      <c r="D21" s="73">
        <f t="shared" si="1"/>
        <v>152</v>
      </c>
      <c r="E21" s="99">
        <f t="shared" si="2"/>
        <v>10.199999999999999</v>
      </c>
      <c r="F21" s="101">
        <f t="shared" si="4"/>
        <v>1550.3999999999999</v>
      </c>
      <c r="G21" s="74" t="s">
        <v>13</v>
      </c>
      <c r="H21" s="74" t="str">
        <f t="shared" si="3"/>
        <v>00148557184TRLO0</v>
      </c>
      <c r="I21" s="75"/>
      <c r="J21" t="s">
        <v>38</v>
      </c>
      <c r="K21" t="s">
        <v>39</v>
      </c>
      <c r="L21">
        <v>152</v>
      </c>
      <c r="M21">
        <v>1020</v>
      </c>
      <c r="N21" t="s">
        <v>46</v>
      </c>
      <c r="O21" t="s">
        <v>1448</v>
      </c>
      <c r="P21" t="s">
        <v>40</v>
      </c>
      <c r="Q21" t="s">
        <v>1449</v>
      </c>
      <c r="R21">
        <v>840</v>
      </c>
      <c r="S21">
        <v>1</v>
      </c>
      <c r="T21">
        <v>1</v>
      </c>
      <c r="U21">
        <v>0</v>
      </c>
      <c r="V21" t="s">
        <v>1409</v>
      </c>
      <c r="W21" t="s">
        <v>41</v>
      </c>
      <c r="X21">
        <v>1</v>
      </c>
      <c r="Y21">
        <v>0</v>
      </c>
      <c r="Z21">
        <v>0</v>
      </c>
      <c r="AB21" t="s">
        <v>42</v>
      </c>
      <c r="AC21" t="s">
        <v>43</v>
      </c>
      <c r="AD21">
        <v>1</v>
      </c>
      <c r="AE21" t="s">
        <v>1449</v>
      </c>
      <c r="AF21" t="s">
        <v>38</v>
      </c>
      <c r="AG21">
        <v>1</v>
      </c>
      <c r="AJ21" t="s">
        <v>44</v>
      </c>
      <c r="AK21" t="s">
        <v>44</v>
      </c>
      <c r="AL21" t="s">
        <v>43</v>
      </c>
      <c r="AM21" t="s">
        <v>45</v>
      </c>
      <c r="AN21" t="s">
        <v>43</v>
      </c>
      <c r="AP21">
        <v>0</v>
      </c>
    </row>
    <row r="22" spans="1:42">
      <c r="A22" s="76" t="e">
        <f>#REF!</f>
        <v>#REF!</v>
      </c>
      <c r="B22" s="72" t="str">
        <f t="shared" si="0"/>
        <v>15:33:20</v>
      </c>
      <c r="C22" s="72" t="s">
        <v>642</v>
      </c>
      <c r="D22" s="73">
        <f t="shared" si="1"/>
        <v>152</v>
      </c>
      <c r="E22" s="99">
        <f t="shared" si="2"/>
        <v>10.19</v>
      </c>
      <c r="F22" s="101">
        <f t="shared" si="4"/>
        <v>1548.8799999999999</v>
      </c>
      <c r="G22" s="74" t="s">
        <v>13</v>
      </c>
      <c r="H22" s="74" t="str">
        <f t="shared" si="3"/>
        <v>00148557995TRLO0</v>
      </c>
      <c r="I22" s="75"/>
      <c r="J22" t="s">
        <v>38</v>
      </c>
      <c r="K22" t="s">
        <v>39</v>
      </c>
      <c r="L22">
        <v>152</v>
      </c>
      <c r="M22">
        <v>1019</v>
      </c>
      <c r="N22" t="s">
        <v>46</v>
      </c>
      <c r="O22" t="s">
        <v>1450</v>
      </c>
      <c r="P22" t="s">
        <v>40</v>
      </c>
      <c r="Q22" t="s">
        <v>1451</v>
      </c>
      <c r="R22">
        <v>840</v>
      </c>
      <c r="S22">
        <v>1</v>
      </c>
      <c r="T22">
        <v>1</v>
      </c>
      <c r="U22">
        <v>0</v>
      </c>
      <c r="V22" t="s">
        <v>1409</v>
      </c>
      <c r="W22" t="s">
        <v>41</v>
      </c>
      <c r="X22">
        <v>1</v>
      </c>
      <c r="Y22">
        <v>0</v>
      </c>
      <c r="Z22">
        <v>0</v>
      </c>
      <c r="AB22" t="s">
        <v>42</v>
      </c>
      <c r="AC22" t="s">
        <v>43</v>
      </c>
      <c r="AD22">
        <v>1</v>
      </c>
      <c r="AE22" t="s">
        <v>1451</v>
      </c>
      <c r="AF22" t="s">
        <v>38</v>
      </c>
      <c r="AG22">
        <v>1</v>
      </c>
      <c r="AJ22" t="s">
        <v>44</v>
      </c>
      <c r="AK22" t="s">
        <v>44</v>
      </c>
      <c r="AL22" t="s">
        <v>43</v>
      </c>
      <c r="AM22" t="s">
        <v>45</v>
      </c>
      <c r="AN22" t="s">
        <v>43</v>
      </c>
      <c r="AP22">
        <v>0</v>
      </c>
    </row>
    <row r="23" spans="1:42">
      <c r="A23" s="76" t="e">
        <f>#REF!</f>
        <v>#REF!</v>
      </c>
      <c r="B23" s="72" t="str">
        <f t="shared" si="0"/>
        <v>15:33:21</v>
      </c>
      <c r="C23" s="72" t="s">
        <v>642</v>
      </c>
      <c r="D23" s="73">
        <f t="shared" si="1"/>
        <v>151</v>
      </c>
      <c r="E23" s="99">
        <f t="shared" si="2"/>
        <v>10.199999999999999</v>
      </c>
      <c r="F23" s="101">
        <f t="shared" si="4"/>
        <v>1540.1999999999998</v>
      </c>
      <c r="G23" s="74" t="s">
        <v>13</v>
      </c>
      <c r="H23" s="74" t="str">
        <f t="shared" si="3"/>
        <v>00148557999TRLO0</v>
      </c>
      <c r="I23" s="75"/>
      <c r="J23" t="s">
        <v>38</v>
      </c>
      <c r="K23" t="s">
        <v>39</v>
      </c>
      <c r="L23">
        <v>151</v>
      </c>
      <c r="M23">
        <v>1020</v>
      </c>
      <c r="N23" t="s">
        <v>46</v>
      </c>
      <c r="O23" t="s">
        <v>1452</v>
      </c>
      <c r="P23" t="s">
        <v>40</v>
      </c>
      <c r="Q23" t="s">
        <v>1453</v>
      </c>
      <c r="R23">
        <v>840</v>
      </c>
      <c r="S23">
        <v>1</v>
      </c>
      <c r="T23">
        <v>1</v>
      </c>
      <c r="U23">
        <v>0</v>
      </c>
      <c r="V23" t="s">
        <v>1409</v>
      </c>
      <c r="W23" t="s">
        <v>41</v>
      </c>
      <c r="X23">
        <v>1</v>
      </c>
      <c r="Y23">
        <v>0</v>
      </c>
      <c r="Z23">
        <v>0</v>
      </c>
      <c r="AB23" t="s">
        <v>42</v>
      </c>
      <c r="AC23" t="s">
        <v>43</v>
      </c>
      <c r="AD23">
        <v>1</v>
      </c>
      <c r="AE23" t="s">
        <v>1453</v>
      </c>
      <c r="AF23" t="s">
        <v>38</v>
      </c>
      <c r="AG23">
        <v>1</v>
      </c>
      <c r="AJ23" t="s">
        <v>44</v>
      </c>
      <c r="AK23" t="s">
        <v>44</v>
      </c>
      <c r="AL23" t="s">
        <v>43</v>
      </c>
      <c r="AM23" t="s">
        <v>45</v>
      </c>
      <c r="AN23" t="s">
        <v>43</v>
      </c>
      <c r="AP23">
        <v>0</v>
      </c>
    </row>
    <row r="24" spans="1:42">
      <c r="A24" s="76" t="e">
        <f>#REF!</f>
        <v>#REF!</v>
      </c>
      <c r="B24" s="72" t="str">
        <f t="shared" si="0"/>
        <v>15:33:28</v>
      </c>
      <c r="C24" s="72" t="s">
        <v>642</v>
      </c>
      <c r="D24" s="73">
        <f t="shared" si="1"/>
        <v>138</v>
      </c>
      <c r="E24" s="99">
        <f t="shared" si="2"/>
        <v>10.199999999999999</v>
      </c>
      <c r="F24" s="101">
        <f t="shared" si="4"/>
        <v>1407.6</v>
      </c>
      <c r="G24" s="74" t="s">
        <v>13</v>
      </c>
      <c r="H24" s="74" t="str">
        <f t="shared" si="3"/>
        <v>00148558019TRLO0</v>
      </c>
      <c r="I24" s="75"/>
      <c r="J24" t="s">
        <v>38</v>
      </c>
      <c r="K24" t="s">
        <v>39</v>
      </c>
      <c r="L24">
        <v>138</v>
      </c>
      <c r="M24">
        <v>1020</v>
      </c>
      <c r="N24" t="s">
        <v>46</v>
      </c>
      <c r="O24" t="s">
        <v>1454</v>
      </c>
      <c r="P24" t="s">
        <v>40</v>
      </c>
      <c r="Q24" t="s">
        <v>1455</v>
      </c>
      <c r="R24">
        <v>840</v>
      </c>
      <c r="S24">
        <v>1</v>
      </c>
      <c r="T24">
        <v>1</v>
      </c>
      <c r="U24">
        <v>0</v>
      </c>
      <c r="V24" t="s">
        <v>1409</v>
      </c>
      <c r="W24" t="s">
        <v>41</v>
      </c>
      <c r="X24">
        <v>1</v>
      </c>
      <c r="Y24">
        <v>0</v>
      </c>
      <c r="Z24">
        <v>0</v>
      </c>
      <c r="AB24" t="s">
        <v>42</v>
      </c>
      <c r="AC24" t="s">
        <v>43</v>
      </c>
      <c r="AD24">
        <v>1</v>
      </c>
      <c r="AE24" t="s">
        <v>1455</v>
      </c>
      <c r="AF24" t="s">
        <v>38</v>
      </c>
      <c r="AG24">
        <v>1</v>
      </c>
      <c r="AJ24" t="s">
        <v>44</v>
      </c>
      <c r="AK24" t="s">
        <v>44</v>
      </c>
      <c r="AL24" t="s">
        <v>43</v>
      </c>
      <c r="AM24" t="s">
        <v>45</v>
      </c>
      <c r="AN24" t="s">
        <v>43</v>
      </c>
      <c r="AP24">
        <v>0</v>
      </c>
    </row>
    <row r="25" spans="1:42">
      <c r="A25" s="76" t="e">
        <f>#REF!</f>
        <v>#REF!</v>
      </c>
      <c r="B25" s="72" t="str">
        <f t="shared" ref="B25:B33" si="5">MID(O25,FIND(" ",O25)+1,8)</f>
        <v>15:37:25</v>
      </c>
      <c r="C25" s="72" t="s">
        <v>642</v>
      </c>
      <c r="D25" s="73">
        <f t="shared" ref="D25:D33" si="6">L25</f>
        <v>153</v>
      </c>
      <c r="E25" s="99">
        <f t="shared" ref="E25:E33" si="7">M25/100</f>
        <v>10.18</v>
      </c>
      <c r="F25" s="101">
        <f t="shared" ref="F25:F33" si="8">(D25*E25)</f>
        <v>1557.54</v>
      </c>
      <c r="G25" s="74" t="s">
        <v>13</v>
      </c>
      <c r="H25" s="74" t="str">
        <f t="shared" ref="H25:H33" si="9">Q25</f>
        <v>00148558917TRLO0</v>
      </c>
      <c r="I25" s="75"/>
      <c r="J25" t="s">
        <v>38</v>
      </c>
      <c r="K25" t="s">
        <v>39</v>
      </c>
      <c r="L25">
        <v>153</v>
      </c>
      <c r="M25">
        <v>1018</v>
      </c>
      <c r="N25" t="s">
        <v>46</v>
      </c>
      <c r="O25" t="s">
        <v>1456</v>
      </c>
      <c r="P25" t="s">
        <v>40</v>
      </c>
      <c r="Q25" t="s">
        <v>1457</v>
      </c>
      <c r="R25">
        <v>840</v>
      </c>
      <c r="S25">
        <v>1</v>
      </c>
      <c r="T25">
        <v>1</v>
      </c>
      <c r="U25">
        <v>0</v>
      </c>
      <c r="V25" t="s">
        <v>1409</v>
      </c>
      <c r="W25" t="s">
        <v>41</v>
      </c>
      <c r="X25">
        <v>1</v>
      </c>
      <c r="Y25">
        <v>0</v>
      </c>
      <c r="Z25">
        <v>0</v>
      </c>
      <c r="AB25" t="s">
        <v>42</v>
      </c>
      <c r="AC25" t="s">
        <v>43</v>
      </c>
      <c r="AD25">
        <v>1</v>
      </c>
      <c r="AE25" t="s">
        <v>1457</v>
      </c>
      <c r="AF25" t="s">
        <v>38</v>
      </c>
      <c r="AG25">
        <v>1</v>
      </c>
      <c r="AJ25" t="s">
        <v>44</v>
      </c>
      <c r="AK25" t="s">
        <v>44</v>
      </c>
      <c r="AL25" t="s">
        <v>43</v>
      </c>
      <c r="AM25" t="s">
        <v>45</v>
      </c>
      <c r="AN25" t="s">
        <v>43</v>
      </c>
      <c r="AP25">
        <v>0</v>
      </c>
    </row>
    <row r="26" spans="1:42">
      <c r="A26" s="76" t="e">
        <f>#REF!</f>
        <v>#REF!</v>
      </c>
      <c r="B26" s="72" t="str">
        <f t="shared" si="5"/>
        <v>15:40:11</v>
      </c>
      <c r="C26" s="72" t="s">
        <v>642</v>
      </c>
      <c r="D26" s="73">
        <f t="shared" si="6"/>
        <v>145</v>
      </c>
      <c r="E26" s="99">
        <f t="shared" si="7"/>
        <v>10.18</v>
      </c>
      <c r="F26" s="101">
        <f t="shared" si="8"/>
        <v>1476.1</v>
      </c>
      <c r="G26" s="74" t="s">
        <v>13</v>
      </c>
      <c r="H26" s="74" t="str">
        <f t="shared" si="9"/>
        <v>00148559399TRLO0</v>
      </c>
      <c r="I26" s="75"/>
      <c r="J26" t="s">
        <v>38</v>
      </c>
      <c r="K26" t="s">
        <v>39</v>
      </c>
      <c r="L26">
        <v>145</v>
      </c>
      <c r="M26">
        <v>1018</v>
      </c>
      <c r="N26" t="s">
        <v>46</v>
      </c>
      <c r="O26" t="s">
        <v>1458</v>
      </c>
      <c r="P26" t="s">
        <v>40</v>
      </c>
      <c r="Q26" t="s">
        <v>1459</v>
      </c>
      <c r="R26">
        <v>840</v>
      </c>
      <c r="S26">
        <v>1</v>
      </c>
      <c r="T26">
        <v>1</v>
      </c>
      <c r="U26">
        <v>0</v>
      </c>
      <c r="V26" t="s">
        <v>1409</v>
      </c>
      <c r="W26" t="s">
        <v>41</v>
      </c>
      <c r="X26">
        <v>1</v>
      </c>
      <c r="Y26">
        <v>0</v>
      </c>
      <c r="Z26">
        <v>0</v>
      </c>
      <c r="AB26" t="s">
        <v>42</v>
      </c>
      <c r="AC26" t="s">
        <v>43</v>
      </c>
      <c r="AD26">
        <v>1</v>
      </c>
      <c r="AE26" t="s">
        <v>1459</v>
      </c>
      <c r="AF26" t="s">
        <v>38</v>
      </c>
      <c r="AG26">
        <v>1</v>
      </c>
      <c r="AJ26" t="s">
        <v>44</v>
      </c>
      <c r="AK26" t="s">
        <v>44</v>
      </c>
      <c r="AL26" t="s">
        <v>43</v>
      </c>
      <c r="AM26" t="s">
        <v>45</v>
      </c>
      <c r="AN26" t="s">
        <v>43</v>
      </c>
      <c r="AP26">
        <v>0</v>
      </c>
    </row>
    <row r="27" spans="1:42">
      <c r="A27" s="76" t="e">
        <f>#REF!</f>
        <v>#REF!</v>
      </c>
      <c r="B27" s="72" t="str">
        <f t="shared" si="5"/>
        <v>15:41:13</v>
      </c>
      <c r="C27" s="72" t="s">
        <v>642</v>
      </c>
      <c r="D27" s="73">
        <f t="shared" si="6"/>
        <v>310</v>
      </c>
      <c r="E27" s="99">
        <f t="shared" si="7"/>
        <v>10.18</v>
      </c>
      <c r="F27" s="101">
        <f t="shared" si="8"/>
        <v>3155.7999999999997</v>
      </c>
      <c r="G27" s="74" t="s">
        <v>13</v>
      </c>
      <c r="H27" s="74" t="str">
        <f t="shared" si="9"/>
        <v>00148559723TRLO0</v>
      </c>
      <c r="I27" s="75"/>
      <c r="J27" t="s">
        <v>38</v>
      </c>
      <c r="K27" t="s">
        <v>39</v>
      </c>
      <c r="L27">
        <v>310</v>
      </c>
      <c r="M27">
        <v>1018</v>
      </c>
      <c r="N27" t="s">
        <v>46</v>
      </c>
      <c r="O27" t="s">
        <v>1460</v>
      </c>
      <c r="P27" t="s">
        <v>40</v>
      </c>
      <c r="Q27" t="s">
        <v>1461</v>
      </c>
      <c r="R27">
        <v>840</v>
      </c>
      <c r="S27">
        <v>1</v>
      </c>
      <c r="T27">
        <v>1</v>
      </c>
      <c r="U27">
        <v>0</v>
      </c>
      <c r="V27" t="s">
        <v>1409</v>
      </c>
      <c r="W27" t="s">
        <v>41</v>
      </c>
      <c r="X27">
        <v>1</v>
      </c>
      <c r="Y27">
        <v>0</v>
      </c>
      <c r="Z27">
        <v>0</v>
      </c>
      <c r="AB27" t="s">
        <v>42</v>
      </c>
      <c r="AC27" t="s">
        <v>43</v>
      </c>
      <c r="AD27">
        <v>1</v>
      </c>
      <c r="AE27" t="s">
        <v>1461</v>
      </c>
      <c r="AF27" t="s">
        <v>38</v>
      </c>
      <c r="AG27">
        <v>1</v>
      </c>
      <c r="AJ27" t="s">
        <v>44</v>
      </c>
      <c r="AK27" t="s">
        <v>44</v>
      </c>
      <c r="AL27" t="s">
        <v>43</v>
      </c>
      <c r="AM27" t="s">
        <v>45</v>
      </c>
      <c r="AN27" t="s">
        <v>43</v>
      </c>
      <c r="AP27">
        <v>0</v>
      </c>
    </row>
    <row r="28" spans="1:42">
      <c r="A28" s="76" t="e">
        <f>#REF!</f>
        <v>#REF!</v>
      </c>
      <c r="B28" s="72" t="str">
        <f t="shared" si="5"/>
        <v>16:07:10</v>
      </c>
      <c r="C28" s="72" t="s">
        <v>642</v>
      </c>
      <c r="D28" s="73">
        <f t="shared" si="6"/>
        <v>231</v>
      </c>
      <c r="E28" s="99">
        <f t="shared" si="7"/>
        <v>10.19</v>
      </c>
      <c r="F28" s="101">
        <f t="shared" si="8"/>
        <v>2353.89</v>
      </c>
      <c r="G28" s="74" t="s">
        <v>13</v>
      </c>
      <c r="H28" s="74" t="str">
        <f t="shared" si="9"/>
        <v>00148566039TRLO0</v>
      </c>
      <c r="I28" s="75"/>
      <c r="J28" t="s">
        <v>38</v>
      </c>
      <c r="K28" t="s">
        <v>39</v>
      </c>
      <c r="L28">
        <v>231</v>
      </c>
      <c r="M28">
        <v>1019</v>
      </c>
      <c r="N28" t="s">
        <v>46</v>
      </c>
      <c r="O28" t="s">
        <v>1462</v>
      </c>
      <c r="P28" t="s">
        <v>40</v>
      </c>
      <c r="Q28" t="s">
        <v>1463</v>
      </c>
      <c r="R28">
        <v>840</v>
      </c>
      <c r="S28">
        <v>1</v>
      </c>
      <c r="T28">
        <v>1</v>
      </c>
      <c r="U28">
        <v>0</v>
      </c>
      <c r="V28" t="s">
        <v>1409</v>
      </c>
      <c r="W28" t="s">
        <v>41</v>
      </c>
      <c r="X28">
        <v>1</v>
      </c>
      <c r="Y28">
        <v>0</v>
      </c>
      <c r="Z28">
        <v>0</v>
      </c>
      <c r="AB28" t="s">
        <v>42</v>
      </c>
      <c r="AC28" t="s">
        <v>43</v>
      </c>
      <c r="AD28">
        <v>1</v>
      </c>
      <c r="AE28" t="s">
        <v>1463</v>
      </c>
      <c r="AF28" t="s">
        <v>38</v>
      </c>
      <c r="AG28">
        <v>1</v>
      </c>
      <c r="AJ28" t="s">
        <v>44</v>
      </c>
      <c r="AK28" t="s">
        <v>44</v>
      </c>
      <c r="AL28" t="s">
        <v>43</v>
      </c>
      <c r="AM28" t="s">
        <v>45</v>
      </c>
      <c r="AN28" t="s">
        <v>43</v>
      </c>
      <c r="AP28">
        <v>0</v>
      </c>
    </row>
    <row r="29" spans="1:42">
      <c r="A29" s="76" t="e">
        <f>#REF!</f>
        <v>#REF!</v>
      </c>
      <c r="B29" s="72" t="str">
        <f t="shared" si="5"/>
        <v>16:15:57</v>
      </c>
      <c r="C29" s="72" t="s">
        <v>642</v>
      </c>
      <c r="D29" s="73">
        <f t="shared" si="6"/>
        <v>5000</v>
      </c>
      <c r="E29" s="99">
        <f t="shared" si="7"/>
        <v>10.18</v>
      </c>
      <c r="F29" s="101">
        <f t="shared" si="8"/>
        <v>50900</v>
      </c>
      <c r="G29" s="74" t="s">
        <v>13</v>
      </c>
      <c r="H29" s="74" t="str">
        <f t="shared" si="9"/>
        <v>00148568366TRLO0</v>
      </c>
      <c r="I29" s="75"/>
      <c r="J29" t="s">
        <v>38</v>
      </c>
      <c r="K29" t="s">
        <v>39</v>
      </c>
      <c r="L29">
        <v>5000</v>
      </c>
      <c r="M29">
        <v>1018</v>
      </c>
      <c r="N29" t="s">
        <v>469</v>
      </c>
      <c r="O29" t="s">
        <v>1464</v>
      </c>
      <c r="P29" t="s">
        <v>1089</v>
      </c>
      <c r="Q29" t="s">
        <v>1465</v>
      </c>
      <c r="R29">
        <v>840</v>
      </c>
      <c r="S29">
        <v>1</v>
      </c>
      <c r="T29">
        <v>1</v>
      </c>
      <c r="U29">
        <v>0</v>
      </c>
      <c r="V29" t="s">
        <v>1422</v>
      </c>
      <c r="W29" t="s">
        <v>41</v>
      </c>
      <c r="X29">
        <v>1</v>
      </c>
      <c r="Y29">
        <v>0</v>
      </c>
      <c r="Z29">
        <v>0</v>
      </c>
      <c r="AB29" t="s">
        <v>42</v>
      </c>
      <c r="AC29" t="s">
        <v>43</v>
      </c>
      <c r="AD29">
        <v>1</v>
      </c>
      <c r="AE29" t="s">
        <v>1465</v>
      </c>
      <c r="AF29" t="s">
        <v>38</v>
      </c>
      <c r="AG29">
        <v>1</v>
      </c>
      <c r="AH29" t="s">
        <v>1466</v>
      </c>
      <c r="AJ29" t="s">
        <v>44</v>
      </c>
      <c r="AK29" t="s">
        <v>44</v>
      </c>
      <c r="AL29" t="s">
        <v>43</v>
      </c>
      <c r="AM29" t="s">
        <v>45</v>
      </c>
      <c r="AN29" t="s">
        <v>43</v>
      </c>
      <c r="AP29">
        <v>0</v>
      </c>
    </row>
    <row r="30" spans="1:42">
      <c r="A30" s="76" t="e">
        <f>#REF!</f>
        <v>#REF!</v>
      </c>
      <c r="B30" s="72" t="str">
        <f t="shared" si="5"/>
        <v>16:15:57</v>
      </c>
      <c r="C30" s="72" t="s">
        <v>642</v>
      </c>
      <c r="D30" s="73">
        <f t="shared" si="6"/>
        <v>172</v>
      </c>
      <c r="E30" s="99">
        <f t="shared" si="7"/>
        <v>10.210000000000001</v>
      </c>
      <c r="F30" s="101">
        <f t="shared" si="8"/>
        <v>1756.1200000000001</v>
      </c>
      <c r="G30" s="74" t="s">
        <v>13</v>
      </c>
      <c r="H30" s="74" t="str">
        <f t="shared" si="9"/>
        <v>00148568365TRLO0</v>
      </c>
      <c r="I30" s="75"/>
      <c r="J30" t="s">
        <v>38</v>
      </c>
      <c r="K30" t="s">
        <v>39</v>
      </c>
      <c r="L30">
        <v>172</v>
      </c>
      <c r="M30">
        <v>1021</v>
      </c>
      <c r="N30" t="s">
        <v>46</v>
      </c>
      <c r="O30" t="s">
        <v>1467</v>
      </c>
      <c r="P30" t="s">
        <v>40</v>
      </c>
      <c r="Q30" t="s">
        <v>1468</v>
      </c>
      <c r="R30">
        <v>840</v>
      </c>
      <c r="S30">
        <v>1</v>
      </c>
      <c r="T30">
        <v>1</v>
      </c>
      <c r="U30">
        <v>0</v>
      </c>
      <c r="V30" t="s">
        <v>1409</v>
      </c>
      <c r="W30" t="s">
        <v>41</v>
      </c>
      <c r="X30">
        <v>1</v>
      </c>
      <c r="Y30">
        <v>0</v>
      </c>
      <c r="Z30">
        <v>0</v>
      </c>
      <c r="AB30" t="s">
        <v>42</v>
      </c>
      <c r="AC30" t="s">
        <v>43</v>
      </c>
      <c r="AD30">
        <v>1</v>
      </c>
      <c r="AE30" t="s">
        <v>1468</v>
      </c>
      <c r="AF30" t="s">
        <v>38</v>
      </c>
      <c r="AG30">
        <v>1</v>
      </c>
      <c r="AJ30" t="s">
        <v>44</v>
      </c>
      <c r="AK30" t="s">
        <v>44</v>
      </c>
      <c r="AL30" t="s">
        <v>43</v>
      </c>
      <c r="AM30" t="s">
        <v>45</v>
      </c>
      <c r="AN30" t="s">
        <v>43</v>
      </c>
      <c r="AP30">
        <v>0</v>
      </c>
    </row>
    <row r="31" spans="1:42">
      <c r="A31" s="76" t="e">
        <f>#REF!</f>
        <v>#REF!</v>
      </c>
      <c r="B31" s="72" t="str">
        <f t="shared" si="5"/>
        <v>16:15:57</v>
      </c>
      <c r="C31" s="72" t="s">
        <v>642</v>
      </c>
      <c r="D31" s="73">
        <f t="shared" si="6"/>
        <v>917</v>
      </c>
      <c r="E31" s="99">
        <f t="shared" si="7"/>
        <v>10.210000000000001</v>
      </c>
      <c r="F31" s="101">
        <f t="shared" si="8"/>
        <v>9362.5700000000015</v>
      </c>
      <c r="G31" s="74" t="s">
        <v>13</v>
      </c>
      <c r="H31" s="74" t="str">
        <f t="shared" si="9"/>
        <v>00148568364TRLO0</v>
      </c>
      <c r="I31" s="75"/>
      <c r="J31" t="s">
        <v>38</v>
      </c>
      <c r="K31" t="s">
        <v>39</v>
      </c>
      <c r="L31">
        <v>917</v>
      </c>
      <c r="M31">
        <v>1021</v>
      </c>
      <c r="N31" t="s">
        <v>46</v>
      </c>
      <c r="O31" t="s">
        <v>1467</v>
      </c>
      <c r="P31" t="s">
        <v>40</v>
      </c>
      <c r="Q31" t="s">
        <v>1469</v>
      </c>
      <c r="R31">
        <v>840</v>
      </c>
      <c r="S31">
        <v>1</v>
      </c>
      <c r="T31">
        <v>1</v>
      </c>
      <c r="U31">
        <v>0</v>
      </c>
      <c r="V31" t="s">
        <v>1409</v>
      </c>
      <c r="W31" t="s">
        <v>41</v>
      </c>
      <c r="X31">
        <v>1</v>
      </c>
      <c r="Y31">
        <v>0</v>
      </c>
      <c r="Z31">
        <v>0</v>
      </c>
      <c r="AB31" t="s">
        <v>42</v>
      </c>
      <c r="AC31" t="s">
        <v>43</v>
      </c>
      <c r="AD31">
        <v>1</v>
      </c>
      <c r="AE31" t="s">
        <v>1469</v>
      </c>
      <c r="AF31" t="s">
        <v>38</v>
      </c>
      <c r="AG31">
        <v>1</v>
      </c>
      <c r="AJ31" t="s">
        <v>44</v>
      </c>
      <c r="AK31" t="s">
        <v>44</v>
      </c>
      <c r="AL31" t="s">
        <v>43</v>
      </c>
      <c r="AM31" t="s">
        <v>45</v>
      </c>
      <c r="AN31" t="s">
        <v>43</v>
      </c>
      <c r="AP31">
        <v>0</v>
      </c>
    </row>
    <row r="32" spans="1:42">
      <c r="A32" s="76" t="e">
        <f>#REF!</f>
        <v>#REF!</v>
      </c>
      <c r="B32" s="72" t="str">
        <f t="shared" si="5"/>
        <v>16:15:57</v>
      </c>
      <c r="C32" s="72" t="s">
        <v>642</v>
      </c>
      <c r="D32" s="73">
        <f t="shared" si="6"/>
        <v>16</v>
      </c>
      <c r="E32" s="99">
        <f t="shared" si="7"/>
        <v>10.210000000000001</v>
      </c>
      <c r="F32" s="101">
        <f t="shared" si="8"/>
        <v>163.36000000000001</v>
      </c>
      <c r="G32" s="74" t="s">
        <v>13</v>
      </c>
      <c r="H32" s="74" t="str">
        <f t="shared" si="9"/>
        <v>00148568363TRLO0</v>
      </c>
      <c r="I32" s="75"/>
      <c r="J32" t="s">
        <v>38</v>
      </c>
      <c r="K32" t="s">
        <v>39</v>
      </c>
      <c r="L32">
        <v>16</v>
      </c>
      <c r="M32">
        <v>1021</v>
      </c>
      <c r="N32" t="s">
        <v>46</v>
      </c>
      <c r="O32" t="s">
        <v>1467</v>
      </c>
      <c r="P32" t="s">
        <v>40</v>
      </c>
      <c r="Q32" t="s">
        <v>1470</v>
      </c>
      <c r="R32">
        <v>840</v>
      </c>
      <c r="S32">
        <v>1</v>
      </c>
      <c r="T32">
        <v>1</v>
      </c>
      <c r="U32">
        <v>0</v>
      </c>
      <c r="V32" t="s">
        <v>1409</v>
      </c>
      <c r="W32" t="s">
        <v>41</v>
      </c>
      <c r="X32">
        <v>1</v>
      </c>
      <c r="Y32">
        <v>0</v>
      </c>
      <c r="Z32">
        <v>0</v>
      </c>
      <c r="AB32" t="s">
        <v>42</v>
      </c>
      <c r="AC32" t="s">
        <v>43</v>
      </c>
      <c r="AD32">
        <v>1</v>
      </c>
      <c r="AE32" t="s">
        <v>1470</v>
      </c>
      <c r="AF32" t="s">
        <v>38</v>
      </c>
      <c r="AG32">
        <v>1</v>
      </c>
      <c r="AJ32" t="s">
        <v>44</v>
      </c>
      <c r="AK32" t="s">
        <v>44</v>
      </c>
      <c r="AL32" t="s">
        <v>43</v>
      </c>
      <c r="AM32" t="s">
        <v>45</v>
      </c>
      <c r="AN32" t="s">
        <v>43</v>
      </c>
      <c r="AP32">
        <v>0</v>
      </c>
    </row>
    <row r="33" spans="1:42">
      <c r="A33" s="76" t="e">
        <f>#REF!</f>
        <v>#REF!</v>
      </c>
      <c r="B33" s="72" t="str">
        <f t="shared" si="5"/>
        <v>16:15:57</v>
      </c>
      <c r="C33" s="72" t="s">
        <v>642</v>
      </c>
      <c r="D33" s="73">
        <f t="shared" si="6"/>
        <v>37</v>
      </c>
      <c r="E33" s="99">
        <f t="shared" si="7"/>
        <v>10.210000000000001</v>
      </c>
      <c r="F33" s="101">
        <f t="shared" si="8"/>
        <v>377.77000000000004</v>
      </c>
      <c r="G33" s="74" t="s">
        <v>13</v>
      </c>
      <c r="H33" s="74" t="str">
        <f t="shared" si="9"/>
        <v>00148568362TRLO0</v>
      </c>
      <c r="J33" t="s">
        <v>38</v>
      </c>
      <c r="K33" t="s">
        <v>39</v>
      </c>
      <c r="L33">
        <v>37</v>
      </c>
      <c r="M33">
        <v>1021</v>
      </c>
      <c r="N33" t="s">
        <v>46</v>
      </c>
      <c r="O33" t="s">
        <v>1467</v>
      </c>
      <c r="P33" t="s">
        <v>40</v>
      </c>
      <c r="Q33" t="s">
        <v>1471</v>
      </c>
      <c r="R33">
        <v>840</v>
      </c>
      <c r="S33">
        <v>1</v>
      </c>
      <c r="T33">
        <v>1</v>
      </c>
      <c r="U33">
        <v>0</v>
      </c>
      <c r="V33" t="s">
        <v>1409</v>
      </c>
      <c r="W33" t="s">
        <v>41</v>
      </c>
      <c r="X33">
        <v>1</v>
      </c>
      <c r="Y33">
        <v>0</v>
      </c>
      <c r="Z33">
        <v>0</v>
      </c>
      <c r="AB33" t="s">
        <v>42</v>
      </c>
      <c r="AC33" t="s">
        <v>43</v>
      </c>
      <c r="AD33">
        <v>1</v>
      </c>
      <c r="AE33" t="s">
        <v>1471</v>
      </c>
      <c r="AF33" t="s">
        <v>38</v>
      </c>
      <c r="AG33">
        <v>1</v>
      </c>
      <c r="AJ33" t="s">
        <v>44</v>
      </c>
      <c r="AK33" t="s">
        <v>44</v>
      </c>
      <c r="AL33" t="s">
        <v>43</v>
      </c>
      <c r="AM33" t="s">
        <v>45</v>
      </c>
      <c r="AN33" t="s">
        <v>43</v>
      </c>
      <c r="AP33">
        <v>0</v>
      </c>
    </row>
    <row r="34" spans="1:42">
      <c r="A34" s="76" t="e">
        <f>#REF!</f>
        <v>#REF!</v>
      </c>
      <c r="B34" s="72" t="str">
        <f t="shared" ref="B34:B96" si="10">MID(O34,FIND(" ",O34)+1,8)</f>
        <v>16:15:57</v>
      </c>
      <c r="C34" s="72" t="s">
        <v>642</v>
      </c>
      <c r="D34" s="73">
        <f t="shared" ref="D34:D96" si="11">L34</f>
        <v>172</v>
      </c>
      <c r="E34" s="99">
        <f t="shared" ref="E34:E96" si="12">M34/100</f>
        <v>10.210000000000001</v>
      </c>
      <c r="F34" s="101">
        <f t="shared" ref="F34:F96" si="13">(D34*E34)</f>
        <v>1756.1200000000001</v>
      </c>
      <c r="G34" s="74" t="s">
        <v>13</v>
      </c>
      <c r="H34" s="74" t="str">
        <f t="shared" ref="H34:H96" si="14">Q34</f>
        <v>00148568367TRLO0</v>
      </c>
      <c r="J34" t="s">
        <v>38</v>
      </c>
      <c r="K34" t="s">
        <v>39</v>
      </c>
      <c r="L34">
        <v>172</v>
      </c>
      <c r="M34">
        <v>1021</v>
      </c>
      <c r="N34" t="s">
        <v>46</v>
      </c>
      <c r="O34" t="s">
        <v>1472</v>
      </c>
      <c r="P34" t="s">
        <v>40</v>
      </c>
      <c r="Q34" t="s">
        <v>1473</v>
      </c>
      <c r="R34">
        <v>840</v>
      </c>
      <c r="S34">
        <v>1</v>
      </c>
      <c r="T34">
        <v>1</v>
      </c>
      <c r="U34">
        <v>0</v>
      </c>
      <c r="V34" t="s">
        <v>1409</v>
      </c>
      <c r="W34" t="s">
        <v>41</v>
      </c>
      <c r="X34">
        <v>1</v>
      </c>
      <c r="Y34">
        <v>0</v>
      </c>
      <c r="Z34">
        <v>0</v>
      </c>
      <c r="AB34" t="s">
        <v>42</v>
      </c>
      <c r="AC34" t="s">
        <v>43</v>
      </c>
      <c r="AD34">
        <v>1</v>
      </c>
      <c r="AE34" t="s">
        <v>1473</v>
      </c>
      <c r="AF34" t="s">
        <v>38</v>
      </c>
      <c r="AG34">
        <v>1</v>
      </c>
      <c r="AJ34" t="s">
        <v>44</v>
      </c>
      <c r="AK34" t="s">
        <v>44</v>
      </c>
      <c r="AL34" t="s">
        <v>43</v>
      </c>
      <c r="AM34" t="s">
        <v>45</v>
      </c>
      <c r="AN34" t="s">
        <v>43</v>
      </c>
      <c r="AP34">
        <v>0</v>
      </c>
    </row>
    <row r="35" spans="1:42">
      <c r="A35" s="76" t="e">
        <f>#REF!</f>
        <v>#REF!</v>
      </c>
      <c r="B35" s="72" t="str">
        <f t="shared" si="10"/>
        <v>16:18:06</v>
      </c>
      <c r="C35" s="72" t="s">
        <v>642</v>
      </c>
      <c r="D35" s="73">
        <f t="shared" si="11"/>
        <v>233</v>
      </c>
      <c r="E35" s="99">
        <f t="shared" si="12"/>
        <v>10.19</v>
      </c>
      <c r="F35" s="101">
        <f t="shared" si="13"/>
        <v>2374.27</v>
      </c>
      <c r="G35" s="74" t="s">
        <v>13</v>
      </c>
      <c r="H35" s="74" t="str">
        <f t="shared" si="14"/>
        <v>00148568871TRLO0</v>
      </c>
      <c r="J35" t="s">
        <v>38</v>
      </c>
      <c r="K35" t="s">
        <v>39</v>
      </c>
      <c r="L35">
        <v>233</v>
      </c>
      <c r="M35">
        <v>1019</v>
      </c>
      <c r="N35" t="s">
        <v>46</v>
      </c>
      <c r="O35" t="s">
        <v>1474</v>
      </c>
      <c r="P35" t="s">
        <v>40</v>
      </c>
      <c r="Q35" t="s">
        <v>1475</v>
      </c>
      <c r="R35">
        <v>840</v>
      </c>
      <c r="S35">
        <v>1</v>
      </c>
      <c r="T35">
        <v>1</v>
      </c>
      <c r="U35">
        <v>0</v>
      </c>
      <c r="V35" t="s">
        <v>1409</v>
      </c>
      <c r="W35" t="s">
        <v>41</v>
      </c>
      <c r="X35">
        <v>1</v>
      </c>
      <c r="Y35">
        <v>0</v>
      </c>
      <c r="Z35">
        <v>0</v>
      </c>
      <c r="AB35" t="s">
        <v>42</v>
      </c>
      <c r="AC35" t="s">
        <v>43</v>
      </c>
      <c r="AD35">
        <v>1</v>
      </c>
      <c r="AE35" t="s">
        <v>1475</v>
      </c>
      <c r="AF35" t="s">
        <v>38</v>
      </c>
      <c r="AG35">
        <v>1</v>
      </c>
      <c r="AJ35" t="s">
        <v>44</v>
      </c>
      <c r="AK35" t="s">
        <v>44</v>
      </c>
      <c r="AL35" t="s">
        <v>43</v>
      </c>
      <c r="AM35" t="s">
        <v>45</v>
      </c>
      <c r="AN35" t="s">
        <v>43</v>
      </c>
      <c r="AP35">
        <v>0</v>
      </c>
    </row>
    <row r="36" spans="1:42">
      <c r="A36" s="76" t="e">
        <f>#REF!</f>
        <v>#REF!</v>
      </c>
      <c r="B36" s="72" t="str">
        <f t="shared" si="10"/>
        <v>16:18:12</v>
      </c>
      <c r="C36" s="72" t="s">
        <v>642</v>
      </c>
      <c r="D36" s="73">
        <f t="shared" si="11"/>
        <v>483</v>
      </c>
      <c r="E36" s="99">
        <f t="shared" si="12"/>
        <v>10.19</v>
      </c>
      <c r="F36" s="101">
        <f t="shared" si="13"/>
        <v>4921.7699999999995</v>
      </c>
      <c r="G36" s="74" t="s">
        <v>13</v>
      </c>
      <c r="H36" s="74" t="str">
        <f t="shared" si="14"/>
        <v>00148568893TRLO0</v>
      </c>
      <c r="J36" t="s">
        <v>38</v>
      </c>
      <c r="K36" t="s">
        <v>39</v>
      </c>
      <c r="L36">
        <v>483</v>
      </c>
      <c r="M36">
        <v>1019</v>
      </c>
      <c r="N36" t="s">
        <v>46</v>
      </c>
      <c r="O36" t="s">
        <v>1476</v>
      </c>
      <c r="P36" t="s">
        <v>40</v>
      </c>
      <c r="Q36" t="s">
        <v>1477</v>
      </c>
      <c r="R36">
        <v>840</v>
      </c>
      <c r="S36">
        <v>1</v>
      </c>
      <c r="T36">
        <v>1</v>
      </c>
      <c r="U36">
        <v>0</v>
      </c>
      <c r="V36" t="s">
        <v>1409</v>
      </c>
      <c r="W36" t="s">
        <v>41</v>
      </c>
      <c r="X36">
        <v>1</v>
      </c>
      <c r="Y36">
        <v>0</v>
      </c>
      <c r="Z36">
        <v>0</v>
      </c>
      <c r="AB36" t="s">
        <v>42</v>
      </c>
      <c r="AC36" t="s">
        <v>43</v>
      </c>
      <c r="AD36">
        <v>1</v>
      </c>
      <c r="AE36" t="s">
        <v>1477</v>
      </c>
      <c r="AF36" t="s">
        <v>38</v>
      </c>
      <c r="AG36">
        <v>1</v>
      </c>
      <c r="AJ36" t="s">
        <v>44</v>
      </c>
      <c r="AK36" t="s">
        <v>44</v>
      </c>
      <c r="AL36" t="s">
        <v>43</v>
      </c>
      <c r="AM36" t="s">
        <v>45</v>
      </c>
      <c r="AN36" t="s">
        <v>43</v>
      </c>
      <c r="AP36">
        <v>0</v>
      </c>
    </row>
    <row r="37" spans="1:42">
      <c r="A37" s="76" t="e">
        <f>#REF!</f>
        <v>#REF!</v>
      </c>
      <c r="B37" s="72" t="str">
        <f t="shared" si="10"/>
        <v>16:23:05</v>
      </c>
      <c r="C37" s="72" t="s">
        <v>642</v>
      </c>
      <c r="D37" s="73">
        <f t="shared" si="11"/>
        <v>253</v>
      </c>
      <c r="E37" s="99">
        <f t="shared" si="12"/>
        <v>10.19</v>
      </c>
      <c r="F37" s="101">
        <f t="shared" si="13"/>
        <v>2578.0699999999997</v>
      </c>
      <c r="G37" s="74" t="s">
        <v>13</v>
      </c>
      <c r="H37" s="74" t="str">
        <f t="shared" si="14"/>
        <v>00148570020TRLO0</v>
      </c>
      <c r="J37" t="s">
        <v>38</v>
      </c>
      <c r="K37" t="s">
        <v>39</v>
      </c>
      <c r="L37">
        <v>253</v>
      </c>
      <c r="M37">
        <v>1019</v>
      </c>
      <c r="N37" t="s">
        <v>46</v>
      </c>
      <c r="O37" t="s">
        <v>1478</v>
      </c>
      <c r="P37" t="s">
        <v>40</v>
      </c>
      <c r="Q37" t="s">
        <v>1479</v>
      </c>
      <c r="R37">
        <v>840</v>
      </c>
      <c r="S37">
        <v>1</v>
      </c>
      <c r="T37">
        <v>1</v>
      </c>
      <c r="U37">
        <v>0</v>
      </c>
      <c r="V37" t="s">
        <v>1409</v>
      </c>
      <c r="W37" t="s">
        <v>41</v>
      </c>
      <c r="X37">
        <v>1</v>
      </c>
      <c r="Y37">
        <v>0</v>
      </c>
      <c r="Z37">
        <v>0</v>
      </c>
      <c r="AB37" t="s">
        <v>42</v>
      </c>
      <c r="AC37" t="s">
        <v>43</v>
      </c>
      <c r="AD37">
        <v>1</v>
      </c>
      <c r="AE37" t="s">
        <v>1479</v>
      </c>
      <c r="AF37" t="s">
        <v>38</v>
      </c>
      <c r="AG37">
        <v>1</v>
      </c>
      <c r="AJ37" t="s">
        <v>44</v>
      </c>
      <c r="AK37" t="s">
        <v>44</v>
      </c>
      <c r="AL37" t="s">
        <v>43</v>
      </c>
      <c r="AM37" t="s">
        <v>45</v>
      </c>
      <c r="AN37" t="s">
        <v>43</v>
      </c>
      <c r="AP37">
        <v>0</v>
      </c>
    </row>
    <row r="38" spans="1:42">
      <c r="A38" s="76" t="e">
        <f>#REF!</f>
        <v>#REF!</v>
      </c>
      <c r="B38" s="72" t="str">
        <f t="shared" si="10"/>
        <v>16:23:12</v>
      </c>
      <c r="C38" s="72" t="s">
        <v>642</v>
      </c>
      <c r="D38" s="73">
        <f t="shared" si="11"/>
        <v>5433</v>
      </c>
      <c r="E38" s="99">
        <f t="shared" si="12"/>
        <v>10.18</v>
      </c>
      <c r="F38" s="101">
        <f t="shared" si="13"/>
        <v>55307.939999999995</v>
      </c>
      <c r="G38" s="74" t="s">
        <v>13</v>
      </c>
      <c r="H38" s="74" t="str">
        <f t="shared" si="14"/>
        <v>00148570050TRLO0</v>
      </c>
      <c r="J38" t="s">
        <v>38</v>
      </c>
      <c r="K38" t="s">
        <v>39</v>
      </c>
      <c r="L38">
        <v>5433</v>
      </c>
      <c r="M38">
        <v>1018</v>
      </c>
      <c r="N38" t="s">
        <v>469</v>
      </c>
      <c r="O38" t="s">
        <v>1480</v>
      </c>
      <c r="P38" t="s">
        <v>1089</v>
      </c>
      <c r="Q38" t="s">
        <v>1481</v>
      </c>
      <c r="R38">
        <v>840</v>
      </c>
      <c r="S38">
        <v>1</v>
      </c>
      <c r="T38">
        <v>1</v>
      </c>
      <c r="U38">
        <v>0</v>
      </c>
      <c r="V38" t="s">
        <v>1422</v>
      </c>
      <c r="W38" t="s">
        <v>41</v>
      </c>
      <c r="X38">
        <v>1</v>
      </c>
      <c r="Y38">
        <v>0</v>
      </c>
      <c r="Z38">
        <v>0</v>
      </c>
      <c r="AB38" t="s">
        <v>42</v>
      </c>
      <c r="AC38" t="s">
        <v>43</v>
      </c>
      <c r="AD38">
        <v>1</v>
      </c>
      <c r="AE38" t="s">
        <v>1481</v>
      </c>
      <c r="AF38" t="s">
        <v>38</v>
      </c>
      <c r="AG38">
        <v>1</v>
      </c>
      <c r="AH38" t="s">
        <v>1482</v>
      </c>
      <c r="AJ38" t="s">
        <v>44</v>
      </c>
      <c r="AK38" t="s">
        <v>44</v>
      </c>
      <c r="AL38" t="s">
        <v>43</v>
      </c>
      <c r="AM38" t="s">
        <v>45</v>
      </c>
      <c r="AN38" t="s">
        <v>43</v>
      </c>
      <c r="AP38">
        <v>0</v>
      </c>
    </row>
    <row r="39" spans="1:42">
      <c r="A39" s="76" t="e">
        <f>#REF!</f>
        <v>#REF!</v>
      </c>
      <c r="B39" s="72" t="str">
        <f t="shared" si="10"/>
        <v>16:23:15</v>
      </c>
      <c r="C39" s="72" t="s">
        <v>642</v>
      </c>
      <c r="D39" s="73">
        <f t="shared" si="11"/>
        <v>481</v>
      </c>
      <c r="E39" s="99">
        <f t="shared" si="12"/>
        <v>10.19</v>
      </c>
      <c r="F39" s="101">
        <f t="shared" si="13"/>
        <v>4901.3899999999994</v>
      </c>
      <c r="G39" s="74" t="s">
        <v>13</v>
      </c>
      <c r="H39" s="74" t="str">
        <f t="shared" si="14"/>
        <v>00148570080TRLO0</v>
      </c>
      <c r="J39" t="s">
        <v>38</v>
      </c>
      <c r="K39" t="s">
        <v>39</v>
      </c>
      <c r="L39">
        <v>481</v>
      </c>
      <c r="M39">
        <v>1019</v>
      </c>
      <c r="N39" t="s">
        <v>46</v>
      </c>
      <c r="O39" t="s">
        <v>1483</v>
      </c>
      <c r="P39" t="s">
        <v>40</v>
      </c>
      <c r="Q39" t="s">
        <v>1484</v>
      </c>
      <c r="R39">
        <v>840</v>
      </c>
      <c r="S39">
        <v>1</v>
      </c>
      <c r="T39">
        <v>1</v>
      </c>
      <c r="U39">
        <v>0</v>
      </c>
      <c r="V39" t="s">
        <v>1409</v>
      </c>
      <c r="W39" t="s">
        <v>41</v>
      </c>
      <c r="X39">
        <v>1</v>
      </c>
      <c r="Y39">
        <v>0</v>
      </c>
      <c r="Z39">
        <v>0</v>
      </c>
      <c r="AB39" t="s">
        <v>42</v>
      </c>
      <c r="AC39" t="s">
        <v>43</v>
      </c>
      <c r="AD39">
        <v>1</v>
      </c>
      <c r="AE39" t="s">
        <v>1484</v>
      </c>
      <c r="AF39" t="s">
        <v>38</v>
      </c>
      <c r="AG39">
        <v>1</v>
      </c>
      <c r="AJ39" t="s">
        <v>44</v>
      </c>
      <c r="AK39" t="s">
        <v>44</v>
      </c>
      <c r="AL39" t="s">
        <v>43</v>
      </c>
      <c r="AM39" t="s">
        <v>45</v>
      </c>
      <c r="AN39" t="s">
        <v>43</v>
      </c>
      <c r="AP39">
        <v>0</v>
      </c>
    </row>
    <row r="40" spans="1:42">
      <c r="A40" s="76" t="e">
        <f>#REF!</f>
        <v>#REF!</v>
      </c>
      <c r="B40" s="72" t="str">
        <f t="shared" si="10"/>
        <v>16:23:15</v>
      </c>
      <c r="C40" s="72" t="s">
        <v>642</v>
      </c>
      <c r="D40" s="73">
        <f t="shared" si="11"/>
        <v>1209</v>
      </c>
      <c r="E40" s="99">
        <f t="shared" si="12"/>
        <v>10.19</v>
      </c>
      <c r="F40" s="101">
        <f t="shared" si="13"/>
        <v>12319.71</v>
      </c>
      <c r="G40" s="74" t="s">
        <v>13</v>
      </c>
      <c r="H40" s="74" t="str">
        <f t="shared" si="14"/>
        <v>00148570079TRLO0</v>
      </c>
      <c r="J40" t="s">
        <v>38</v>
      </c>
      <c r="K40" t="s">
        <v>39</v>
      </c>
      <c r="L40">
        <v>1209</v>
      </c>
      <c r="M40">
        <v>1019</v>
      </c>
      <c r="N40" t="s">
        <v>46</v>
      </c>
      <c r="O40" t="s">
        <v>1483</v>
      </c>
      <c r="P40" t="s">
        <v>40</v>
      </c>
      <c r="Q40" t="s">
        <v>1485</v>
      </c>
      <c r="R40">
        <v>840</v>
      </c>
      <c r="S40">
        <v>1</v>
      </c>
      <c r="T40">
        <v>1</v>
      </c>
      <c r="U40">
        <v>0</v>
      </c>
      <c r="V40" t="s">
        <v>1409</v>
      </c>
      <c r="W40" t="s">
        <v>41</v>
      </c>
      <c r="X40">
        <v>1</v>
      </c>
      <c r="Y40">
        <v>0</v>
      </c>
      <c r="Z40">
        <v>0</v>
      </c>
      <c r="AB40" t="s">
        <v>42</v>
      </c>
      <c r="AC40" t="s">
        <v>43</v>
      </c>
      <c r="AD40">
        <v>1</v>
      </c>
      <c r="AE40" t="s">
        <v>1485</v>
      </c>
      <c r="AF40" t="s">
        <v>38</v>
      </c>
      <c r="AG40">
        <v>1</v>
      </c>
      <c r="AJ40" t="s">
        <v>44</v>
      </c>
      <c r="AK40" t="s">
        <v>44</v>
      </c>
      <c r="AL40" t="s">
        <v>43</v>
      </c>
      <c r="AM40" t="s">
        <v>45</v>
      </c>
      <c r="AN40" t="s">
        <v>43</v>
      </c>
      <c r="AP40">
        <v>0</v>
      </c>
    </row>
    <row r="41" spans="1:42">
      <c r="A41" s="76" t="e">
        <f>#REF!</f>
        <v>#REF!</v>
      </c>
      <c r="B41" s="72" t="str">
        <f t="shared" si="10"/>
        <v>16:24:16</v>
      </c>
      <c r="C41" s="72" t="s">
        <v>642</v>
      </c>
      <c r="D41" s="73">
        <f t="shared" si="11"/>
        <v>2236</v>
      </c>
      <c r="E41" s="99">
        <f t="shared" si="12"/>
        <v>10.18</v>
      </c>
      <c r="F41" s="101">
        <f t="shared" si="13"/>
        <v>22762.48</v>
      </c>
      <c r="G41" s="74" t="s">
        <v>13</v>
      </c>
      <c r="H41" s="74" t="str">
        <f t="shared" si="14"/>
        <v>00148570288TRLO0</v>
      </c>
      <c r="J41" t="s">
        <v>38</v>
      </c>
      <c r="K41" t="s">
        <v>39</v>
      </c>
      <c r="L41">
        <v>2236</v>
      </c>
      <c r="M41">
        <v>1018</v>
      </c>
      <c r="N41" t="s">
        <v>469</v>
      </c>
      <c r="O41" t="s">
        <v>1486</v>
      </c>
      <c r="P41" t="s">
        <v>1089</v>
      </c>
      <c r="Q41" t="s">
        <v>1487</v>
      </c>
      <c r="R41">
        <v>840</v>
      </c>
      <c r="S41">
        <v>1</v>
      </c>
      <c r="T41">
        <v>1</v>
      </c>
      <c r="U41">
        <v>0</v>
      </c>
      <c r="V41" t="s">
        <v>1422</v>
      </c>
      <c r="W41" t="s">
        <v>41</v>
      </c>
      <c r="X41">
        <v>1</v>
      </c>
      <c r="Y41">
        <v>0</v>
      </c>
      <c r="Z41">
        <v>0</v>
      </c>
      <c r="AB41" t="s">
        <v>42</v>
      </c>
      <c r="AC41" t="s">
        <v>43</v>
      </c>
      <c r="AD41">
        <v>1</v>
      </c>
      <c r="AE41" t="s">
        <v>1487</v>
      </c>
      <c r="AF41" t="s">
        <v>38</v>
      </c>
      <c r="AG41">
        <v>1</v>
      </c>
      <c r="AH41" t="s">
        <v>1488</v>
      </c>
      <c r="AJ41" t="s">
        <v>44</v>
      </c>
      <c r="AK41" t="s">
        <v>44</v>
      </c>
      <c r="AL41" t="s">
        <v>43</v>
      </c>
      <c r="AM41" t="s">
        <v>45</v>
      </c>
      <c r="AN41" t="s">
        <v>43</v>
      </c>
      <c r="AP41">
        <v>0</v>
      </c>
    </row>
    <row r="42" spans="1:42">
      <c r="A42" s="76" t="e">
        <f>#REF!</f>
        <v>#REF!</v>
      </c>
      <c r="B42" s="72" t="e">
        <f t="shared" si="10"/>
        <v>#VALUE!</v>
      </c>
      <c r="C42" s="72" t="s">
        <v>642</v>
      </c>
      <c r="D42" s="73">
        <f t="shared" si="11"/>
        <v>0</v>
      </c>
      <c r="E42" s="99">
        <f t="shared" si="12"/>
        <v>0</v>
      </c>
      <c r="F42" s="101">
        <f t="shared" si="13"/>
        <v>0</v>
      </c>
      <c r="G42" s="74" t="s">
        <v>13</v>
      </c>
      <c r="H42" s="74">
        <f t="shared" si="14"/>
        <v>0</v>
      </c>
    </row>
    <row r="43" spans="1:42">
      <c r="A43" s="76" t="e">
        <f>#REF!</f>
        <v>#REF!</v>
      </c>
      <c r="B43" s="72" t="e">
        <f t="shared" si="10"/>
        <v>#VALUE!</v>
      </c>
      <c r="C43" s="72" t="s">
        <v>642</v>
      </c>
      <c r="D43" s="73">
        <f t="shared" si="11"/>
        <v>0</v>
      </c>
      <c r="E43" s="99">
        <f t="shared" si="12"/>
        <v>0</v>
      </c>
      <c r="F43" s="101">
        <f t="shared" si="13"/>
        <v>0</v>
      </c>
      <c r="G43" s="74" t="s">
        <v>13</v>
      </c>
      <c r="H43" s="74">
        <f t="shared" si="14"/>
        <v>0</v>
      </c>
    </row>
    <row r="44" spans="1:42">
      <c r="A44" s="76" t="e">
        <f>#REF!</f>
        <v>#REF!</v>
      </c>
      <c r="B44" s="72" t="e">
        <f t="shared" si="10"/>
        <v>#VALUE!</v>
      </c>
      <c r="C44" s="72" t="s">
        <v>642</v>
      </c>
      <c r="D44" s="73">
        <f t="shared" si="11"/>
        <v>0</v>
      </c>
      <c r="E44" s="99">
        <f t="shared" si="12"/>
        <v>0</v>
      </c>
      <c r="F44" s="101">
        <f t="shared" si="13"/>
        <v>0</v>
      </c>
      <c r="G44" s="74" t="s">
        <v>13</v>
      </c>
      <c r="H44" s="74">
        <f t="shared" si="14"/>
        <v>0</v>
      </c>
    </row>
    <row r="45" spans="1:42">
      <c r="A45" s="76" t="e">
        <f>#REF!</f>
        <v>#REF!</v>
      </c>
      <c r="B45" s="72" t="e">
        <f t="shared" si="10"/>
        <v>#VALUE!</v>
      </c>
      <c r="C45" s="72" t="s">
        <v>642</v>
      </c>
      <c r="D45" s="73">
        <f t="shared" si="11"/>
        <v>0</v>
      </c>
      <c r="E45" s="99">
        <f t="shared" si="12"/>
        <v>0</v>
      </c>
      <c r="F45" s="101">
        <f t="shared" si="13"/>
        <v>0</v>
      </c>
      <c r="G45" s="74" t="s">
        <v>13</v>
      </c>
      <c r="H45" s="74">
        <f t="shared" si="14"/>
        <v>0</v>
      </c>
    </row>
    <row r="46" spans="1:42">
      <c r="A46" s="76" t="e">
        <f>#REF!</f>
        <v>#REF!</v>
      </c>
      <c r="B46" s="72" t="e">
        <f t="shared" si="10"/>
        <v>#VALUE!</v>
      </c>
      <c r="C46" s="72" t="s">
        <v>642</v>
      </c>
      <c r="D46" s="73">
        <f t="shared" si="11"/>
        <v>0</v>
      </c>
      <c r="E46" s="99">
        <f t="shared" si="12"/>
        <v>0</v>
      </c>
      <c r="F46" s="101">
        <f t="shared" si="13"/>
        <v>0</v>
      </c>
      <c r="G46" s="74" t="s">
        <v>13</v>
      </c>
      <c r="H46" s="74">
        <f t="shared" si="14"/>
        <v>0</v>
      </c>
    </row>
    <row r="47" spans="1:42">
      <c r="A47" s="76" t="e">
        <f>#REF!</f>
        <v>#REF!</v>
      </c>
      <c r="B47" s="72" t="e">
        <f t="shared" si="10"/>
        <v>#VALUE!</v>
      </c>
      <c r="C47" s="72" t="s">
        <v>642</v>
      </c>
      <c r="D47" s="73">
        <f t="shared" si="11"/>
        <v>0</v>
      </c>
      <c r="E47" s="99">
        <f t="shared" si="12"/>
        <v>0</v>
      </c>
      <c r="F47" s="101">
        <f t="shared" si="13"/>
        <v>0</v>
      </c>
      <c r="G47" s="74" t="s">
        <v>13</v>
      </c>
      <c r="H47" s="74">
        <f t="shared" si="14"/>
        <v>0</v>
      </c>
    </row>
    <row r="48" spans="1:42">
      <c r="A48" s="76" t="e">
        <f>#REF!</f>
        <v>#REF!</v>
      </c>
      <c r="B48" s="72" t="e">
        <f t="shared" si="10"/>
        <v>#VALUE!</v>
      </c>
      <c r="C48" s="72" t="s">
        <v>642</v>
      </c>
      <c r="D48" s="73">
        <f t="shared" si="11"/>
        <v>0</v>
      </c>
      <c r="E48" s="99">
        <f t="shared" si="12"/>
        <v>0</v>
      </c>
      <c r="F48" s="101">
        <f t="shared" si="13"/>
        <v>0</v>
      </c>
      <c r="G48" s="74" t="s">
        <v>13</v>
      </c>
      <c r="H48" s="74">
        <f t="shared" si="14"/>
        <v>0</v>
      </c>
    </row>
    <row r="49" spans="1:8">
      <c r="A49" s="76" t="e">
        <f>#REF!</f>
        <v>#REF!</v>
      </c>
      <c r="B49" s="72" t="e">
        <f t="shared" si="10"/>
        <v>#VALUE!</v>
      </c>
      <c r="C49" s="72" t="s">
        <v>642</v>
      </c>
      <c r="D49" s="73">
        <f t="shared" si="11"/>
        <v>0</v>
      </c>
      <c r="E49" s="99">
        <f t="shared" si="12"/>
        <v>0</v>
      </c>
      <c r="F49" s="101">
        <f t="shared" si="13"/>
        <v>0</v>
      </c>
      <c r="G49" s="74" t="s">
        <v>13</v>
      </c>
      <c r="H49" s="74">
        <f t="shared" si="14"/>
        <v>0</v>
      </c>
    </row>
    <row r="50" spans="1:8">
      <c r="A50" s="76" t="e">
        <f>#REF!</f>
        <v>#REF!</v>
      </c>
      <c r="B50" s="72" t="e">
        <f t="shared" si="10"/>
        <v>#VALUE!</v>
      </c>
      <c r="C50" s="72" t="s">
        <v>642</v>
      </c>
      <c r="D50" s="73">
        <f t="shared" si="11"/>
        <v>0</v>
      </c>
      <c r="E50" s="99">
        <f t="shared" si="12"/>
        <v>0</v>
      </c>
      <c r="F50" s="101">
        <f t="shared" si="13"/>
        <v>0</v>
      </c>
      <c r="G50" s="74" t="s">
        <v>13</v>
      </c>
      <c r="H50" s="74">
        <f t="shared" si="14"/>
        <v>0</v>
      </c>
    </row>
    <row r="51" spans="1:8">
      <c r="A51" s="76" t="e">
        <f>#REF!</f>
        <v>#REF!</v>
      </c>
      <c r="B51" s="72" t="e">
        <f t="shared" si="10"/>
        <v>#VALUE!</v>
      </c>
      <c r="C51" s="72" t="s">
        <v>642</v>
      </c>
      <c r="D51" s="73">
        <f t="shared" si="11"/>
        <v>0</v>
      </c>
      <c r="E51" s="99">
        <f t="shared" si="12"/>
        <v>0</v>
      </c>
      <c r="F51" s="101">
        <f t="shared" si="13"/>
        <v>0</v>
      </c>
      <c r="G51" s="74" t="s">
        <v>13</v>
      </c>
      <c r="H51" s="74">
        <f t="shared" si="14"/>
        <v>0</v>
      </c>
    </row>
    <row r="52" spans="1:8">
      <c r="A52" s="76" t="e">
        <f>#REF!</f>
        <v>#REF!</v>
      </c>
      <c r="B52" s="72" t="e">
        <f t="shared" si="10"/>
        <v>#VALUE!</v>
      </c>
      <c r="C52" s="72" t="s">
        <v>642</v>
      </c>
      <c r="D52" s="73">
        <f t="shared" si="11"/>
        <v>0</v>
      </c>
      <c r="E52" s="99">
        <f t="shared" si="12"/>
        <v>0</v>
      </c>
      <c r="F52" s="101">
        <f t="shared" si="13"/>
        <v>0</v>
      </c>
      <c r="G52" s="74" t="s">
        <v>13</v>
      </c>
      <c r="H52" s="74">
        <f t="shared" si="14"/>
        <v>0</v>
      </c>
    </row>
    <row r="53" spans="1:8">
      <c r="A53" s="76" t="e">
        <f>#REF!</f>
        <v>#REF!</v>
      </c>
      <c r="B53" s="72" t="e">
        <f t="shared" si="10"/>
        <v>#VALUE!</v>
      </c>
      <c r="C53" s="72" t="s">
        <v>642</v>
      </c>
      <c r="D53" s="73">
        <f t="shared" si="11"/>
        <v>0</v>
      </c>
      <c r="E53" s="99">
        <f t="shared" si="12"/>
        <v>0</v>
      </c>
      <c r="F53" s="101">
        <f t="shared" si="13"/>
        <v>0</v>
      </c>
      <c r="G53" s="74" t="s">
        <v>13</v>
      </c>
      <c r="H53" s="74">
        <f t="shared" si="14"/>
        <v>0</v>
      </c>
    </row>
    <row r="54" spans="1:8">
      <c r="A54" s="76" t="e">
        <f>#REF!</f>
        <v>#REF!</v>
      </c>
      <c r="B54" s="72" t="e">
        <f t="shared" si="10"/>
        <v>#VALUE!</v>
      </c>
      <c r="C54" s="72" t="s">
        <v>642</v>
      </c>
      <c r="D54" s="73">
        <f t="shared" si="11"/>
        <v>0</v>
      </c>
      <c r="E54" s="99">
        <f t="shared" si="12"/>
        <v>0</v>
      </c>
      <c r="F54" s="101">
        <f t="shared" si="13"/>
        <v>0</v>
      </c>
      <c r="G54" s="74" t="s">
        <v>13</v>
      </c>
      <c r="H54" s="74">
        <f t="shared" si="14"/>
        <v>0</v>
      </c>
    </row>
    <row r="55" spans="1:8">
      <c r="A55" s="76" t="e">
        <f>#REF!</f>
        <v>#REF!</v>
      </c>
      <c r="B55" s="72" t="e">
        <f t="shared" si="10"/>
        <v>#VALUE!</v>
      </c>
      <c r="C55" s="72" t="s">
        <v>642</v>
      </c>
      <c r="D55" s="73">
        <f t="shared" si="11"/>
        <v>0</v>
      </c>
      <c r="E55" s="99">
        <f t="shared" si="12"/>
        <v>0</v>
      </c>
      <c r="F55" s="101">
        <f t="shared" si="13"/>
        <v>0</v>
      </c>
      <c r="G55" s="74" t="s">
        <v>13</v>
      </c>
      <c r="H55" s="74">
        <f t="shared" si="14"/>
        <v>0</v>
      </c>
    </row>
    <row r="56" spans="1:8">
      <c r="A56" s="76" t="e">
        <f>#REF!</f>
        <v>#REF!</v>
      </c>
      <c r="B56" s="72" t="e">
        <f t="shared" si="10"/>
        <v>#VALUE!</v>
      </c>
      <c r="C56" s="72" t="s">
        <v>642</v>
      </c>
      <c r="D56" s="73">
        <f t="shared" si="11"/>
        <v>0</v>
      </c>
      <c r="E56" s="99">
        <f t="shared" si="12"/>
        <v>0</v>
      </c>
      <c r="F56" s="101">
        <f t="shared" si="13"/>
        <v>0</v>
      </c>
      <c r="G56" s="74" t="s">
        <v>13</v>
      </c>
      <c r="H56" s="74">
        <f t="shared" si="14"/>
        <v>0</v>
      </c>
    </row>
    <row r="57" spans="1:8">
      <c r="A57" s="76" t="e">
        <f>#REF!</f>
        <v>#REF!</v>
      </c>
      <c r="B57" s="72" t="e">
        <f t="shared" si="10"/>
        <v>#VALUE!</v>
      </c>
      <c r="C57" s="72" t="s">
        <v>642</v>
      </c>
      <c r="D57" s="73">
        <f t="shared" si="11"/>
        <v>0</v>
      </c>
      <c r="E57" s="99">
        <f t="shared" si="12"/>
        <v>0</v>
      </c>
      <c r="F57" s="101">
        <f t="shared" si="13"/>
        <v>0</v>
      </c>
      <c r="G57" s="74" t="s">
        <v>13</v>
      </c>
      <c r="H57" s="74">
        <f t="shared" si="14"/>
        <v>0</v>
      </c>
    </row>
    <row r="58" spans="1:8">
      <c r="A58" s="76" t="e">
        <f>#REF!</f>
        <v>#REF!</v>
      </c>
      <c r="B58" s="72" t="e">
        <f t="shared" si="10"/>
        <v>#VALUE!</v>
      </c>
      <c r="C58" s="72" t="s">
        <v>642</v>
      </c>
      <c r="D58" s="73">
        <f t="shared" si="11"/>
        <v>0</v>
      </c>
      <c r="E58" s="99">
        <f t="shared" si="12"/>
        <v>0</v>
      </c>
      <c r="F58" s="101">
        <f t="shared" si="13"/>
        <v>0</v>
      </c>
      <c r="G58" s="74" t="s">
        <v>13</v>
      </c>
      <c r="H58" s="74">
        <f t="shared" si="14"/>
        <v>0</v>
      </c>
    </row>
    <row r="59" spans="1:8">
      <c r="A59" s="76" t="e">
        <f>#REF!</f>
        <v>#REF!</v>
      </c>
      <c r="B59" s="72" t="e">
        <f t="shared" si="10"/>
        <v>#VALUE!</v>
      </c>
      <c r="C59" s="72" t="s">
        <v>642</v>
      </c>
      <c r="D59" s="73">
        <f t="shared" si="11"/>
        <v>0</v>
      </c>
      <c r="E59" s="99">
        <f t="shared" si="12"/>
        <v>0</v>
      </c>
      <c r="F59" s="101">
        <f t="shared" si="13"/>
        <v>0</v>
      </c>
      <c r="G59" s="74" t="s">
        <v>13</v>
      </c>
      <c r="H59" s="74">
        <f t="shared" si="14"/>
        <v>0</v>
      </c>
    </row>
    <row r="60" spans="1:8">
      <c r="A60" s="76" t="e">
        <f>#REF!</f>
        <v>#REF!</v>
      </c>
      <c r="B60" s="72" t="e">
        <f t="shared" si="10"/>
        <v>#VALUE!</v>
      </c>
      <c r="C60" s="72" t="s">
        <v>642</v>
      </c>
      <c r="D60" s="73">
        <f t="shared" si="11"/>
        <v>0</v>
      </c>
      <c r="E60" s="99">
        <f t="shared" si="12"/>
        <v>0</v>
      </c>
      <c r="F60" s="101">
        <f t="shared" si="13"/>
        <v>0</v>
      </c>
      <c r="G60" s="74" t="s">
        <v>13</v>
      </c>
      <c r="H60" s="74">
        <f t="shared" si="14"/>
        <v>0</v>
      </c>
    </row>
    <row r="61" spans="1:8">
      <c r="A61" s="76" t="e">
        <f>#REF!</f>
        <v>#REF!</v>
      </c>
      <c r="B61" s="72" t="e">
        <f t="shared" si="10"/>
        <v>#VALUE!</v>
      </c>
      <c r="C61" s="72" t="s">
        <v>642</v>
      </c>
      <c r="D61" s="73">
        <f t="shared" si="11"/>
        <v>0</v>
      </c>
      <c r="E61" s="99">
        <f t="shared" si="12"/>
        <v>0</v>
      </c>
      <c r="F61" s="101">
        <f t="shared" si="13"/>
        <v>0</v>
      </c>
      <c r="G61" s="74" t="s">
        <v>13</v>
      </c>
      <c r="H61" s="74">
        <f t="shared" si="14"/>
        <v>0</v>
      </c>
    </row>
    <row r="62" spans="1:8">
      <c r="A62" s="76" t="e">
        <f>#REF!</f>
        <v>#REF!</v>
      </c>
      <c r="B62" s="72" t="e">
        <f t="shared" si="10"/>
        <v>#VALUE!</v>
      </c>
      <c r="C62" s="72" t="s">
        <v>642</v>
      </c>
      <c r="D62" s="73">
        <f t="shared" si="11"/>
        <v>0</v>
      </c>
      <c r="E62" s="99">
        <f t="shared" si="12"/>
        <v>0</v>
      </c>
      <c r="F62" s="101">
        <f t="shared" si="13"/>
        <v>0</v>
      </c>
      <c r="G62" s="74" t="s">
        <v>13</v>
      </c>
      <c r="H62" s="74">
        <f t="shared" si="14"/>
        <v>0</v>
      </c>
    </row>
    <row r="63" spans="1:8">
      <c r="A63" s="76" t="e">
        <f>#REF!</f>
        <v>#REF!</v>
      </c>
      <c r="B63" s="72" t="e">
        <f t="shared" si="10"/>
        <v>#VALUE!</v>
      </c>
      <c r="C63" s="72" t="s">
        <v>642</v>
      </c>
      <c r="D63" s="73">
        <f t="shared" si="11"/>
        <v>0</v>
      </c>
      <c r="E63" s="99">
        <f t="shared" si="12"/>
        <v>0</v>
      </c>
      <c r="F63" s="101">
        <f t="shared" si="13"/>
        <v>0</v>
      </c>
      <c r="G63" s="74" t="s">
        <v>13</v>
      </c>
      <c r="H63" s="74">
        <f t="shared" si="14"/>
        <v>0</v>
      </c>
    </row>
    <row r="64" spans="1:8">
      <c r="A64" s="76" t="e">
        <f>#REF!</f>
        <v>#REF!</v>
      </c>
      <c r="B64" s="72" t="e">
        <f t="shared" si="10"/>
        <v>#VALUE!</v>
      </c>
      <c r="C64" s="72" t="s">
        <v>642</v>
      </c>
      <c r="D64" s="73">
        <f t="shared" si="11"/>
        <v>0</v>
      </c>
      <c r="E64" s="99">
        <f t="shared" si="12"/>
        <v>0</v>
      </c>
      <c r="F64" s="101">
        <f t="shared" si="13"/>
        <v>0</v>
      </c>
      <c r="G64" s="74" t="s">
        <v>13</v>
      </c>
      <c r="H64" s="74">
        <f t="shared" si="14"/>
        <v>0</v>
      </c>
    </row>
    <row r="65" spans="1:8">
      <c r="A65" s="76" t="e">
        <f>#REF!</f>
        <v>#REF!</v>
      </c>
      <c r="B65" s="72" t="e">
        <f t="shared" si="10"/>
        <v>#VALUE!</v>
      </c>
      <c r="C65" s="72" t="s">
        <v>642</v>
      </c>
      <c r="D65" s="73">
        <f t="shared" si="11"/>
        <v>0</v>
      </c>
      <c r="E65" s="99">
        <f t="shared" si="12"/>
        <v>0</v>
      </c>
      <c r="F65" s="101">
        <f t="shared" si="13"/>
        <v>0</v>
      </c>
      <c r="G65" s="74" t="s">
        <v>13</v>
      </c>
      <c r="H65" s="74">
        <f t="shared" si="14"/>
        <v>0</v>
      </c>
    </row>
    <row r="66" spans="1:8">
      <c r="A66" s="76" t="e">
        <f>#REF!</f>
        <v>#REF!</v>
      </c>
      <c r="B66" s="72" t="e">
        <f t="shared" si="10"/>
        <v>#VALUE!</v>
      </c>
      <c r="C66" s="72" t="s">
        <v>642</v>
      </c>
      <c r="D66" s="73">
        <f t="shared" si="11"/>
        <v>0</v>
      </c>
      <c r="E66" s="99">
        <f t="shared" si="12"/>
        <v>0</v>
      </c>
      <c r="F66" s="101">
        <f t="shared" si="13"/>
        <v>0</v>
      </c>
      <c r="G66" s="74" t="s">
        <v>13</v>
      </c>
      <c r="H66" s="74">
        <f t="shared" si="14"/>
        <v>0</v>
      </c>
    </row>
    <row r="67" spans="1:8">
      <c r="A67" s="76" t="e">
        <f>#REF!</f>
        <v>#REF!</v>
      </c>
      <c r="B67" s="72" t="e">
        <f t="shared" si="10"/>
        <v>#VALUE!</v>
      </c>
      <c r="C67" s="72" t="s">
        <v>642</v>
      </c>
      <c r="D67" s="73">
        <f t="shared" si="11"/>
        <v>0</v>
      </c>
      <c r="E67" s="99">
        <f t="shared" si="12"/>
        <v>0</v>
      </c>
      <c r="F67" s="101">
        <f t="shared" si="13"/>
        <v>0</v>
      </c>
      <c r="G67" s="74" t="s">
        <v>13</v>
      </c>
      <c r="H67" s="74">
        <f t="shared" si="14"/>
        <v>0</v>
      </c>
    </row>
    <row r="68" spans="1:8">
      <c r="A68" s="76" t="e">
        <f>#REF!</f>
        <v>#REF!</v>
      </c>
      <c r="B68" s="72" t="e">
        <f t="shared" si="10"/>
        <v>#VALUE!</v>
      </c>
      <c r="C68" s="72" t="s">
        <v>642</v>
      </c>
      <c r="D68" s="73">
        <f t="shared" si="11"/>
        <v>0</v>
      </c>
      <c r="E68" s="99">
        <f t="shared" si="12"/>
        <v>0</v>
      </c>
      <c r="F68" s="101">
        <f t="shared" si="13"/>
        <v>0</v>
      </c>
      <c r="G68" s="74" t="s">
        <v>13</v>
      </c>
      <c r="H68" s="74">
        <f t="shared" si="14"/>
        <v>0</v>
      </c>
    </row>
    <row r="69" spans="1:8">
      <c r="A69" s="76" t="e">
        <f>#REF!</f>
        <v>#REF!</v>
      </c>
      <c r="B69" s="72" t="e">
        <f t="shared" si="10"/>
        <v>#VALUE!</v>
      </c>
      <c r="C69" s="72" t="s">
        <v>642</v>
      </c>
      <c r="D69" s="73">
        <f t="shared" si="11"/>
        <v>0</v>
      </c>
      <c r="E69" s="99">
        <f t="shared" si="12"/>
        <v>0</v>
      </c>
      <c r="F69" s="101">
        <f t="shared" si="13"/>
        <v>0</v>
      </c>
      <c r="G69" s="74" t="s">
        <v>13</v>
      </c>
      <c r="H69" s="74">
        <f t="shared" si="14"/>
        <v>0</v>
      </c>
    </row>
    <row r="70" spans="1:8">
      <c r="A70" s="76" t="e">
        <f>#REF!</f>
        <v>#REF!</v>
      </c>
      <c r="B70" s="72" t="e">
        <f t="shared" si="10"/>
        <v>#VALUE!</v>
      </c>
      <c r="C70" s="72" t="s">
        <v>642</v>
      </c>
      <c r="D70" s="73">
        <f t="shared" si="11"/>
        <v>0</v>
      </c>
      <c r="E70" s="99">
        <f t="shared" si="12"/>
        <v>0</v>
      </c>
      <c r="F70" s="101">
        <f t="shared" si="13"/>
        <v>0</v>
      </c>
      <c r="G70" s="74" t="s">
        <v>13</v>
      </c>
      <c r="H70" s="74">
        <f t="shared" si="14"/>
        <v>0</v>
      </c>
    </row>
    <row r="71" spans="1:8">
      <c r="A71" s="76" t="e">
        <f>#REF!</f>
        <v>#REF!</v>
      </c>
      <c r="B71" s="72" t="e">
        <f t="shared" si="10"/>
        <v>#VALUE!</v>
      </c>
      <c r="C71" s="72" t="s">
        <v>642</v>
      </c>
      <c r="D71" s="73">
        <f t="shared" si="11"/>
        <v>0</v>
      </c>
      <c r="E71" s="99">
        <f t="shared" si="12"/>
        <v>0</v>
      </c>
      <c r="F71" s="101">
        <f t="shared" si="13"/>
        <v>0</v>
      </c>
      <c r="G71" s="74" t="s">
        <v>13</v>
      </c>
      <c r="H71" s="74">
        <f t="shared" si="14"/>
        <v>0</v>
      </c>
    </row>
    <row r="72" spans="1:8">
      <c r="A72" s="76" t="e">
        <f>#REF!</f>
        <v>#REF!</v>
      </c>
      <c r="B72" s="72" t="e">
        <f t="shared" si="10"/>
        <v>#VALUE!</v>
      </c>
      <c r="C72" s="72" t="s">
        <v>642</v>
      </c>
      <c r="D72" s="73">
        <f t="shared" si="11"/>
        <v>0</v>
      </c>
      <c r="E72" s="99">
        <f t="shared" si="12"/>
        <v>0</v>
      </c>
      <c r="F72" s="101">
        <f t="shared" si="13"/>
        <v>0</v>
      </c>
      <c r="G72" s="74" t="s">
        <v>13</v>
      </c>
      <c r="H72" s="74">
        <f t="shared" si="14"/>
        <v>0</v>
      </c>
    </row>
    <row r="73" spans="1:8">
      <c r="A73" s="76" t="e">
        <f>#REF!</f>
        <v>#REF!</v>
      </c>
      <c r="B73" s="72" t="e">
        <f t="shared" si="10"/>
        <v>#VALUE!</v>
      </c>
      <c r="C73" s="72" t="s">
        <v>642</v>
      </c>
      <c r="D73" s="73">
        <f t="shared" si="11"/>
        <v>0</v>
      </c>
      <c r="E73" s="99">
        <f t="shared" si="12"/>
        <v>0</v>
      </c>
      <c r="F73" s="101">
        <f t="shared" si="13"/>
        <v>0</v>
      </c>
      <c r="G73" s="74" t="s">
        <v>13</v>
      </c>
      <c r="H73" s="74">
        <f t="shared" si="14"/>
        <v>0</v>
      </c>
    </row>
    <row r="74" spans="1:8">
      <c r="A74" s="76" t="e">
        <f>#REF!</f>
        <v>#REF!</v>
      </c>
      <c r="B74" s="72" t="e">
        <f t="shared" si="10"/>
        <v>#VALUE!</v>
      </c>
      <c r="C74" s="72" t="s">
        <v>642</v>
      </c>
      <c r="D74" s="73">
        <f t="shared" si="11"/>
        <v>0</v>
      </c>
      <c r="E74" s="99">
        <f t="shared" si="12"/>
        <v>0</v>
      </c>
      <c r="F74" s="101">
        <f t="shared" si="13"/>
        <v>0</v>
      </c>
      <c r="G74" s="74" t="s">
        <v>13</v>
      </c>
      <c r="H74" s="74">
        <f t="shared" si="14"/>
        <v>0</v>
      </c>
    </row>
    <row r="75" spans="1:8">
      <c r="A75" s="76" t="e">
        <f>#REF!</f>
        <v>#REF!</v>
      </c>
      <c r="B75" s="72" t="e">
        <f t="shared" si="10"/>
        <v>#VALUE!</v>
      </c>
      <c r="C75" s="72" t="s">
        <v>642</v>
      </c>
      <c r="D75" s="73">
        <f t="shared" si="11"/>
        <v>0</v>
      </c>
      <c r="E75" s="99">
        <f t="shared" si="12"/>
        <v>0</v>
      </c>
      <c r="F75" s="101">
        <f t="shared" si="13"/>
        <v>0</v>
      </c>
      <c r="G75" s="74" t="s">
        <v>13</v>
      </c>
      <c r="H75" s="74">
        <f t="shared" si="14"/>
        <v>0</v>
      </c>
    </row>
    <row r="76" spans="1:8">
      <c r="A76" s="76" t="e">
        <f>#REF!</f>
        <v>#REF!</v>
      </c>
      <c r="B76" s="72" t="e">
        <f t="shared" si="10"/>
        <v>#VALUE!</v>
      </c>
      <c r="C76" s="72" t="s">
        <v>642</v>
      </c>
      <c r="D76" s="73">
        <f t="shared" si="11"/>
        <v>0</v>
      </c>
      <c r="E76" s="99">
        <f t="shared" si="12"/>
        <v>0</v>
      </c>
      <c r="F76" s="101">
        <f t="shared" si="13"/>
        <v>0</v>
      </c>
      <c r="G76" s="74" t="s">
        <v>13</v>
      </c>
      <c r="H76" s="74">
        <f t="shared" si="14"/>
        <v>0</v>
      </c>
    </row>
    <row r="77" spans="1:8">
      <c r="A77" s="76" t="e">
        <f>#REF!</f>
        <v>#REF!</v>
      </c>
      <c r="B77" s="72" t="e">
        <f t="shared" si="10"/>
        <v>#VALUE!</v>
      </c>
      <c r="C77" s="72" t="s">
        <v>642</v>
      </c>
      <c r="D77" s="73">
        <f t="shared" si="11"/>
        <v>0</v>
      </c>
      <c r="E77" s="99">
        <f t="shared" si="12"/>
        <v>0</v>
      </c>
      <c r="F77" s="101">
        <f t="shared" si="13"/>
        <v>0</v>
      </c>
      <c r="G77" s="74" t="s">
        <v>13</v>
      </c>
      <c r="H77" s="74">
        <f t="shared" si="14"/>
        <v>0</v>
      </c>
    </row>
    <row r="78" spans="1:8">
      <c r="A78" s="76" t="e">
        <f>#REF!</f>
        <v>#REF!</v>
      </c>
      <c r="B78" s="72" t="e">
        <f t="shared" si="10"/>
        <v>#VALUE!</v>
      </c>
      <c r="C78" s="72" t="s">
        <v>642</v>
      </c>
      <c r="D78" s="73">
        <f t="shared" si="11"/>
        <v>0</v>
      </c>
      <c r="E78" s="99">
        <f t="shared" si="12"/>
        <v>0</v>
      </c>
      <c r="F78" s="101">
        <f t="shared" si="13"/>
        <v>0</v>
      </c>
      <c r="G78" s="74" t="s">
        <v>13</v>
      </c>
      <c r="H78" s="74">
        <f t="shared" si="14"/>
        <v>0</v>
      </c>
    </row>
    <row r="79" spans="1:8">
      <c r="A79" s="76" t="e">
        <f>#REF!</f>
        <v>#REF!</v>
      </c>
      <c r="B79" s="72" t="e">
        <f t="shared" si="10"/>
        <v>#VALUE!</v>
      </c>
      <c r="C79" s="72" t="s">
        <v>642</v>
      </c>
      <c r="D79" s="73">
        <f t="shared" si="11"/>
        <v>0</v>
      </c>
      <c r="E79" s="99">
        <f t="shared" si="12"/>
        <v>0</v>
      </c>
      <c r="F79" s="101">
        <f t="shared" si="13"/>
        <v>0</v>
      </c>
      <c r="G79" s="74" t="s">
        <v>13</v>
      </c>
      <c r="H79" s="74">
        <f t="shared" si="14"/>
        <v>0</v>
      </c>
    </row>
    <row r="80" spans="1:8">
      <c r="A80" s="76" t="e">
        <f>#REF!</f>
        <v>#REF!</v>
      </c>
      <c r="B80" s="72" t="e">
        <f t="shared" si="10"/>
        <v>#VALUE!</v>
      </c>
      <c r="C80" s="72" t="s">
        <v>642</v>
      </c>
      <c r="D80" s="73">
        <f t="shared" si="11"/>
        <v>0</v>
      </c>
      <c r="E80" s="99">
        <f t="shared" si="12"/>
        <v>0</v>
      </c>
      <c r="F80" s="101">
        <f t="shared" si="13"/>
        <v>0</v>
      </c>
      <c r="G80" s="74" t="s">
        <v>13</v>
      </c>
      <c r="H80" s="74">
        <f t="shared" si="14"/>
        <v>0</v>
      </c>
    </row>
    <row r="81" spans="1:8">
      <c r="A81" s="76" t="e">
        <f>#REF!</f>
        <v>#REF!</v>
      </c>
      <c r="B81" s="72" t="e">
        <f t="shared" si="10"/>
        <v>#VALUE!</v>
      </c>
      <c r="C81" s="72" t="s">
        <v>642</v>
      </c>
      <c r="D81" s="73">
        <f t="shared" si="11"/>
        <v>0</v>
      </c>
      <c r="E81" s="99">
        <f t="shared" si="12"/>
        <v>0</v>
      </c>
      <c r="F81" s="101">
        <f t="shared" si="13"/>
        <v>0</v>
      </c>
      <c r="G81" s="74" t="s">
        <v>13</v>
      </c>
      <c r="H81" s="74">
        <f t="shared" si="14"/>
        <v>0</v>
      </c>
    </row>
    <row r="82" spans="1:8">
      <c r="A82" s="76" t="e">
        <f>#REF!</f>
        <v>#REF!</v>
      </c>
      <c r="B82" s="72" t="e">
        <f t="shared" si="10"/>
        <v>#VALUE!</v>
      </c>
      <c r="C82" s="72" t="s">
        <v>642</v>
      </c>
      <c r="D82" s="73">
        <f t="shared" si="11"/>
        <v>0</v>
      </c>
      <c r="E82" s="99">
        <f t="shared" si="12"/>
        <v>0</v>
      </c>
      <c r="F82" s="101">
        <f t="shared" si="13"/>
        <v>0</v>
      </c>
      <c r="G82" s="74" t="s">
        <v>13</v>
      </c>
      <c r="H82" s="74">
        <f t="shared" si="14"/>
        <v>0</v>
      </c>
    </row>
    <row r="83" spans="1:8">
      <c r="A83" s="76" t="e">
        <f>#REF!</f>
        <v>#REF!</v>
      </c>
      <c r="B83" s="72" t="e">
        <f t="shared" si="10"/>
        <v>#VALUE!</v>
      </c>
      <c r="C83" s="72" t="s">
        <v>642</v>
      </c>
      <c r="D83" s="73">
        <f t="shared" si="11"/>
        <v>0</v>
      </c>
      <c r="E83" s="99">
        <f t="shared" si="12"/>
        <v>0</v>
      </c>
      <c r="F83" s="101">
        <f t="shared" si="13"/>
        <v>0</v>
      </c>
      <c r="G83" s="74" t="s">
        <v>13</v>
      </c>
      <c r="H83" s="74">
        <f t="shared" si="14"/>
        <v>0</v>
      </c>
    </row>
    <row r="84" spans="1:8">
      <c r="A84" s="76" t="e">
        <f>#REF!</f>
        <v>#REF!</v>
      </c>
      <c r="B84" s="72" t="e">
        <f t="shared" si="10"/>
        <v>#VALUE!</v>
      </c>
      <c r="C84" s="72" t="s">
        <v>642</v>
      </c>
      <c r="D84" s="73">
        <f t="shared" si="11"/>
        <v>0</v>
      </c>
      <c r="E84" s="99">
        <f t="shared" si="12"/>
        <v>0</v>
      </c>
      <c r="F84" s="101">
        <f t="shared" si="13"/>
        <v>0</v>
      </c>
      <c r="G84" s="74" t="s">
        <v>13</v>
      </c>
      <c r="H84" s="74">
        <f t="shared" si="14"/>
        <v>0</v>
      </c>
    </row>
    <row r="85" spans="1:8">
      <c r="A85" s="76" t="e">
        <f>#REF!</f>
        <v>#REF!</v>
      </c>
      <c r="B85" s="72" t="e">
        <f t="shared" si="10"/>
        <v>#VALUE!</v>
      </c>
      <c r="C85" s="72" t="s">
        <v>642</v>
      </c>
      <c r="D85" s="73">
        <f t="shared" si="11"/>
        <v>0</v>
      </c>
      <c r="E85" s="99">
        <f t="shared" si="12"/>
        <v>0</v>
      </c>
      <c r="F85" s="101">
        <f t="shared" si="13"/>
        <v>0</v>
      </c>
      <c r="G85" s="74" t="s">
        <v>13</v>
      </c>
      <c r="H85" s="74">
        <f t="shared" si="14"/>
        <v>0</v>
      </c>
    </row>
    <row r="86" spans="1:8">
      <c r="A86" s="76" t="e">
        <f>#REF!</f>
        <v>#REF!</v>
      </c>
      <c r="B86" s="72" t="e">
        <f t="shared" si="10"/>
        <v>#VALUE!</v>
      </c>
      <c r="C86" s="72" t="s">
        <v>642</v>
      </c>
      <c r="D86" s="73">
        <f t="shared" si="11"/>
        <v>0</v>
      </c>
      <c r="E86" s="99">
        <f t="shared" si="12"/>
        <v>0</v>
      </c>
      <c r="F86" s="101">
        <f t="shared" si="13"/>
        <v>0</v>
      </c>
      <c r="G86" s="74" t="s">
        <v>13</v>
      </c>
      <c r="H86" s="74">
        <f t="shared" si="14"/>
        <v>0</v>
      </c>
    </row>
    <row r="87" spans="1:8">
      <c r="A87" s="76" t="e">
        <f>#REF!</f>
        <v>#REF!</v>
      </c>
      <c r="B87" s="72" t="e">
        <f t="shared" si="10"/>
        <v>#VALUE!</v>
      </c>
      <c r="C87" s="72" t="s">
        <v>642</v>
      </c>
      <c r="D87" s="73">
        <f t="shared" si="11"/>
        <v>0</v>
      </c>
      <c r="E87" s="99">
        <f t="shared" si="12"/>
        <v>0</v>
      </c>
      <c r="F87" s="101">
        <f t="shared" si="13"/>
        <v>0</v>
      </c>
      <c r="G87" s="74" t="s">
        <v>13</v>
      </c>
      <c r="H87" s="74">
        <f t="shared" si="14"/>
        <v>0</v>
      </c>
    </row>
    <row r="88" spans="1:8">
      <c r="A88" s="76" t="e">
        <f>#REF!</f>
        <v>#REF!</v>
      </c>
      <c r="B88" s="72" t="e">
        <f t="shared" si="10"/>
        <v>#VALUE!</v>
      </c>
      <c r="C88" s="72" t="s">
        <v>642</v>
      </c>
      <c r="D88" s="73">
        <f t="shared" si="11"/>
        <v>0</v>
      </c>
      <c r="E88" s="99">
        <f t="shared" si="12"/>
        <v>0</v>
      </c>
      <c r="F88" s="101">
        <f t="shared" si="13"/>
        <v>0</v>
      </c>
      <c r="G88" s="74" t="s">
        <v>13</v>
      </c>
      <c r="H88" s="74">
        <f t="shared" si="14"/>
        <v>0</v>
      </c>
    </row>
    <row r="89" spans="1:8">
      <c r="A89" s="76" t="e">
        <f>#REF!</f>
        <v>#REF!</v>
      </c>
      <c r="B89" s="72" t="e">
        <f t="shared" si="10"/>
        <v>#VALUE!</v>
      </c>
      <c r="C89" s="72" t="s">
        <v>642</v>
      </c>
      <c r="D89" s="73">
        <f t="shared" si="11"/>
        <v>0</v>
      </c>
      <c r="E89" s="99">
        <f t="shared" si="12"/>
        <v>0</v>
      </c>
      <c r="F89" s="101">
        <f t="shared" si="13"/>
        <v>0</v>
      </c>
      <c r="G89" s="74" t="s">
        <v>13</v>
      </c>
      <c r="H89" s="74">
        <f t="shared" si="14"/>
        <v>0</v>
      </c>
    </row>
    <row r="90" spans="1:8">
      <c r="A90" s="76" t="e">
        <f>#REF!</f>
        <v>#REF!</v>
      </c>
      <c r="B90" s="72" t="e">
        <f t="shared" si="10"/>
        <v>#VALUE!</v>
      </c>
      <c r="C90" s="72" t="s">
        <v>642</v>
      </c>
      <c r="D90" s="73">
        <f t="shared" si="11"/>
        <v>0</v>
      </c>
      <c r="E90" s="99">
        <f t="shared" si="12"/>
        <v>0</v>
      </c>
      <c r="F90" s="101">
        <f t="shared" si="13"/>
        <v>0</v>
      </c>
      <c r="G90" s="74" t="s">
        <v>13</v>
      </c>
      <c r="H90" s="74">
        <f t="shared" si="14"/>
        <v>0</v>
      </c>
    </row>
    <row r="91" spans="1:8">
      <c r="A91" s="76" t="e">
        <f>#REF!</f>
        <v>#REF!</v>
      </c>
      <c r="B91" s="72" t="e">
        <f t="shared" si="10"/>
        <v>#VALUE!</v>
      </c>
      <c r="C91" s="72" t="s">
        <v>642</v>
      </c>
      <c r="D91" s="73">
        <f t="shared" si="11"/>
        <v>0</v>
      </c>
      <c r="E91" s="99">
        <f t="shared" si="12"/>
        <v>0</v>
      </c>
      <c r="F91" s="101">
        <f t="shared" si="13"/>
        <v>0</v>
      </c>
      <c r="G91" s="74" t="s">
        <v>13</v>
      </c>
      <c r="H91" s="74">
        <f t="shared" si="14"/>
        <v>0</v>
      </c>
    </row>
    <row r="92" spans="1:8">
      <c r="A92" s="76" t="e">
        <f>#REF!</f>
        <v>#REF!</v>
      </c>
      <c r="B92" s="72" t="e">
        <f t="shared" si="10"/>
        <v>#VALUE!</v>
      </c>
      <c r="C92" s="72" t="s">
        <v>642</v>
      </c>
      <c r="D92" s="73">
        <f t="shared" si="11"/>
        <v>0</v>
      </c>
      <c r="E92" s="99">
        <f t="shared" si="12"/>
        <v>0</v>
      </c>
      <c r="F92" s="101">
        <f t="shared" si="13"/>
        <v>0</v>
      </c>
      <c r="G92" s="74" t="s">
        <v>13</v>
      </c>
      <c r="H92" s="74">
        <f t="shared" si="14"/>
        <v>0</v>
      </c>
    </row>
    <row r="93" spans="1:8">
      <c r="A93" s="76" t="e">
        <f>#REF!</f>
        <v>#REF!</v>
      </c>
      <c r="B93" s="72" t="e">
        <f t="shared" si="10"/>
        <v>#VALUE!</v>
      </c>
      <c r="C93" s="72" t="s">
        <v>642</v>
      </c>
      <c r="D93" s="73">
        <f t="shared" si="11"/>
        <v>0</v>
      </c>
      <c r="E93" s="99">
        <f t="shared" si="12"/>
        <v>0</v>
      </c>
      <c r="F93" s="101">
        <f t="shared" si="13"/>
        <v>0</v>
      </c>
      <c r="G93" s="74" t="s">
        <v>13</v>
      </c>
      <c r="H93" s="74">
        <f t="shared" si="14"/>
        <v>0</v>
      </c>
    </row>
    <row r="94" spans="1:8">
      <c r="A94" s="76" t="e">
        <f>#REF!</f>
        <v>#REF!</v>
      </c>
      <c r="B94" s="72" t="e">
        <f t="shared" si="10"/>
        <v>#VALUE!</v>
      </c>
      <c r="C94" s="72" t="s">
        <v>642</v>
      </c>
      <c r="D94" s="73">
        <f t="shared" si="11"/>
        <v>0</v>
      </c>
      <c r="E94" s="99">
        <f t="shared" si="12"/>
        <v>0</v>
      </c>
      <c r="F94" s="101">
        <f t="shared" si="13"/>
        <v>0</v>
      </c>
      <c r="G94" s="74" t="s">
        <v>13</v>
      </c>
      <c r="H94" s="74">
        <f t="shared" si="14"/>
        <v>0</v>
      </c>
    </row>
    <row r="95" spans="1:8">
      <c r="A95" s="76" t="e">
        <f>#REF!</f>
        <v>#REF!</v>
      </c>
      <c r="B95" s="72" t="e">
        <f t="shared" si="10"/>
        <v>#VALUE!</v>
      </c>
      <c r="C95" s="72" t="s">
        <v>642</v>
      </c>
      <c r="D95" s="73">
        <f t="shared" si="11"/>
        <v>0</v>
      </c>
      <c r="E95" s="99">
        <f t="shared" si="12"/>
        <v>0</v>
      </c>
      <c r="F95" s="101">
        <f t="shared" si="13"/>
        <v>0</v>
      </c>
      <c r="G95" s="74" t="s">
        <v>13</v>
      </c>
      <c r="H95" s="74">
        <f t="shared" si="14"/>
        <v>0</v>
      </c>
    </row>
    <row r="96" spans="1:8">
      <c r="A96" s="76" t="e">
        <f>#REF!</f>
        <v>#REF!</v>
      </c>
      <c r="B96" s="72" t="e">
        <f t="shared" si="10"/>
        <v>#VALUE!</v>
      </c>
      <c r="C96" s="72" t="s">
        <v>642</v>
      </c>
      <c r="D96" s="73">
        <f t="shared" si="11"/>
        <v>0</v>
      </c>
      <c r="E96" s="99">
        <f t="shared" si="12"/>
        <v>0</v>
      </c>
      <c r="F96" s="101">
        <f t="shared" si="13"/>
        <v>0</v>
      </c>
      <c r="G96" s="74" t="s">
        <v>13</v>
      </c>
      <c r="H96" s="74">
        <f t="shared" si="14"/>
        <v>0</v>
      </c>
    </row>
    <row r="97" spans="1:8">
      <c r="A97" s="76" t="e">
        <f>#REF!</f>
        <v>#REF!</v>
      </c>
      <c r="B97" s="72" t="e">
        <f t="shared" ref="B97:B108" si="15">MID(O97,FIND(" ",O97)+1,8)</f>
        <v>#VALUE!</v>
      </c>
      <c r="C97" s="72" t="s">
        <v>642</v>
      </c>
      <c r="D97" s="73">
        <f t="shared" ref="D97:D108" si="16">L97</f>
        <v>0</v>
      </c>
      <c r="E97" s="99">
        <f t="shared" ref="E97:E108" si="17">M97/100</f>
        <v>0</v>
      </c>
      <c r="F97" s="101">
        <f t="shared" ref="F97:F108" si="18">(D97*E97)</f>
        <v>0</v>
      </c>
      <c r="G97" s="74" t="s">
        <v>13</v>
      </c>
      <c r="H97" s="74">
        <f t="shared" ref="H97:H108" si="19">Q97</f>
        <v>0</v>
      </c>
    </row>
    <row r="98" spans="1:8">
      <c r="A98" s="76" t="e">
        <f>#REF!</f>
        <v>#REF!</v>
      </c>
      <c r="B98" s="72" t="e">
        <f t="shared" si="15"/>
        <v>#VALUE!</v>
      </c>
      <c r="C98" s="72" t="s">
        <v>642</v>
      </c>
      <c r="D98" s="73">
        <f t="shared" si="16"/>
        <v>0</v>
      </c>
      <c r="E98" s="99">
        <f t="shared" si="17"/>
        <v>0</v>
      </c>
      <c r="F98" s="101">
        <f t="shared" si="18"/>
        <v>0</v>
      </c>
      <c r="G98" s="74" t="s">
        <v>13</v>
      </c>
      <c r="H98" s="74">
        <f t="shared" si="19"/>
        <v>0</v>
      </c>
    </row>
    <row r="99" spans="1:8">
      <c r="A99" s="76" t="e">
        <f>#REF!</f>
        <v>#REF!</v>
      </c>
      <c r="B99" s="72" t="e">
        <f t="shared" si="15"/>
        <v>#VALUE!</v>
      </c>
      <c r="C99" s="72" t="s">
        <v>642</v>
      </c>
      <c r="D99" s="73">
        <f t="shared" si="16"/>
        <v>0</v>
      </c>
      <c r="E99" s="99">
        <f t="shared" si="17"/>
        <v>0</v>
      </c>
      <c r="F99" s="101">
        <f t="shared" si="18"/>
        <v>0</v>
      </c>
      <c r="G99" s="74" t="s">
        <v>13</v>
      </c>
      <c r="H99" s="74">
        <f t="shared" si="19"/>
        <v>0</v>
      </c>
    </row>
    <row r="100" spans="1:8">
      <c r="A100" s="76" t="e">
        <f>#REF!</f>
        <v>#REF!</v>
      </c>
      <c r="B100" s="72" t="e">
        <f t="shared" si="15"/>
        <v>#VALUE!</v>
      </c>
      <c r="C100" s="72" t="s">
        <v>642</v>
      </c>
      <c r="D100" s="73">
        <f t="shared" si="16"/>
        <v>0</v>
      </c>
      <c r="E100" s="99">
        <f t="shared" si="17"/>
        <v>0</v>
      </c>
      <c r="F100" s="101">
        <f t="shared" si="18"/>
        <v>0</v>
      </c>
      <c r="G100" s="74" t="s">
        <v>13</v>
      </c>
      <c r="H100" s="74">
        <f t="shared" si="19"/>
        <v>0</v>
      </c>
    </row>
    <row r="101" spans="1:8">
      <c r="A101" s="76" t="e">
        <f>#REF!</f>
        <v>#REF!</v>
      </c>
      <c r="B101" s="72" t="e">
        <f t="shared" si="15"/>
        <v>#VALUE!</v>
      </c>
      <c r="C101" s="72" t="s">
        <v>642</v>
      </c>
      <c r="D101" s="73">
        <f t="shared" si="16"/>
        <v>0</v>
      </c>
      <c r="E101" s="99">
        <f t="shared" si="17"/>
        <v>0</v>
      </c>
      <c r="F101" s="101">
        <f t="shared" si="18"/>
        <v>0</v>
      </c>
      <c r="G101" s="74" t="s">
        <v>13</v>
      </c>
      <c r="H101" s="74">
        <f t="shared" si="19"/>
        <v>0</v>
      </c>
    </row>
    <row r="102" spans="1:8">
      <c r="A102" s="76" t="e">
        <f>#REF!</f>
        <v>#REF!</v>
      </c>
      <c r="B102" s="72" t="e">
        <f t="shared" si="15"/>
        <v>#VALUE!</v>
      </c>
      <c r="C102" s="72" t="s">
        <v>642</v>
      </c>
      <c r="D102" s="73">
        <f t="shared" si="16"/>
        <v>0</v>
      </c>
      <c r="E102" s="99">
        <f t="shared" si="17"/>
        <v>0</v>
      </c>
      <c r="F102" s="101">
        <f t="shared" si="18"/>
        <v>0</v>
      </c>
      <c r="G102" s="74" t="s">
        <v>13</v>
      </c>
      <c r="H102" s="74">
        <f t="shared" si="19"/>
        <v>0</v>
      </c>
    </row>
    <row r="103" spans="1:8">
      <c r="A103" s="76" t="e">
        <f>#REF!</f>
        <v>#REF!</v>
      </c>
      <c r="B103" s="72" t="e">
        <f t="shared" si="15"/>
        <v>#VALUE!</v>
      </c>
      <c r="C103" s="72" t="s">
        <v>642</v>
      </c>
      <c r="D103" s="73">
        <f t="shared" si="16"/>
        <v>0</v>
      </c>
      <c r="E103" s="99">
        <f t="shared" si="17"/>
        <v>0</v>
      </c>
      <c r="F103" s="101">
        <f t="shared" si="18"/>
        <v>0</v>
      </c>
      <c r="G103" s="74" t="s">
        <v>13</v>
      </c>
      <c r="H103" s="74">
        <f t="shared" si="19"/>
        <v>0</v>
      </c>
    </row>
    <row r="104" spans="1:8">
      <c r="A104" s="76" t="e">
        <f>#REF!</f>
        <v>#REF!</v>
      </c>
      <c r="B104" s="72" t="e">
        <f t="shared" si="15"/>
        <v>#VALUE!</v>
      </c>
      <c r="C104" s="72" t="s">
        <v>642</v>
      </c>
      <c r="D104" s="73">
        <f t="shared" si="16"/>
        <v>0</v>
      </c>
      <c r="E104" s="99">
        <f t="shared" si="17"/>
        <v>0</v>
      </c>
      <c r="F104" s="101">
        <f t="shared" si="18"/>
        <v>0</v>
      </c>
      <c r="G104" s="74" t="s">
        <v>13</v>
      </c>
      <c r="H104" s="74">
        <f t="shared" si="19"/>
        <v>0</v>
      </c>
    </row>
    <row r="105" spans="1:8">
      <c r="A105" s="76" t="e">
        <f>#REF!</f>
        <v>#REF!</v>
      </c>
      <c r="B105" s="72" t="e">
        <f t="shared" si="15"/>
        <v>#VALUE!</v>
      </c>
      <c r="C105" s="72" t="s">
        <v>642</v>
      </c>
      <c r="D105" s="73">
        <f t="shared" si="16"/>
        <v>0</v>
      </c>
      <c r="E105" s="99">
        <f t="shared" si="17"/>
        <v>0</v>
      </c>
      <c r="F105" s="101">
        <f t="shared" si="18"/>
        <v>0</v>
      </c>
      <c r="G105" s="74" t="s">
        <v>13</v>
      </c>
      <c r="H105" s="74">
        <f t="shared" si="19"/>
        <v>0</v>
      </c>
    </row>
    <row r="106" spans="1:8">
      <c r="A106" s="76" t="e">
        <f>#REF!</f>
        <v>#REF!</v>
      </c>
      <c r="B106" s="72" t="e">
        <f t="shared" si="15"/>
        <v>#VALUE!</v>
      </c>
      <c r="C106" s="72" t="s">
        <v>642</v>
      </c>
      <c r="D106" s="73">
        <f t="shared" si="16"/>
        <v>0</v>
      </c>
      <c r="E106" s="99">
        <f t="shared" si="17"/>
        <v>0</v>
      </c>
      <c r="F106" s="101">
        <f t="shared" si="18"/>
        <v>0</v>
      </c>
      <c r="G106" s="74" t="s">
        <v>13</v>
      </c>
      <c r="H106" s="74">
        <f t="shared" si="19"/>
        <v>0</v>
      </c>
    </row>
    <row r="107" spans="1:8">
      <c r="A107" s="76" t="e">
        <f>#REF!</f>
        <v>#REF!</v>
      </c>
      <c r="B107" s="72" t="e">
        <f t="shared" si="15"/>
        <v>#VALUE!</v>
      </c>
      <c r="C107" s="72" t="s">
        <v>642</v>
      </c>
      <c r="D107" s="73">
        <f t="shared" si="16"/>
        <v>0</v>
      </c>
      <c r="E107" s="99">
        <f t="shared" si="17"/>
        <v>0</v>
      </c>
      <c r="F107" s="101">
        <f t="shared" si="18"/>
        <v>0</v>
      </c>
      <c r="G107" s="74" t="s">
        <v>13</v>
      </c>
      <c r="H107" s="74">
        <f t="shared" si="19"/>
        <v>0</v>
      </c>
    </row>
    <row r="108" spans="1:8">
      <c r="A108" s="76" t="e">
        <f>#REF!</f>
        <v>#REF!</v>
      </c>
      <c r="B108" s="72" t="e">
        <f t="shared" si="15"/>
        <v>#VALUE!</v>
      </c>
      <c r="C108" s="72" t="s">
        <v>642</v>
      </c>
      <c r="D108" s="73">
        <f t="shared" si="16"/>
        <v>0</v>
      </c>
      <c r="E108" s="99">
        <f t="shared" si="17"/>
        <v>0</v>
      </c>
      <c r="F108" s="101">
        <f t="shared" si="18"/>
        <v>0</v>
      </c>
      <c r="G108" s="74" t="s">
        <v>13</v>
      </c>
      <c r="H108" s="74">
        <f t="shared" si="19"/>
        <v>0</v>
      </c>
    </row>
    <row r="109" spans="1:8">
      <c r="A109" s="76" t="e">
        <f>#REF!</f>
        <v>#REF!</v>
      </c>
      <c r="B109" s="72" t="e">
        <f t="shared" ref="B109:B114" si="20">MID(O106,FIND(" ",O106)+1,8)</f>
        <v>#VALUE!</v>
      </c>
      <c r="C109" s="72" t="s">
        <v>642</v>
      </c>
      <c r="D109" s="73">
        <f t="shared" ref="D109:D114" si="21">L106</f>
        <v>0</v>
      </c>
      <c r="E109" s="99">
        <f t="shared" ref="E109:E114" si="22">M106/100</f>
        <v>0</v>
      </c>
      <c r="F109" s="101">
        <f t="shared" ref="F109:F114" si="23">(D109*E109)</f>
        <v>0</v>
      </c>
      <c r="G109" s="74"/>
      <c r="H109" s="74">
        <f t="shared" ref="H109:H114" si="24">Q106</f>
        <v>0</v>
      </c>
    </row>
    <row r="110" spans="1:8">
      <c r="A110" s="76" t="e">
        <f>#REF!</f>
        <v>#REF!</v>
      </c>
      <c r="B110" s="72" t="e">
        <f t="shared" si="20"/>
        <v>#VALUE!</v>
      </c>
      <c r="C110" s="72" t="s">
        <v>642</v>
      </c>
      <c r="D110" s="73">
        <f t="shared" si="21"/>
        <v>0</v>
      </c>
      <c r="E110" s="99">
        <f t="shared" si="22"/>
        <v>0</v>
      </c>
      <c r="F110" s="101">
        <f t="shared" si="23"/>
        <v>0</v>
      </c>
      <c r="G110" s="74"/>
      <c r="H110" s="74">
        <f t="shared" si="24"/>
        <v>0</v>
      </c>
    </row>
    <row r="111" spans="1:8">
      <c r="A111" s="76" t="e">
        <f>#REF!</f>
        <v>#REF!</v>
      </c>
      <c r="B111" s="72" t="e">
        <f t="shared" si="20"/>
        <v>#VALUE!</v>
      </c>
      <c r="C111" s="72" t="s">
        <v>642</v>
      </c>
      <c r="D111" s="73">
        <f t="shared" si="21"/>
        <v>0</v>
      </c>
      <c r="E111" s="99">
        <f t="shared" si="22"/>
        <v>0</v>
      </c>
      <c r="F111" s="101">
        <f t="shared" si="23"/>
        <v>0</v>
      </c>
      <c r="G111" s="74"/>
      <c r="H111" s="74">
        <f t="shared" si="24"/>
        <v>0</v>
      </c>
    </row>
    <row r="112" spans="1:8">
      <c r="A112" s="76" t="e">
        <f>#REF!</f>
        <v>#REF!</v>
      </c>
      <c r="B112" s="72" t="e">
        <f t="shared" si="20"/>
        <v>#VALUE!</v>
      </c>
      <c r="C112" s="72" t="s">
        <v>642</v>
      </c>
      <c r="D112" s="73">
        <f t="shared" si="21"/>
        <v>0</v>
      </c>
      <c r="E112" s="99">
        <f t="shared" si="22"/>
        <v>0</v>
      </c>
      <c r="F112" s="101">
        <f t="shared" si="23"/>
        <v>0</v>
      </c>
      <c r="G112" s="74"/>
      <c r="H112" s="74">
        <f t="shared" si="24"/>
        <v>0</v>
      </c>
    </row>
    <row r="113" spans="1:8">
      <c r="A113" s="76" t="e">
        <f>#REF!</f>
        <v>#REF!</v>
      </c>
      <c r="B113" s="72" t="e">
        <f t="shared" si="20"/>
        <v>#VALUE!</v>
      </c>
      <c r="C113" s="72" t="s">
        <v>642</v>
      </c>
      <c r="D113" s="73">
        <f t="shared" si="21"/>
        <v>0</v>
      </c>
      <c r="E113" s="99">
        <f t="shared" si="22"/>
        <v>0</v>
      </c>
      <c r="F113" s="101">
        <f t="shared" si="23"/>
        <v>0</v>
      </c>
      <c r="G113" s="74"/>
      <c r="H113" s="74">
        <f t="shared" si="24"/>
        <v>0</v>
      </c>
    </row>
    <row r="114" spans="1:8">
      <c r="A114" s="76" t="e">
        <f>#REF!</f>
        <v>#REF!</v>
      </c>
      <c r="B114" s="72" t="e">
        <f t="shared" si="20"/>
        <v>#VALUE!</v>
      </c>
      <c r="C114" s="72" t="s">
        <v>642</v>
      </c>
      <c r="D114" s="73">
        <f t="shared" si="21"/>
        <v>0</v>
      </c>
      <c r="E114" s="99">
        <f t="shared" si="22"/>
        <v>0</v>
      </c>
      <c r="F114" s="101">
        <f t="shared" si="23"/>
        <v>0</v>
      </c>
      <c r="G114" s="74"/>
      <c r="H114" s="74">
        <f t="shared" si="24"/>
        <v>0</v>
      </c>
    </row>
    <row r="115" spans="1:8">
      <c r="A115" s="76" t="e">
        <f>#REF!</f>
        <v>#REF!</v>
      </c>
      <c r="B115" s="72" t="e">
        <f t="shared" ref="B115:B178" si="25">MID(O112,FIND(" ",O112)+1,8)</f>
        <v>#VALUE!</v>
      </c>
      <c r="C115" s="72" t="s">
        <v>642</v>
      </c>
      <c r="D115" s="73">
        <f t="shared" ref="D115:D178" si="26">L112</f>
        <v>0</v>
      </c>
      <c r="E115" s="99">
        <f t="shared" ref="E115:E178" si="27">M112/100</f>
        <v>0</v>
      </c>
      <c r="F115" s="101">
        <f t="shared" ref="F115:F178" si="28">(D115*E115)</f>
        <v>0</v>
      </c>
      <c r="G115" s="74"/>
      <c r="H115" s="74">
        <f t="shared" ref="H115:H178" si="29">Q112</f>
        <v>0</v>
      </c>
    </row>
    <row r="116" spans="1:8">
      <c r="A116" s="76" t="e">
        <f>#REF!</f>
        <v>#REF!</v>
      </c>
      <c r="B116" s="72" t="e">
        <f t="shared" si="25"/>
        <v>#VALUE!</v>
      </c>
      <c r="C116" s="72" t="s">
        <v>642</v>
      </c>
      <c r="D116" s="73">
        <f t="shared" si="26"/>
        <v>0</v>
      </c>
      <c r="E116" s="99">
        <f t="shared" si="27"/>
        <v>0</v>
      </c>
      <c r="F116" s="101">
        <f t="shared" si="28"/>
        <v>0</v>
      </c>
      <c r="G116" s="74"/>
      <c r="H116" s="74">
        <f t="shared" si="29"/>
        <v>0</v>
      </c>
    </row>
    <row r="117" spans="1:8">
      <c r="A117" s="76" t="e">
        <f>#REF!</f>
        <v>#REF!</v>
      </c>
      <c r="B117" s="72" t="e">
        <f t="shared" si="25"/>
        <v>#VALUE!</v>
      </c>
      <c r="C117" s="72" t="s">
        <v>642</v>
      </c>
      <c r="D117" s="73">
        <f t="shared" si="26"/>
        <v>0</v>
      </c>
      <c r="E117" s="99">
        <f t="shared" si="27"/>
        <v>0</v>
      </c>
      <c r="F117" s="101">
        <f t="shared" si="28"/>
        <v>0</v>
      </c>
      <c r="G117" s="74"/>
      <c r="H117" s="74">
        <f t="shared" si="29"/>
        <v>0</v>
      </c>
    </row>
    <row r="118" spans="1:8">
      <c r="A118" s="76" t="e">
        <f>#REF!</f>
        <v>#REF!</v>
      </c>
      <c r="B118" s="72" t="e">
        <f t="shared" si="25"/>
        <v>#VALUE!</v>
      </c>
      <c r="C118" s="72" t="s">
        <v>642</v>
      </c>
      <c r="D118" s="73">
        <f t="shared" si="26"/>
        <v>0</v>
      </c>
      <c r="E118" s="99">
        <f t="shared" si="27"/>
        <v>0</v>
      </c>
      <c r="F118" s="101">
        <f t="shared" si="28"/>
        <v>0</v>
      </c>
      <c r="G118" s="74"/>
      <c r="H118" s="74">
        <f t="shared" si="29"/>
        <v>0</v>
      </c>
    </row>
    <row r="119" spans="1:8">
      <c r="A119" s="76" t="e">
        <f>#REF!</f>
        <v>#REF!</v>
      </c>
      <c r="B119" s="72" t="e">
        <f t="shared" si="25"/>
        <v>#VALUE!</v>
      </c>
      <c r="C119" s="72" t="s">
        <v>642</v>
      </c>
      <c r="D119" s="73">
        <f t="shared" si="26"/>
        <v>0</v>
      </c>
      <c r="E119" s="99">
        <f t="shared" si="27"/>
        <v>0</v>
      </c>
      <c r="F119" s="101">
        <f t="shared" si="28"/>
        <v>0</v>
      </c>
      <c r="G119" s="74"/>
      <c r="H119" s="74">
        <f t="shared" si="29"/>
        <v>0</v>
      </c>
    </row>
    <row r="120" spans="1:8">
      <c r="A120" s="76" t="e">
        <f>#REF!</f>
        <v>#REF!</v>
      </c>
      <c r="B120" s="72" t="e">
        <f t="shared" si="25"/>
        <v>#VALUE!</v>
      </c>
      <c r="C120" s="72" t="s">
        <v>642</v>
      </c>
      <c r="D120" s="73">
        <f t="shared" si="26"/>
        <v>0</v>
      </c>
      <c r="E120" s="99">
        <f t="shared" si="27"/>
        <v>0</v>
      </c>
      <c r="F120" s="101">
        <f t="shared" si="28"/>
        <v>0</v>
      </c>
      <c r="G120" s="74"/>
      <c r="H120" s="74">
        <f t="shared" si="29"/>
        <v>0</v>
      </c>
    </row>
    <row r="121" spans="1:8">
      <c r="A121" s="76" t="e">
        <f>#REF!</f>
        <v>#REF!</v>
      </c>
      <c r="B121" s="72" t="e">
        <f t="shared" si="25"/>
        <v>#VALUE!</v>
      </c>
      <c r="C121" s="72" t="s">
        <v>642</v>
      </c>
      <c r="D121" s="73">
        <f t="shared" si="26"/>
        <v>0</v>
      </c>
      <c r="E121" s="99">
        <f t="shared" si="27"/>
        <v>0</v>
      </c>
      <c r="F121" s="101">
        <f t="shared" si="28"/>
        <v>0</v>
      </c>
      <c r="G121" s="74"/>
      <c r="H121" s="74">
        <f t="shared" si="29"/>
        <v>0</v>
      </c>
    </row>
    <row r="122" spans="1:8">
      <c r="A122" s="76" t="e">
        <f>#REF!</f>
        <v>#REF!</v>
      </c>
      <c r="B122" s="72" t="e">
        <f t="shared" si="25"/>
        <v>#VALUE!</v>
      </c>
      <c r="C122" s="72" t="s">
        <v>642</v>
      </c>
      <c r="D122" s="73">
        <f t="shared" si="26"/>
        <v>0</v>
      </c>
      <c r="E122" s="99">
        <f t="shared" si="27"/>
        <v>0</v>
      </c>
      <c r="F122" s="101">
        <f t="shared" si="28"/>
        <v>0</v>
      </c>
      <c r="G122" s="74"/>
      <c r="H122" s="74">
        <f t="shared" si="29"/>
        <v>0</v>
      </c>
    </row>
    <row r="123" spans="1:8">
      <c r="A123" s="76" t="e">
        <f>#REF!</f>
        <v>#REF!</v>
      </c>
      <c r="B123" s="72" t="e">
        <f t="shared" si="25"/>
        <v>#VALUE!</v>
      </c>
      <c r="C123" s="72" t="s">
        <v>642</v>
      </c>
      <c r="D123" s="73">
        <f t="shared" si="26"/>
        <v>0</v>
      </c>
      <c r="E123" s="99">
        <f t="shared" si="27"/>
        <v>0</v>
      </c>
      <c r="F123" s="101">
        <f t="shared" si="28"/>
        <v>0</v>
      </c>
      <c r="G123" s="74"/>
      <c r="H123" s="74">
        <f t="shared" si="29"/>
        <v>0</v>
      </c>
    </row>
    <row r="124" spans="1:8">
      <c r="A124" s="76" t="e">
        <f>#REF!</f>
        <v>#REF!</v>
      </c>
      <c r="B124" s="72" t="e">
        <f t="shared" si="25"/>
        <v>#VALUE!</v>
      </c>
      <c r="C124" s="72" t="s">
        <v>642</v>
      </c>
      <c r="D124" s="73">
        <f t="shared" si="26"/>
        <v>0</v>
      </c>
      <c r="E124" s="99">
        <f t="shared" si="27"/>
        <v>0</v>
      </c>
      <c r="F124" s="101">
        <f t="shared" si="28"/>
        <v>0</v>
      </c>
      <c r="G124" s="74"/>
      <c r="H124" s="74">
        <f t="shared" si="29"/>
        <v>0</v>
      </c>
    </row>
    <row r="125" spans="1:8">
      <c r="A125" s="76" t="e">
        <f>#REF!</f>
        <v>#REF!</v>
      </c>
      <c r="B125" s="72" t="e">
        <f t="shared" si="25"/>
        <v>#VALUE!</v>
      </c>
      <c r="C125" s="72" t="s">
        <v>642</v>
      </c>
      <c r="D125" s="73">
        <f t="shared" si="26"/>
        <v>0</v>
      </c>
      <c r="E125" s="99">
        <f t="shared" si="27"/>
        <v>0</v>
      </c>
      <c r="F125" s="101">
        <f t="shared" si="28"/>
        <v>0</v>
      </c>
      <c r="G125" s="74"/>
      <c r="H125" s="74">
        <f t="shared" si="29"/>
        <v>0</v>
      </c>
    </row>
    <row r="126" spans="1:8">
      <c r="A126" s="76" t="e">
        <f>#REF!</f>
        <v>#REF!</v>
      </c>
      <c r="B126" s="72" t="e">
        <f t="shared" si="25"/>
        <v>#VALUE!</v>
      </c>
      <c r="C126" s="72" t="s">
        <v>642</v>
      </c>
      <c r="D126" s="73">
        <f t="shared" si="26"/>
        <v>0</v>
      </c>
      <c r="E126" s="99">
        <f t="shared" si="27"/>
        <v>0</v>
      </c>
      <c r="F126" s="101">
        <f t="shared" si="28"/>
        <v>0</v>
      </c>
      <c r="G126" s="74"/>
      <c r="H126" s="74">
        <f t="shared" si="29"/>
        <v>0</v>
      </c>
    </row>
    <row r="127" spans="1:8">
      <c r="A127" s="76" t="e">
        <f>#REF!</f>
        <v>#REF!</v>
      </c>
      <c r="B127" s="72" t="e">
        <f t="shared" si="25"/>
        <v>#VALUE!</v>
      </c>
      <c r="C127" s="72" t="s">
        <v>642</v>
      </c>
      <c r="D127" s="73">
        <f t="shared" si="26"/>
        <v>0</v>
      </c>
      <c r="E127" s="99">
        <f t="shared" si="27"/>
        <v>0</v>
      </c>
      <c r="F127" s="101">
        <f t="shared" si="28"/>
        <v>0</v>
      </c>
      <c r="G127" s="74"/>
      <c r="H127" s="74">
        <f t="shared" si="29"/>
        <v>0</v>
      </c>
    </row>
    <row r="128" spans="1:8">
      <c r="A128" s="76" t="e">
        <f>#REF!</f>
        <v>#REF!</v>
      </c>
      <c r="B128" s="72" t="e">
        <f t="shared" si="25"/>
        <v>#VALUE!</v>
      </c>
      <c r="C128" s="72" t="s">
        <v>642</v>
      </c>
      <c r="D128" s="73">
        <f t="shared" si="26"/>
        <v>0</v>
      </c>
      <c r="E128" s="99">
        <f t="shared" si="27"/>
        <v>0</v>
      </c>
      <c r="F128" s="101">
        <f t="shared" si="28"/>
        <v>0</v>
      </c>
      <c r="G128" s="74"/>
      <c r="H128" s="74">
        <f t="shared" si="29"/>
        <v>0</v>
      </c>
    </row>
    <row r="129" spans="1:8">
      <c r="A129" s="76" t="e">
        <f>#REF!</f>
        <v>#REF!</v>
      </c>
      <c r="B129" s="72" t="e">
        <f t="shared" si="25"/>
        <v>#VALUE!</v>
      </c>
      <c r="C129" s="72" t="s">
        <v>642</v>
      </c>
      <c r="D129" s="73">
        <f t="shared" si="26"/>
        <v>0</v>
      </c>
      <c r="E129" s="99">
        <f t="shared" si="27"/>
        <v>0</v>
      </c>
      <c r="F129" s="101">
        <f t="shared" si="28"/>
        <v>0</v>
      </c>
      <c r="G129" s="74"/>
      <c r="H129" s="74">
        <f t="shared" si="29"/>
        <v>0</v>
      </c>
    </row>
    <row r="130" spans="1:8">
      <c r="A130" s="76" t="e">
        <f>#REF!</f>
        <v>#REF!</v>
      </c>
      <c r="B130" s="72" t="e">
        <f t="shared" si="25"/>
        <v>#VALUE!</v>
      </c>
      <c r="C130" s="72" t="s">
        <v>642</v>
      </c>
      <c r="D130" s="73">
        <f t="shared" si="26"/>
        <v>0</v>
      </c>
      <c r="E130" s="99">
        <f t="shared" si="27"/>
        <v>0</v>
      </c>
      <c r="F130" s="101">
        <f t="shared" si="28"/>
        <v>0</v>
      </c>
      <c r="G130" s="74"/>
      <c r="H130" s="74">
        <f t="shared" si="29"/>
        <v>0</v>
      </c>
    </row>
    <row r="131" spans="1:8">
      <c r="A131" s="76" t="e">
        <f>#REF!</f>
        <v>#REF!</v>
      </c>
      <c r="B131" s="72" t="e">
        <f t="shared" si="25"/>
        <v>#VALUE!</v>
      </c>
      <c r="C131" s="72" t="s">
        <v>642</v>
      </c>
      <c r="D131" s="73">
        <f t="shared" si="26"/>
        <v>0</v>
      </c>
      <c r="E131" s="99">
        <f t="shared" si="27"/>
        <v>0</v>
      </c>
      <c r="F131" s="101">
        <f t="shared" si="28"/>
        <v>0</v>
      </c>
      <c r="G131" s="74"/>
      <c r="H131" s="74">
        <f t="shared" si="29"/>
        <v>0</v>
      </c>
    </row>
    <row r="132" spans="1:8">
      <c r="A132" s="76" t="e">
        <f>#REF!</f>
        <v>#REF!</v>
      </c>
      <c r="B132" s="72" t="e">
        <f t="shared" si="25"/>
        <v>#VALUE!</v>
      </c>
      <c r="C132" s="72" t="s">
        <v>642</v>
      </c>
      <c r="D132" s="73">
        <f t="shared" si="26"/>
        <v>0</v>
      </c>
      <c r="E132" s="99">
        <f t="shared" si="27"/>
        <v>0</v>
      </c>
      <c r="F132" s="101">
        <f t="shared" si="28"/>
        <v>0</v>
      </c>
      <c r="G132" s="74"/>
      <c r="H132" s="74">
        <f t="shared" si="29"/>
        <v>0</v>
      </c>
    </row>
    <row r="133" spans="1:8">
      <c r="A133" s="76" t="e">
        <f>#REF!</f>
        <v>#REF!</v>
      </c>
      <c r="B133" s="72" t="e">
        <f t="shared" si="25"/>
        <v>#VALUE!</v>
      </c>
      <c r="C133" s="72" t="s">
        <v>642</v>
      </c>
      <c r="D133" s="73">
        <f t="shared" si="26"/>
        <v>0</v>
      </c>
      <c r="E133" s="99">
        <f t="shared" si="27"/>
        <v>0</v>
      </c>
      <c r="F133" s="101">
        <f t="shared" si="28"/>
        <v>0</v>
      </c>
      <c r="G133" s="74"/>
      <c r="H133" s="74">
        <f t="shared" si="29"/>
        <v>0</v>
      </c>
    </row>
    <row r="134" spans="1:8">
      <c r="A134" s="76" t="e">
        <f>#REF!</f>
        <v>#REF!</v>
      </c>
      <c r="B134" s="72" t="e">
        <f t="shared" si="25"/>
        <v>#VALUE!</v>
      </c>
      <c r="C134" s="72" t="s">
        <v>642</v>
      </c>
      <c r="D134" s="73">
        <f t="shared" si="26"/>
        <v>0</v>
      </c>
      <c r="E134" s="99">
        <f t="shared" si="27"/>
        <v>0</v>
      </c>
      <c r="F134" s="101">
        <f t="shared" si="28"/>
        <v>0</v>
      </c>
      <c r="G134" s="74"/>
      <c r="H134" s="74">
        <f t="shared" si="29"/>
        <v>0</v>
      </c>
    </row>
    <row r="135" spans="1:8">
      <c r="A135" s="76" t="e">
        <f>#REF!</f>
        <v>#REF!</v>
      </c>
      <c r="B135" s="72" t="e">
        <f t="shared" si="25"/>
        <v>#VALUE!</v>
      </c>
      <c r="C135" s="72" t="s">
        <v>642</v>
      </c>
      <c r="D135" s="73">
        <f t="shared" si="26"/>
        <v>0</v>
      </c>
      <c r="E135" s="99">
        <f t="shared" si="27"/>
        <v>0</v>
      </c>
      <c r="F135" s="101">
        <f t="shared" si="28"/>
        <v>0</v>
      </c>
      <c r="G135" s="74"/>
      <c r="H135" s="74">
        <f t="shared" si="29"/>
        <v>0</v>
      </c>
    </row>
    <row r="136" spans="1:8">
      <c r="A136" s="76" t="e">
        <f>#REF!</f>
        <v>#REF!</v>
      </c>
      <c r="B136" s="72" t="e">
        <f t="shared" si="25"/>
        <v>#VALUE!</v>
      </c>
      <c r="C136" s="72" t="s">
        <v>642</v>
      </c>
      <c r="D136" s="73">
        <f t="shared" si="26"/>
        <v>0</v>
      </c>
      <c r="E136" s="99">
        <f t="shared" si="27"/>
        <v>0</v>
      </c>
      <c r="F136" s="101">
        <f t="shared" si="28"/>
        <v>0</v>
      </c>
      <c r="G136" s="74"/>
      <c r="H136" s="74">
        <f t="shared" si="29"/>
        <v>0</v>
      </c>
    </row>
    <row r="137" spans="1:8">
      <c r="A137" s="76" t="e">
        <f>#REF!</f>
        <v>#REF!</v>
      </c>
      <c r="B137" s="72" t="e">
        <f t="shared" si="25"/>
        <v>#VALUE!</v>
      </c>
      <c r="C137" s="72" t="s">
        <v>642</v>
      </c>
      <c r="D137" s="73">
        <f t="shared" si="26"/>
        <v>0</v>
      </c>
      <c r="E137" s="99">
        <f t="shared" si="27"/>
        <v>0</v>
      </c>
      <c r="F137" s="101">
        <f t="shared" si="28"/>
        <v>0</v>
      </c>
      <c r="G137" s="74"/>
      <c r="H137" s="74">
        <f t="shared" si="29"/>
        <v>0</v>
      </c>
    </row>
    <row r="138" spans="1:8">
      <c r="A138" s="76" t="e">
        <f>#REF!</f>
        <v>#REF!</v>
      </c>
      <c r="B138" s="72" t="e">
        <f t="shared" si="25"/>
        <v>#VALUE!</v>
      </c>
      <c r="C138" s="72" t="s">
        <v>642</v>
      </c>
      <c r="D138" s="73">
        <f t="shared" si="26"/>
        <v>0</v>
      </c>
      <c r="E138" s="99">
        <f t="shared" si="27"/>
        <v>0</v>
      </c>
      <c r="F138" s="101">
        <f t="shared" si="28"/>
        <v>0</v>
      </c>
      <c r="G138" s="74"/>
      <c r="H138" s="74">
        <f t="shared" si="29"/>
        <v>0</v>
      </c>
    </row>
    <row r="139" spans="1:8">
      <c r="A139" s="76" t="e">
        <f>#REF!</f>
        <v>#REF!</v>
      </c>
      <c r="B139" s="72" t="e">
        <f t="shared" si="25"/>
        <v>#VALUE!</v>
      </c>
      <c r="C139" s="72" t="s">
        <v>642</v>
      </c>
      <c r="D139" s="73">
        <f t="shared" si="26"/>
        <v>0</v>
      </c>
      <c r="E139" s="99">
        <f t="shared" si="27"/>
        <v>0</v>
      </c>
      <c r="F139" s="101">
        <f t="shared" si="28"/>
        <v>0</v>
      </c>
      <c r="G139" s="74"/>
      <c r="H139" s="74">
        <f t="shared" si="29"/>
        <v>0</v>
      </c>
    </row>
    <row r="140" spans="1:8">
      <c r="A140" s="76" t="e">
        <f>#REF!</f>
        <v>#REF!</v>
      </c>
      <c r="B140" s="72" t="e">
        <f t="shared" si="25"/>
        <v>#VALUE!</v>
      </c>
      <c r="C140" s="72" t="s">
        <v>642</v>
      </c>
      <c r="D140" s="73">
        <f t="shared" si="26"/>
        <v>0</v>
      </c>
      <c r="E140" s="99">
        <f t="shared" si="27"/>
        <v>0</v>
      </c>
      <c r="F140" s="101">
        <f t="shared" si="28"/>
        <v>0</v>
      </c>
      <c r="G140" s="74"/>
      <c r="H140" s="74">
        <f t="shared" si="29"/>
        <v>0</v>
      </c>
    </row>
    <row r="141" spans="1:8">
      <c r="A141" s="76" t="e">
        <f>#REF!</f>
        <v>#REF!</v>
      </c>
      <c r="B141" s="72" t="e">
        <f t="shared" si="25"/>
        <v>#VALUE!</v>
      </c>
      <c r="C141" s="72" t="s">
        <v>642</v>
      </c>
      <c r="D141" s="73">
        <f t="shared" si="26"/>
        <v>0</v>
      </c>
      <c r="E141" s="99">
        <f t="shared" si="27"/>
        <v>0</v>
      </c>
      <c r="F141" s="101">
        <f t="shared" si="28"/>
        <v>0</v>
      </c>
      <c r="G141" s="74"/>
      <c r="H141" s="74">
        <f t="shared" si="29"/>
        <v>0</v>
      </c>
    </row>
    <row r="142" spans="1:8">
      <c r="A142" s="76" t="e">
        <f>#REF!</f>
        <v>#REF!</v>
      </c>
      <c r="B142" s="72" t="e">
        <f t="shared" si="25"/>
        <v>#VALUE!</v>
      </c>
      <c r="C142" s="72" t="s">
        <v>642</v>
      </c>
      <c r="D142" s="73">
        <f t="shared" si="26"/>
        <v>0</v>
      </c>
      <c r="E142" s="99">
        <f t="shared" si="27"/>
        <v>0</v>
      </c>
      <c r="F142" s="101">
        <f t="shared" si="28"/>
        <v>0</v>
      </c>
      <c r="G142" s="74"/>
      <c r="H142" s="74">
        <f t="shared" si="29"/>
        <v>0</v>
      </c>
    </row>
    <row r="143" spans="1:8">
      <c r="A143" s="76" t="e">
        <f>#REF!</f>
        <v>#REF!</v>
      </c>
      <c r="B143" s="72" t="e">
        <f t="shared" si="25"/>
        <v>#VALUE!</v>
      </c>
      <c r="C143" s="72" t="s">
        <v>642</v>
      </c>
      <c r="D143" s="73">
        <f t="shared" si="26"/>
        <v>0</v>
      </c>
      <c r="E143" s="99">
        <f t="shared" si="27"/>
        <v>0</v>
      </c>
      <c r="F143" s="101">
        <f t="shared" si="28"/>
        <v>0</v>
      </c>
      <c r="G143" s="74"/>
      <c r="H143" s="74">
        <f t="shared" si="29"/>
        <v>0</v>
      </c>
    </row>
    <row r="144" spans="1:8">
      <c r="A144" s="76" t="e">
        <f>#REF!</f>
        <v>#REF!</v>
      </c>
      <c r="B144" s="72" t="e">
        <f t="shared" si="25"/>
        <v>#VALUE!</v>
      </c>
      <c r="C144" s="72" t="s">
        <v>642</v>
      </c>
      <c r="D144" s="73">
        <f t="shared" si="26"/>
        <v>0</v>
      </c>
      <c r="E144" s="99">
        <f t="shared" si="27"/>
        <v>0</v>
      </c>
      <c r="F144" s="101">
        <f t="shared" si="28"/>
        <v>0</v>
      </c>
      <c r="G144" s="74"/>
      <c r="H144" s="74">
        <f t="shared" si="29"/>
        <v>0</v>
      </c>
    </row>
    <row r="145" spans="1:8">
      <c r="A145" s="76" t="e">
        <f>#REF!</f>
        <v>#REF!</v>
      </c>
      <c r="B145" s="72" t="e">
        <f t="shared" si="25"/>
        <v>#VALUE!</v>
      </c>
      <c r="C145" s="72" t="s">
        <v>642</v>
      </c>
      <c r="D145" s="73">
        <f t="shared" si="26"/>
        <v>0</v>
      </c>
      <c r="E145" s="99">
        <f t="shared" si="27"/>
        <v>0</v>
      </c>
      <c r="F145" s="101">
        <f t="shared" si="28"/>
        <v>0</v>
      </c>
      <c r="G145" s="74"/>
      <c r="H145" s="74">
        <f t="shared" si="29"/>
        <v>0</v>
      </c>
    </row>
    <row r="146" spans="1:8">
      <c r="A146" s="76" t="e">
        <f>#REF!</f>
        <v>#REF!</v>
      </c>
      <c r="B146" s="72" t="e">
        <f t="shared" si="25"/>
        <v>#VALUE!</v>
      </c>
      <c r="C146" s="72" t="s">
        <v>642</v>
      </c>
      <c r="D146" s="73">
        <f t="shared" si="26"/>
        <v>0</v>
      </c>
      <c r="E146" s="99">
        <f t="shared" si="27"/>
        <v>0</v>
      </c>
      <c r="F146" s="101">
        <f t="shared" si="28"/>
        <v>0</v>
      </c>
      <c r="G146" s="74"/>
      <c r="H146" s="74">
        <f t="shared" si="29"/>
        <v>0</v>
      </c>
    </row>
    <row r="147" spans="1:8">
      <c r="A147" s="76" t="e">
        <f>#REF!</f>
        <v>#REF!</v>
      </c>
      <c r="B147" s="72" t="e">
        <f t="shared" si="25"/>
        <v>#VALUE!</v>
      </c>
      <c r="C147" s="72" t="s">
        <v>642</v>
      </c>
      <c r="D147" s="73">
        <f t="shared" si="26"/>
        <v>0</v>
      </c>
      <c r="E147" s="99">
        <f t="shared" si="27"/>
        <v>0</v>
      </c>
      <c r="F147" s="101">
        <f t="shared" si="28"/>
        <v>0</v>
      </c>
      <c r="G147" s="74"/>
      <c r="H147" s="74">
        <f t="shared" si="29"/>
        <v>0</v>
      </c>
    </row>
    <row r="148" spans="1:8">
      <c r="A148" s="76" t="e">
        <f>#REF!</f>
        <v>#REF!</v>
      </c>
      <c r="B148" s="72" t="e">
        <f t="shared" si="25"/>
        <v>#VALUE!</v>
      </c>
      <c r="C148" s="72" t="s">
        <v>642</v>
      </c>
      <c r="D148" s="73">
        <f t="shared" si="26"/>
        <v>0</v>
      </c>
      <c r="E148" s="99">
        <f t="shared" si="27"/>
        <v>0</v>
      </c>
      <c r="F148" s="101">
        <f t="shared" si="28"/>
        <v>0</v>
      </c>
      <c r="G148" s="74"/>
      <c r="H148" s="74">
        <f t="shared" si="29"/>
        <v>0</v>
      </c>
    </row>
    <row r="149" spans="1:8">
      <c r="A149" s="76" t="e">
        <f>#REF!</f>
        <v>#REF!</v>
      </c>
      <c r="B149" s="72" t="e">
        <f t="shared" si="25"/>
        <v>#VALUE!</v>
      </c>
      <c r="C149" s="72" t="s">
        <v>642</v>
      </c>
      <c r="D149" s="73">
        <f t="shared" si="26"/>
        <v>0</v>
      </c>
      <c r="E149" s="99">
        <f t="shared" si="27"/>
        <v>0</v>
      </c>
      <c r="F149" s="101">
        <f t="shared" si="28"/>
        <v>0</v>
      </c>
      <c r="G149" s="74"/>
      <c r="H149" s="74">
        <f t="shared" si="29"/>
        <v>0</v>
      </c>
    </row>
    <row r="150" spans="1:8">
      <c r="A150" s="76" t="e">
        <f>#REF!</f>
        <v>#REF!</v>
      </c>
      <c r="B150" s="72" t="e">
        <f t="shared" si="25"/>
        <v>#VALUE!</v>
      </c>
      <c r="C150" s="72" t="s">
        <v>642</v>
      </c>
      <c r="D150" s="73">
        <f t="shared" si="26"/>
        <v>0</v>
      </c>
      <c r="E150" s="99">
        <f t="shared" si="27"/>
        <v>0</v>
      </c>
      <c r="F150" s="101">
        <f t="shared" si="28"/>
        <v>0</v>
      </c>
      <c r="G150" s="74"/>
      <c r="H150" s="74">
        <f t="shared" si="29"/>
        <v>0</v>
      </c>
    </row>
    <row r="151" spans="1:8">
      <c r="A151" s="76" t="e">
        <f>#REF!</f>
        <v>#REF!</v>
      </c>
      <c r="B151" s="72" t="e">
        <f t="shared" si="25"/>
        <v>#VALUE!</v>
      </c>
      <c r="C151" s="72" t="s">
        <v>642</v>
      </c>
      <c r="D151" s="73">
        <f t="shared" si="26"/>
        <v>0</v>
      </c>
      <c r="E151" s="99">
        <f t="shared" si="27"/>
        <v>0</v>
      </c>
      <c r="F151" s="101">
        <f t="shared" si="28"/>
        <v>0</v>
      </c>
      <c r="G151" s="74"/>
      <c r="H151" s="74">
        <f t="shared" si="29"/>
        <v>0</v>
      </c>
    </row>
    <row r="152" spans="1:8">
      <c r="A152" s="76" t="e">
        <f>#REF!</f>
        <v>#REF!</v>
      </c>
      <c r="B152" s="72" t="e">
        <f t="shared" si="25"/>
        <v>#VALUE!</v>
      </c>
      <c r="C152" s="72" t="s">
        <v>642</v>
      </c>
      <c r="D152" s="73">
        <f t="shared" si="26"/>
        <v>0</v>
      </c>
      <c r="E152" s="99">
        <f t="shared" si="27"/>
        <v>0</v>
      </c>
      <c r="F152" s="101">
        <f t="shared" si="28"/>
        <v>0</v>
      </c>
      <c r="G152" s="74"/>
      <c r="H152" s="74">
        <f t="shared" si="29"/>
        <v>0</v>
      </c>
    </row>
    <row r="153" spans="1:8">
      <c r="A153" s="76" t="e">
        <f>#REF!</f>
        <v>#REF!</v>
      </c>
      <c r="B153" s="72" t="e">
        <f t="shared" si="25"/>
        <v>#VALUE!</v>
      </c>
      <c r="C153" s="72" t="s">
        <v>642</v>
      </c>
      <c r="D153" s="73">
        <f t="shared" si="26"/>
        <v>0</v>
      </c>
      <c r="E153" s="99">
        <f t="shared" si="27"/>
        <v>0</v>
      </c>
      <c r="F153" s="101">
        <f t="shared" si="28"/>
        <v>0</v>
      </c>
      <c r="G153" s="74"/>
      <c r="H153" s="74">
        <f t="shared" si="29"/>
        <v>0</v>
      </c>
    </row>
    <row r="154" spans="1:8">
      <c r="A154" s="76" t="e">
        <f>#REF!</f>
        <v>#REF!</v>
      </c>
      <c r="B154" s="72" t="e">
        <f t="shared" si="25"/>
        <v>#VALUE!</v>
      </c>
      <c r="C154" s="72" t="s">
        <v>642</v>
      </c>
      <c r="D154" s="73">
        <f t="shared" si="26"/>
        <v>0</v>
      </c>
      <c r="E154" s="99">
        <f t="shared" si="27"/>
        <v>0</v>
      </c>
      <c r="F154" s="101">
        <f t="shared" si="28"/>
        <v>0</v>
      </c>
      <c r="G154" s="74"/>
      <c r="H154" s="74">
        <f t="shared" si="29"/>
        <v>0</v>
      </c>
    </row>
    <row r="155" spans="1:8">
      <c r="A155" s="76" t="e">
        <f>#REF!</f>
        <v>#REF!</v>
      </c>
      <c r="B155" s="72" t="e">
        <f t="shared" si="25"/>
        <v>#VALUE!</v>
      </c>
      <c r="C155" s="72" t="s">
        <v>642</v>
      </c>
      <c r="D155" s="73">
        <f t="shared" si="26"/>
        <v>0</v>
      </c>
      <c r="E155" s="99">
        <f t="shared" si="27"/>
        <v>0</v>
      </c>
      <c r="F155" s="101">
        <f t="shared" si="28"/>
        <v>0</v>
      </c>
      <c r="G155" s="74"/>
      <c r="H155" s="74">
        <f t="shared" si="29"/>
        <v>0</v>
      </c>
    </row>
    <row r="156" spans="1:8">
      <c r="A156" s="76" t="e">
        <f>#REF!</f>
        <v>#REF!</v>
      </c>
      <c r="B156" s="72" t="e">
        <f t="shared" si="25"/>
        <v>#VALUE!</v>
      </c>
      <c r="C156" s="72" t="s">
        <v>642</v>
      </c>
      <c r="D156" s="73">
        <f t="shared" si="26"/>
        <v>0</v>
      </c>
      <c r="E156" s="99">
        <f t="shared" si="27"/>
        <v>0</v>
      </c>
      <c r="F156" s="101">
        <f t="shared" si="28"/>
        <v>0</v>
      </c>
      <c r="G156" s="74"/>
      <c r="H156" s="74">
        <f t="shared" si="29"/>
        <v>0</v>
      </c>
    </row>
    <row r="157" spans="1:8">
      <c r="A157" s="76" t="e">
        <f>#REF!</f>
        <v>#REF!</v>
      </c>
      <c r="B157" s="72" t="e">
        <f t="shared" si="25"/>
        <v>#VALUE!</v>
      </c>
      <c r="C157" s="72" t="s">
        <v>642</v>
      </c>
      <c r="D157" s="73">
        <f t="shared" si="26"/>
        <v>0</v>
      </c>
      <c r="E157" s="99">
        <f t="shared" si="27"/>
        <v>0</v>
      </c>
      <c r="F157" s="101">
        <f t="shared" si="28"/>
        <v>0</v>
      </c>
      <c r="G157" s="74"/>
      <c r="H157" s="74">
        <f t="shared" si="29"/>
        <v>0</v>
      </c>
    </row>
    <row r="158" spans="1:8">
      <c r="A158" s="76" t="e">
        <f>#REF!</f>
        <v>#REF!</v>
      </c>
      <c r="B158" s="72" t="e">
        <f t="shared" si="25"/>
        <v>#VALUE!</v>
      </c>
      <c r="C158" s="72" t="s">
        <v>642</v>
      </c>
      <c r="D158" s="73">
        <f t="shared" si="26"/>
        <v>0</v>
      </c>
      <c r="E158" s="99">
        <f t="shared" si="27"/>
        <v>0</v>
      </c>
      <c r="F158" s="101">
        <f t="shared" si="28"/>
        <v>0</v>
      </c>
      <c r="G158" s="74"/>
      <c r="H158" s="74">
        <f t="shared" si="29"/>
        <v>0</v>
      </c>
    </row>
    <row r="159" spans="1:8">
      <c r="A159" s="76" t="e">
        <f>#REF!</f>
        <v>#REF!</v>
      </c>
      <c r="B159" s="72" t="e">
        <f t="shared" si="25"/>
        <v>#VALUE!</v>
      </c>
      <c r="C159" s="72" t="s">
        <v>642</v>
      </c>
      <c r="D159" s="73">
        <f t="shared" si="26"/>
        <v>0</v>
      </c>
      <c r="E159" s="99">
        <f t="shared" si="27"/>
        <v>0</v>
      </c>
      <c r="F159" s="101">
        <f t="shared" si="28"/>
        <v>0</v>
      </c>
      <c r="G159" s="74"/>
      <c r="H159" s="74">
        <f t="shared" si="29"/>
        <v>0</v>
      </c>
    </row>
    <row r="160" spans="1:8">
      <c r="A160" s="76" t="e">
        <f>#REF!</f>
        <v>#REF!</v>
      </c>
      <c r="B160" s="72" t="e">
        <f t="shared" si="25"/>
        <v>#VALUE!</v>
      </c>
      <c r="C160" s="72" t="s">
        <v>642</v>
      </c>
      <c r="D160" s="73">
        <f t="shared" si="26"/>
        <v>0</v>
      </c>
      <c r="E160" s="99">
        <f t="shared" si="27"/>
        <v>0</v>
      </c>
      <c r="F160" s="101">
        <f t="shared" si="28"/>
        <v>0</v>
      </c>
      <c r="G160" s="74"/>
      <c r="H160" s="74">
        <f t="shared" si="29"/>
        <v>0</v>
      </c>
    </row>
    <row r="161" spans="1:8">
      <c r="A161" s="76" t="e">
        <f>#REF!</f>
        <v>#REF!</v>
      </c>
      <c r="B161" s="72" t="e">
        <f t="shared" si="25"/>
        <v>#VALUE!</v>
      </c>
      <c r="C161" s="72" t="s">
        <v>642</v>
      </c>
      <c r="D161" s="73">
        <f t="shared" si="26"/>
        <v>0</v>
      </c>
      <c r="E161" s="99">
        <f t="shared" si="27"/>
        <v>0</v>
      </c>
      <c r="F161" s="101">
        <f t="shared" si="28"/>
        <v>0</v>
      </c>
      <c r="G161" s="74"/>
      <c r="H161" s="74">
        <f t="shared" si="29"/>
        <v>0</v>
      </c>
    </row>
    <row r="162" spans="1:8">
      <c r="A162" s="76" t="e">
        <f>#REF!</f>
        <v>#REF!</v>
      </c>
      <c r="B162" s="72" t="e">
        <f t="shared" si="25"/>
        <v>#VALUE!</v>
      </c>
      <c r="C162" s="72" t="s">
        <v>642</v>
      </c>
      <c r="D162" s="73">
        <f t="shared" si="26"/>
        <v>0</v>
      </c>
      <c r="E162" s="99">
        <f t="shared" si="27"/>
        <v>0</v>
      </c>
      <c r="F162" s="101">
        <f t="shared" si="28"/>
        <v>0</v>
      </c>
      <c r="G162" s="74"/>
      <c r="H162" s="74">
        <f t="shared" si="29"/>
        <v>0</v>
      </c>
    </row>
    <row r="163" spans="1:8">
      <c r="A163" s="76" t="e">
        <f>#REF!</f>
        <v>#REF!</v>
      </c>
      <c r="B163" s="72" t="e">
        <f t="shared" si="25"/>
        <v>#VALUE!</v>
      </c>
      <c r="C163" s="72" t="s">
        <v>642</v>
      </c>
      <c r="D163" s="73">
        <f t="shared" si="26"/>
        <v>0</v>
      </c>
      <c r="E163" s="99">
        <f t="shared" si="27"/>
        <v>0</v>
      </c>
      <c r="F163" s="101">
        <f t="shared" si="28"/>
        <v>0</v>
      </c>
      <c r="G163" s="74"/>
      <c r="H163" s="74">
        <f t="shared" si="29"/>
        <v>0</v>
      </c>
    </row>
    <row r="164" spans="1:8">
      <c r="A164" s="76" t="e">
        <f>#REF!</f>
        <v>#REF!</v>
      </c>
      <c r="B164" s="72" t="e">
        <f t="shared" si="25"/>
        <v>#VALUE!</v>
      </c>
      <c r="C164" s="72" t="s">
        <v>642</v>
      </c>
      <c r="D164" s="73">
        <f t="shared" si="26"/>
        <v>0</v>
      </c>
      <c r="E164" s="99">
        <f t="shared" si="27"/>
        <v>0</v>
      </c>
      <c r="F164" s="101">
        <f t="shared" si="28"/>
        <v>0</v>
      </c>
      <c r="G164" s="74"/>
      <c r="H164" s="74">
        <f t="shared" si="29"/>
        <v>0</v>
      </c>
    </row>
    <row r="165" spans="1:8">
      <c r="A165" s="76" t="e">
        <f>#REF!</f>
        <v>#REF!</v>
      </c>
      <c r="B165" s="72" t="e">
        <f t="shared" si="25"/>
        <v>#VALUE!</v>
      </c>
      <c r="C165" s="72" t="s">
        <v>642</v>
      </c>
      <c r="D165" s="73">
        <f t="shared" si="26"/>
        <v>0</v>
      </c>
      <c r="E165" s="99">
        <f t="shared" si="27"/>
        <v>0</v>
      </c>
      <c r="F165" s="101">
        <f t="shared" si="28"/>
        <v>0</v>
      </c>
      <c r="G165" s="74"/>
      <c r="H165" s="74">
        <f t="shared" si="29"/>
        <v>0</v>
      </c>
    </row>
    <row r="166" spans="1:8">
      <c r="A166" s="76" t="e">
        <f>#REF!</f>
        <v>#REF!</v>
      </c>
      <c r="B166" s="72" t="e">
        <f t="shared" si="25"/>
        <v>#VALUE!</v>
      </c>
      <c r="C166" s="72" t="s">
        <v>642</v>
      </c>
      <c r="D166" s="73">
        <f t="shared" si="26"/>
        <v>0</v>
      </c>
      <c r="E166" s="99">
        <f t="shared" si="27"/>
        <v>0</v>
      </c>
      <c r="F166" s="101">
        <f t="shared" si="28"/>
        <v>0</v>
      </c>
      <c r="G166" s="74"/>
      <c r="H166" s="74">
        <f t="shared" si="29"/>
        <v>0</v>
      </c>
    </row>
    <row r="167" spans="1:8">
      <c r="A167" s="76" t="e">
        <f>#REF!</f>
        <v>#REF!</v>
      </c>
      <c r="B167" s="72" t="e">
        <f t="shared" si="25"/>
        <v>#VALUE!</v>
      </c>
      <c r="C167" s="72" t="s">
        <v>642</v>
      </c>
      <c r="D167" s="73">
        <f t="shared" si="26"/>
        <v>0</v>
      </c>
      <c r="E167" s="99">
        <f t="shared" si="27"/>
        <v>0</v>
      </c>
      <c r="F167" s="101">
        <f t="shared" si="28"/>
        <v>0</v>
      </c>
      <c r="G167" s="74"/>
      <c r="H167" s="74">
        <f t="shared" si="29"/>
        <v>0</v>
      </c>
    </row>
    <row r="168" spans="1:8">
      <c r="A168" s="76" t="e">
        <f>#REF!</f>
        <v>#REF!</v>
      </c>
      <c r="B168" s="72" t="e">
        <f t="shared" si="25"/>
        <v>#VALUE!</v>
      </c>
      <c r="C168" s="72" t="s">
        <v>642</v>
      </c>
      <c r="D168" s="73">
        <f t="shared" si="26"/>
        <v>0</v>
      </c>
      <c r="E168" s="99">
        <f t="shared" si="27"/>
        <v>0</v>
      </c>
      <c r="F168" s="101">
        <f t="shared" si="28"/>
        <v>0</v>
      </c>
      <c r="G168" s="74"/>
      <c r="H168" s="74">
        <f t="shared" si="29"/>
        <v>0</v>
      </c>
    </row>
    <row r="169" spans="1:8">
      <c r="A169" s="76" t="e">
        <f>#REF!</f>
        <v>#REF!</v>
      </c>
      <c r="B169" s="72" t="e">
        <f t="shared" si="25"/>
        <v>#VALUE!</v>
      </c>
      <c r="C169" s="72" t="s">
        <v>642</v>
      </c>
      <c r="D169" s="73">
        <f t="shared" si="26"/>
        <v>0</v>
      </c>
      <c r="E169" s="99">
        <f t="shared" si="27"/>
        <v>0</v>
      </c>
      <c r="F169" s="101">
        <f t="shared" si="28"/>
        <v>0</v>
      </c>
      <c r="G169" s="74"/>
      <c r="H169" s="74">
        <f t="shared" si="29"/>
        <v>0</v>
      </c>
    </row>
    <row r="170" spans="1:8">
      <c r="A170" s="76" t="e">
        <f>#REF!</f>
        <v>#REF!</v>
      </c>
      <c r="B170" s="72" t="e">
        <f t="shared" si="25"/>
        <v>#VALUE!</v>
      </c>
      <c r="C170" s="72" t="s">
        <v>642</v>
      </c>
      <c r="D170" s="73">
        <f t="shared" si="26"/>
        <v>0</v>
      </c>
      <c r="E170" s="99">
        <f t="shared" si="27"/>
        <v>0</v>
      </c>
      <c r="F170" s="101">
        <f t="shared" si="28"/>
        <v>0</v>
      </c>
      <c r="G170" s="74"/>
      <c r="H170" s="74">
        <f t="shared" si="29"/>
        <v>0</v>
      </c>
    </row>
    <row r="171" spans="1:8">
      <c r="A171" s="76" t="e">
        <f>#REF!</f>
        <v>#REF!</v>
      </c>
      <c r="B171" s="72" t="e">
        <f t="shared" si="25"/>
        <v>#VALUE!</v>
      </c>
      <c r="C171" s="72" t="s">
        <v>642</v>
      </c>
      <c r="D171" s="73">
        <f t="shared" si="26"/>
        <v>0</v>
      </c>
      <c r="E171" s="99">
        <f t="shared" si="27"/>
        <v>0</v>
      </c>
      <c r="F171" s="101">
        <f t="shared" si="28"/>
        <v>0</v>
      </c>
      <c r="G171" s="74"/>
      <c r="H171" s="74">
        <f t="shared" si="29"/>
        <v>0</v>
      </c>
    </row>
    <row r="172" spans="1:8">
      <c r="A172" s="76" t="e">
        <f>#REF!</f>
        <v>#REF!</v>
      </c>
      <c r="B172" s="72" t="e">
        <f t="shared" si="25"/>
        <v>#VALUE!</v>
      </c>
      <c r="C172" s="72" t="s">
        <v>642</v>
      </c>
      <c r="D172" s="73">
        <f t="shared" si="26"/>
        <v>0</v>
      </c>
      <c r="E172" s="99">
        <f t="shared" si="27"/>
        <v>0</v>
      </c>
      <c r="F172" s="101">
        <f t="shared" si="28"/>
        <v>0</v>
      </c>
      <c r="G172" s="74"/>
      <c r="H172" s="74">
        <f t="shared" si="29"/>
        <v>0</v>
      </c>
    </row>
    <row r="173" spans="1:8">
      <c r="A173" s="76" t="e">
        <f>#REF!</f>
        <v>#REF!</v>
      </c>
      <c r="B173" s="72" t="e">
        <f t="shared" si="25"/>
        <v>#VALUE!</v>
      </c>
      <c r="C173" s="72" t="s">
        <v>642</v>
      </c>
      <c r="D173" s="73">
        <f t="shared" si="26"/>
        <v>0</v>
      </c>
      <c r="E173" s="99">
        <f t="shared" si="27"/>
        <v>0</v>
      </c>
      <c r="F173" s="101">
        <f t="shared" si="28"/>
        <v>0</v>
      </c>
      <c r="G173" s="74"/>
      <c r="H173" s="74">
        <f t="shared" si="29"/>
        <v>0</v>
      </c>
    </row>
    <row r="174" spans="1:8">
      <c r="A174" s="76" t="e">
        <f>#REF!</f>
        <v>#REF!</v>
      </c>
      <c r="B174" s="72" t="e">
        <f t="shared" si="25"/>
        <v>#VALUE!</v>
      </c>
      <c r="C174" s="72" t="s">
        <v>642</v>
      </c>
      <c r="D174" s="73">
        <f t="shared" si="26"/>
        <v>0</v>
      </c>
      <c r="E174" s="99">
        <f t="shared" si="27"/>
        <v>0</v>
      </c>
      <c r="F174" s="101">
        <f t="shared" si="28"/>
        <v>0</v>
      </c>
      <c r="G174" s="74"/>
      <c r="H174" s="74">
        <f t="shared" si="29"/>
        <v>0</v>
      </c>
    </row>
    <row r="175" spans="1:8">
      <c r="A175" s="76" t="e">
        <f>#REF!</f>
        <v>#REF!</v>
      </c>
      <c r="B175" s="72" t="e">
        <f t="shared" si="25"/>
        <v>#VALUE!</v>
      </c>
      <c r="C175" s="72" t="s">
        <v>642</v>
      </c>
      <c r="D175" s="73">
        <f t="shared" si="26"/>
        <v>0</v>
      </c>
      <c r="E175" s="99">
        <f t="shared" si="27"/>
        <v>0</v>
      </c>
      <c r="F175" s="101">
        <f t="shared" si="28"/>
        <v>0</v>
      </c>
      <c r="G175" s="74"/>
      <c r="H175" s="74">
        <f t="shared" si="29"/>
        <v>0</v>
      </c>
    </row>
    <row r="176" spans="1:8">
      <c r="A176" s="76" t="e">
        <f>#REF!</f>
        <v>#REF!</v>
      </c>
      <c r="B176" s="72" t="e">
        <f t="shared" si="25"/>
        <v>#VALUE!</v>
      </c>
      <c r="C176" s="72" t="s">
        <v>642</v>
      </c>
      <c r="D176" s="73">
        <f t="shared" si="26"/>
        <v>0</v>
      </c>
      <c r="E176" s="99">
        <f t="shared" si="27"/>
        <v>0</v>
      </c>
      <c r="F176" s="101">
        <f t="shared" si="28"/>
        <v>0</v>
      </c>
      <c r="G176" s="74"/>
      <c r="H176" s="74">
        <f t="shared" si="29"/>
        <v>0</v>
      </c>
    </row>
    <row r="177" spans="1:8">
      <c r="A177" s="76" t="e">
        <f>#REF!</f>
        <v>#REF!</v>
      </c>
      <c r="B177" s="72" t="e">
        <f t="shared" si="25"/>
        <v>#VALUE!</v>
      </c>
      <c r="C177" s="72" t="s">
        <v>642</v>
      </c>
      <c r="D177" s="73">
        <f t="shared" si="26"/>
        <v>0</v>
      </c>
      <c r="E177" s="99">
        <f t="shared" si="27"/>
        <v>0</v>
      </c>
      <c r="F177" s="101">
        <f t="shared" si="28"/>
        <v>0</v>
      </c>
      <c r="G177" s="74"/>
      <c r="H177" s="74">
        <f t="shared" si="29"/>
        <v>0</v>
      </c>
    </row>
    <row r="178" spans="1:8">
      <c r="A178" s="76" t="e">
        <f>#REF!</f>
        <v>#REF!</v>
      </c>
      <c r="B178" s="72" t="e">
        <f t="shared" si="25"/>
        <v>#VALUE!</v>
      </c>
      <c r="C178" s="72" t="s">
        <v>642</v>
      </c>
      <c r="D178" s="73">
        <f t="shared" si="26"/>
        <v>0</v>
      </c>
      <c r="E178" s="99">
        <f t="shared" si="27"/>
        <v>0</v>
      </c>
      <c r="F178" s="101">
        <f t="shared" si="28"/>
        <v>0</v>
      </c>
      <c r="G178" s="74"/>
      <c r="H178" s="74">
        <f t="shared" si="29"/>
        <v>0</v>
      </c>
    </row>
    <row r="179" spans="1:8">
      <c r="A179" s="76" t="e">
        <f>#REF!</f>
        <v>#REF!</v>
      </c>
      <c r="B179" s="72" t="e">
        <f t="shared" ref="B179:B234" si="30">MID(O176,FIND(" ",O176)+1,8)</f>
        <v>#VALUE!</v>
      </c>
      <c r="C179" s="72" t="s">
        <v>642</v>
      </c>
      <c r="D179" s="73">
        <f t="shared" ref="D179:D234" si="31">L176</f>
        <v>0</v>
      </c>
      <c r="E179" s="99">
        <f t="shared" ref="E179:E234" si="32">M176/100</f>
        <v>0</v>
      </c>
      <c r="F179" s="101">
        <f t="shared" ref="F179:F234" si="33">(D179*E179)</f>
        <v>0</v>
      </c>
      <c r="G179" s="74"/>
      <c r="H179" s="74">
        <f t="shared" ref="H179:H234" si="34">Q176</f>
        <v>0</v>
      </c>
    </row>
    <row r="180" spans="1:8">
      <c r="A180" s="76" t="e">
        <f>#REF!</f>
        <v>#REF!</v>
      </c>
      <c r="B180" s="72" t="e">
        <f t="shared" si="30"/>
        <v>#VALUE!</v>
      </c>
      <c r="C180" s="72" t="s">
        <v>642</v>
      </c>
      <c r="D180" s="73">
        <f t="shared" si="31"/>
        <v>0</v>
      </c>
      <c r="E180" s="99">
        <f t="shared" si="32"/>
        <v>0</v>
      </c>
      <c r="F180" s="101">
        <f t="shared" si="33"/>
        <v>0</v>
      </c>
      <c r="G180" s="74"/>
      <c r="H180" s="74">
        <f t="shared" si="34"/>
        <v>0</v>
      </c>
    </row>
    <row r="181" spans="1:8">
      <c r="A181" s="76" t="e">
        <f>#REF!</f>
        <v>#REF!</v>
      </c>
      <c r="B181" s="72" t="e">
        <f t="shared" si="30"/>
        <v>#VALUE!</v>
      </c>
      <c r="C181" s="72" t="s">
        <v>642</v>
      </c>
      <c r="D181" s="73">
        <f t="shared" si="31"/>
        <v>0</v>
      </c>
      <c r="E181" s="99">
        <f t="shared" si="32"/>
        <v>0</v>
      </c>
      <c r="F181" s="101">
        <f t="shared" si="33"/>
        <v>0</v>
      </c>
      <c r="G181" s="74"/>
      <c r="H181" s="74">
        <f t="shared" si="34"/>
        <v>0</v>
      </c>
    </row>
    <row r="182" spans="1:8">
      <c r="A182" s="76" t="e">
        <f>#REF!</f>
        <v>#REF!</v>
      </c>
      <c r="B182" s="72" t="e">
        <f t="shared" si="30"/>
        <v>#VALUE!</v>
      </c>
      <c r="C182" s="72" t="s">
        <v>642</v>
      </c>
      <c r="D182" s="73">
        <f t="shared" si="31"/>
        <v>0</v>
      </c>
      <c r="E182" s="99">
        <f t="shared" si="32"/>
        <v>0</v>
      </c>
      <c r="F182" s="101">
        <f t="shared" si="33"/>
        <v>0</v>
      </c>
      <c r="G182" s="74"/>
      <c r="H182" s="74">
        <f t="shared" si="34"/>
        <v>0</v>
      </c>
    </row>
    <row r="183" spans="1:8">
      <c r="A183" s="76" t="e">
        <f>#REF!</f>
        <v>#REF!</v>
      </c>
      <c r="B183" s="72" t="e">
        <f t="shared" si="30"/>
        <v>#VALUE!</v>
      </c>
      <c r="C183" s="72" t="s">
        <v>642</v>
      </c>
      <c r="D183" s="73">
        <f t="shared" si="31"/>
        <v>0</v>
      </c>
      <c r="E183" s="99">
        <f t="shared" si="32"/>
        <v>0</v>
      </c>
      <c r="F183" s="101">
        <f t="shared" si="33"/>
        <v>0</v>
      </c>
      <c r="G183" s="74"/>
      <c r="H183" s="74">
        <f t="shared" si="34"/>
        <v>0</v>
      </c>
    </row>
    <row r="184" spans="1:8">
      <c r="A184" s="76" t="e">
        <f>#REF!</f>
        <v>#REF!</v>
      </c>
      <c r="B184" s="72" t="e">
        <f t="shared" si="30"/>
        <v>#VALUE!</v>
      </c>
      <c r="C184" s="72" t="s">
        <v>642</v>
      </c>
      <c r="D184" s="73">
        <f t="shared" si="31"/>
        <v>0</v>
      </c>
      <c r="E184" s="99">
        <f t="shared" si="32"/>
        <v>0</v>
      </c>
      <c r="F184" s="101">
        <f t="shared" si="33"/>
        <v>0</v>
      </c>
      <c r="G184" s="74"/>
      <c r="H184" s="74">
        <f t="shared" si="34"/>
        <v>0</v>
      </c>
    </row>
    <row r="185" spans="1:8">
      <c r="A185" s="76" t="e">
        <f>#REF!</f>
        <v>#REF!</v>
      </c>
      <c r="B185" s="72" t="e">
        <f t="shared" si="30"/>
        <v>#VALUE!</v>
      </c>
      <c r="C185" s="72" t="s">
        <v>642</v>
      </c>
      <c r="D185" s="73">
        <f t="shared" si="31"/>
        <v>0</v>
      </c>
      <c r="E185" s="99">
        <f t="shared" si="32"/>
        <v>0</v>
      </c>
      <c r="F185" s="101">
        <f t="shared" si="33"/>
        <v>0</v>
      </c>
      <c r="G185" s="74"/>
      <c r="H185" s="74">
        <f t="shared" si="34"/>
        <v>0</v>
      </c>
    </row>
    <row r="186" spans="1:8">
      <c r="A186" s="76" t="e">
        <f>#REF!</f>
        <v>#REF!</v>
      </c>
      <c r="B186" s="72" t="e">
        <f t="shared" si="30"/>
        <v>#VALUE!</v>
      </c>
      <c r="C186" s="72" t="s">
        <v>642</v>
      </c>
      <c r="D186" s="73">
        <f t="shared" si="31"/>
        <v>0</v>
      </c>
      <c r="E186" s="99">
        <f t="shared" si="32"/>
        <v>0</v>
      </c>
      <c r="F186" s="101">
        <f t="shared" si="33"/>
        <v>0</v>
      </c>
      <c r="G186" s="74"/>
      <c r="H186" s="74">
        <f t="shared" si="34"/>
        <v>0</v>
      </c>
    </row>
    <row r="187" spans="1:8">
      <c r="A187" s="76" t="e">
        <f>#REF!</f>
        <v>#REF!</v>
      </c>
      <c r="B187" s="72" t="e">
        <f t="shared" si="30"/>
        <v>#VALUE!</v>
      </c>
      <c r="C187" s="72" t="s">
        <v>642</v>
      </c>
      <c r="D187" s="73">
        <f t="shared" si="31"/>
        <v>0</v>
      </c>
      <c r="E187" s="99">
        <f t="shared" si="32"/>
        <v>0</v>
      </c>
      <c r="F187" s="101">
        <f t="shared" si="33"/>
        <v>0</v>
      </c>
      <c r="G187" s="74"/>
      <c r="H187" s="74">
        <f t="shared" si="34"/>
        <v>0</v>
      </c>
    </row>
    <row r="188" spans="1:8">
      <c r="A188" s="76" t="e">
        <f>#REF!</f>
        <v>#REF!</v>
      </c>
      <c r="B188" s="72" t="e">
        <f t="shared" si="30"/>
        <v>#VALUE!</v>
      </c>
      <c r="C188" s="72" t="s">
        <v>642</v>
      </c>
      <c r="D188" s="73">
        <f t="shared" si="31"/>
        <v>0</v>
      </c>
      <c r="E188" s="99">
        <f t="shared" si="32"/>
        <v>0</v>
      </c>
      <c r="F188" s="101">
        <f t="shared" si="33"/>
        <v>0</v>
      </c>
      <c r="G188" s="74"/>
      <c r="H188" s="74">
        <f t="shared" si="34"/>
        <v>0</v>
      </c>
    </row>
    <row r="189" spans="1:8">
      <c r="A189" s="76" t="e">
        <f>#REF!</f>
        <v>#REF!</v>
      </c>
      <c r="B189" s="72" t="e">
        <f t="shared" si="30"/>
        <v>#VALUE!</v>
      </c>
      <c r="C189" s="72" t="s">
        <v>642</v>
      </c>
      <c r="D189" s="73">
        <f t="shared" si="31"/>
        <v>0</v>
      </c>
      <c r="E189" s="99">
        <f t="shared" si="32"/>
        <v>0</v>
      </c>
      <c r="F189" s="101">
        <f t="shared" si="33"/>
        <v>0</v>
      </c>
      <c r="G189" s="74"/>
      <c r="H189" s="74">
        <f t="shared" si="34"/>
        <v>0</v>
      </c>
    </row>
    <row r="190" spans="1:8">
      <c r="A190" s="76" t="e">
        <f>#REF!</f>
        <v>#REF!</v>
      </c>
      <c r="B190" s="72" t="e">
        <f t="shared" si="30"/>
        <v>#VALUE!</v>
      </c>
      <c r="C190" s="72" t="s">
        <v>642</v>
      </c>
      <c r="D190" s="73">
        <f t="shared" si="31"/>
        <v>0</v>
      </c>
      <c r="E190" s="99">
        <f t="shared" si="32"/>
        <v>0</v>
      </c>
      <c r="F190" s="101">
        <f t="shared" si="33"/>
        <v>0</v>
      </c>
      <c r="G190" s="74"/>
      <c r="H190" s="74">
        <f t="shared" si="34"/>
        <v>0</v>
      </c>
    </row>
    <row r="191" spans="1:8">
      <c r="A191" s="76" t="e">
        <f>#REF!</f>
        <v>#REF!</v>
      </c>
      <c r="B191" s="72" t="e">
        <f t="shared" si="30"/>
        <v>#VALUE!</v>
      </c>
      <c r="C191" s="72" t="s">
        <v>642</v>
      </c>
      <c r="D191" s="73">
        <f t="shared" si="31"/>
        <v>0</v>
      </c>
      <c r="E191" s="99">
        <f t="shared" si="32"/>
        <v>0</v>
      </c>
      <c r="F191" s="101">
        <f t="shared" si="33"/>
        <v>0</v>
      </c>
      <c r="G191" s="74"/>
      <c r="H191" s="74">
        <f t="shared" si="34"/>
        <v>0</v>
      </c>
    </row>
    <row r="192" spans="1:8">
      <c r="A192" s="76" t="e">
        <f>#REF!</f>
        <v>#REF!</v>
      </c>
      <c r="B192" s="72" t="e">
        <f t="shared" si="30"/>
        <v>#VALUE!</v>
      </c>
      <c r="C192" s="72" t="s">
        <v>642</v>
      </c>
      <c r="D192" s="73">
        <f t="shared" si="31"/>
        <v>0</v>
      </c>
      <c r="E192" s="99">
        <f t="shared" si="32"/>
        <v>0</v>
      </c>
      <c r="F192" s="101">
        <f t="shared" si="33"/>
        <v>0</v>
      </c>
      <c r="G192" s="74"/>
      <c r="H192" s="74">
        <f t="shared" si="34"/>
        <v>0</v>
      </c>
    </row>
    <row r="193" spans="1:8">
      <c r="A193" s="76" t="e">
        <f>#REF!</f>
        <v>#REF!</v>
      </c>
      <c r="B193" s="72" t="e">
        <f t="shared" si="30"/>
        <v>#VALUE!</v>
      </c>
      <c r="C193" s="72" t="s">
        <v>642</v>
      </c>
      <c r="D193" s="73">
        <f t="shared" si="31"/>
        <v>0</v>
      </c>
      <c r="E193" s="99">
        <f t="shared" si="32"/>
        <v>0</v>
      </c>
      <c r="F193" s="101">
        <f t="shared" si="33"/>
        <v>0</v>
      </c>
      <c r="G193" s="74"/>
      <c r="H193" s="74">
        <f t="shared" si="34"/>
        <v>0</v>
      </c>
    </row>
    <row r="194" spans="1:8">
      <c r="A194" s="76" t="e">
        <f>#REF!</f>
        <v>#REF!</v>
      </c>
      <c r="B194" s="72" t="e">
        <f t="shared" si="30"/>
        <v>#VALUE!</v>
      </c>
      <c r="C194" s="72" t="s">
        <v>642</v>
      </c>
      <c r="D194" s="73">
        <f t="shared" si="31"/>
        <v>0</v>
      </c>
      <c r="E194" s="99">
        <f t="shared" si="32"/>
        <v>0</v>
      </c>
      <c r="F194" s="101">
        <f t="shared" si="33"/>
        <v>0</v>
      </c>
      <c r="G194" s="74"/>
      <c r="H194" s="74">
        <f t="shared" si="34"/>
        <v>0</v>
      </c>
    </row>
    <row r="195" spans="1:8">
      <c r="A195" s="76" t="e">
        <f>#REF!</f>
        <v>#REF!</v>
      </c>
      <c r="B195" s="72" t="e">
        <f t="shared" si="30"/>
        <v>#VALUE!</v>
      </c>
      <c r="C195" s="72" t="s">
        <v>642</v>
      </c>
      <c r="D195" s="73">
        <f t="shared" si="31"/>
        <v>0</v>
      </c>
      <c r="E195" s="99">
        <f t="shared" si="32"/>
        <v>0</v>
      </c>
      <c r="F195" s="101">
        <f t="shared" si="33"/>
        <v>0</v>
      </c>
      <c r="G195" s="74"/>
      <c r="H195" s="74">
        <f t="shared" si="34"/>
        <v>0</v>
      </c>
    </row>
    <row r="196" spans="1:8">
      <c r="A196" s="76" t="e">
        <f>#REF!</f>
        <v>#REF!</v>
      </c>
      <c r="B196" s="72" t="e">
        <f t="shared" si="30"/>
        <v>#VALUE!</v>
      </c>
      <c r="C196" s="72" t="s">
        <v>642</v>
      </c>
      <c r="D196" s="73">
        <f t="shared" si="31"/>
        <v>0</v>
      </c>
      <c r="E196" s="99">
        <f t="shared" si="32"/>
        <v>0</v>
      </c>
      <c r="F196" s="101">
        <f t="shared" si="33"/>
        <v>0</v>
      </c>
      <c r="G196" s="74"/>
      <c r="H196" s="74">
        <f t="shared" si="34"/>
        <v>0</v>
      </c>
    </row>
    <row r="197" spans="1:8">
      <c r="A197" s="76" t="e">
        <f>#REF!</f>
        <v>#REF!</v>
      </c>
      <c r="B197" s="72" t="e">
        <f t="shared" si="30"/>
        <v>#VALUE!</v>
      </c>
      <c r="C197" s="72" t="s">
        <v>642</v>
      </c>
      <c r="D197" s="73">
        <f t="shared" si="31"/>
        <v>0</v>
      </c>
      <c r="E197" s="99">
        <f t="shared" si="32"/>
        <v>0</v>
      </c>
      <c r="F197" s="101">
        <f t="shared" si="33"/>
        <v>0</v>
      </c>
      <c r="G197" s="74"/>
      <c r="H197" s="74">
        <f t="shared" si="34"/>
        <v>0</v>
      </c>
    </row>
    <row r="198" spans="1:8">
      <c r="A198" s="76" t="e">
        <f>#REF!</f>
        <v>#REF!</v>
      </c>
      <c r="B198" s="72" t="e">
        <f t="shared" si="30"/>
        <v>#VALUE!</v>
      </c>
      <c r="C198" s="72" t="s">
        <v>642</v>
      </c>
      <c r="D198" s="73">
        <f t="shared" si="31"/>
        <v>0</v>
      </c>
      <c r="E198" s="99">
        <f t="shared" si="32"/>
        <v>0</v>
      </c>
      <c r="F198" s="101">
        <f t="shared" si="33"/>
        <v>0</v>
      </c>
      <c r="G198" s="74"/>
      <c r="H198" s="74">
        <f t="shared" si="34"/>
        <v>0</v>
      </c>
    </row>
    <row r="199" spans="1:8">
      <c r="A199" s="76" t="e">
        <f>#REF!</f>
        <v>#REF!</v>
      </c>
      <c r="B199" s="72" t="e">
        <f t="shared" si="30"/>
        <v>#VALUE!</v>
      </c>
      <c r="C199" s="72" t="s">
        <v>642</v>
      </c>
      <c r="D199" s="73">
        <f t="shared" si="31"/>
        <v>0</v>
      </c>
      <c r="E199" s="99">
        <f t="shared" si="32"/>
        <v>0</v>
      </c>
      <c r="F199" s="101">
        <f t="shared" si="33"/>
        <v>0</v>
      </c>
      <c r="G199" s="74"/>
      <c r="H199" s="74">
        <f t="shared" si="34"/>
        <v>0</v>
      </c>
    </row>
    <row r="200" spans="1:8">
      <c r="A200" s="76" t="e">
        <f>#REF!</f>
        <v>#REF!</v>
      </c>
      <c r="B200" s="72" t="e">
        <f t="shared" si="30"/>
        <v>#VALUE!</v>
      </c>
      <c r="C200" s="72" t="s">
        <v>642</v>
      </c>
      <c r="D200" s="73">
        <f t="shared" si="31"/>
        <v>0</v>
      </c>
      <c r="E200" s="99">
        <f t="shared" si="32"/>
        <v>0</v>
      </c>
      <c r="F200" s="101">
        <f t="shared" si="33"/>
        <v>0</v>
      </c>
      <c r="G200" s="74"/>
      <c r="H200" s="74">
        <f t="shared" si="34"/>
        <v>0</v>
      </c>
    </row>
    <row r="201" spans="1:8">
      <c r="A201" s="76" t="e">
        <f>#REF!</f>
        <v>#REF!</v>
      </c>
      <c r="B201" s="72" t="e">
        <f t="shared" si="30"/>
        <v>#VALUE!</v>
      </c>
      <c r="C201" s="72" t="s">
        <v>642</v>
      </c>
      <c r="D201" s="73">
        <f t="shared" si="31"/>
        <v>0</v>
      </c>
      <c r="E201" s="99">
        <f t="shared" si="32"/>
        <v>0</v>
      </c>
      <c r="F201" s="101">
        <f t="shared" si="33"/>
        <v>0</v>
      </c>
      <c r="G201" s="74"/>
      <c r="H201" s="74">
        <f t="shared" si="34"/>
        <v>0</v>
      </c>
    </row>
    <row r="202" spans="1:8">
      <c r="A202" s="76" t="e">
        <f>#REF!</f>
        <v>#REF!</v>
      </c>
      <c r="B202" s="72" t="e">
        <f t="shared" si="30"/>
        <v>#VALUE!</v>
      </c>
      <c r="C202" s="72" t="s">
        <v>642</v>
      </c>
      <c r="D202" s="73">
        <f t="shared" si="31"/>
        <v>0</v>
      </c>
      <c r="E202" s="99">
        <f t="shared" si="32"/>
        <v>0</v>
      </c>
      <c r="F202" s="101">
        <f t="shared" si="33"/>
        <v>0</v>
      </c>
      <c r="G202" s="74"/>
      <c r="H202" s="74">
        <f t="shared" si="34"/>
        <v>0</v>
      </c>
    </row>
    <row r="203" spans="1:8">
      <c r="A203" s="76" t="e">
        <f>#REF!</f>
        <v>#REF!</v>
      </c>
      <c r="B203" s="72" t="e">
        <f t="shared" si="30"/>
        <v>#VALUE!</v>
      </c>
      <c r="C203" s="72" t="s">
        <v>642</v>
      </c>
      <c r="D203" s="73">
        <f t="shared" si="31"/>
        <v>0</v>
      </c>
      <c r="E203" s="99">
        <f t="shared" si="32"/>
        <v>0</v>
      </c>
      <c r="F203" s="101">
        <f t="shared" si="33"/>
        <v>0</v>
      </c>
      <c r="G203" s="74"/>
      <c r="H203" s="74">
        <f t="shared" si="34"/>
        <v>0</v>
      </c>
    </row>
    <row r="204" spans="1:8">
      <c r="A204" s="76" t="e">
        <f>#REF!</f>
        <v>#REF!</v>
      </c>
      <c r="B204" s="72" t="e">
        <f t="shared" si="30"/>
        <v>#VALUE!</v>
      </c>
      <c r="C204" s="72" t="s">
        <v>642</v>
      </c>
      <c r="D204" s="73">
        <f t="shared" si="31"/>
        <v>0</v>
      </c>
      <c r="E204" s="99">
        <f t="shared" si="32"/>
        <v>0</v>
      </c>
      <c r="F204" s="101">
        <f t="shared" si="33"/>
        <v>0</v>
      </c>
      <c r="G204" s="74"/>
      <c r="H204" s="74">
        <f t="shared" si="34"/>
        <v>0</v>
      </c>
    </row>
    <row r="205" spans="1:8">
      <c r="A205" s="76" t="e">
        <f>#REF!</f>
        <v>#REF!</v>
      </c>
      <c r="B205" s="72" t="e">
        <f t="shared" si="30"/>
        <v>#VALUE!</v>
      </c>
      <c r="C205" s="72" t="s">
        <v>642</v>
      </c>
      <c r="D205" s="73">
        <f t="shared" si="31"/>
        <v>0</v>
      </c>
      <c r="E205" s="99">
        <f t="shared" si="32"/>
        <v>0</v>
      </c>
      <c r="F205" s="101">
        <f t="shared" si="33"/>
        <v>0</v>
      </c>
      <c r="G205" s="74"/>
      <c r="H205" s="74">
        <f t="shared" si="34"/>
        <v>0</v>
      </c>
    </row>
    <row r="206" spans="1:8">
      <c r="A206" s="76" t="e">
        <f>#REF!</f>
        <v>#REF!</v>
      </c>
      <c r="B206" s="72" t="e">
        <f t="shared" si="30"/>
        <v>#VALUE!</v>
      </c>
      <c r="C206" s="72" t="s">
        <v>642</v>
      </c>
      <c r="D206" s="73">
        <f t="shared" si="31"/>
        <v>0</v>
      </c>
      <c r="E206" s="99">
        <f t="shared" si="32"/>
        <v>0</v>
      </c>
      <c r="F206" s="101">
        <f t="shared" si="33"/>
        <v>0</v>
      </c>
      <c r="G206" s="74"/>
      <c r="H206" s="74">
        <f t="shared" si="34"/>
        <v>0</v>
      </c>
    </row>
    <row r="207" spans="1:8">
      <c r="A207" s="76" t="e">
        <f>#REF!</f>
        <v>#REF!</v>
      </c>
      <c r="B207" s="72" t="e">
        <f t="shared" si="30"/>
        <v>#VALUE!</v>
      </c>
      <c r="C207" s="72" t="s">
        <v>642</v>
      </c>
      <c r="D207" s="73">
        <f t="shared" si="31"/>
        <v>0</v>
      </c>
      <c r="E207" s="99">
        <f t="shared" si="32"/>
        <v>0</v>
      </c>
      <c r="F207" s="101">
        <f t="shared" si="33"/>
        <v>0</v>
      </c>
      <c r="G207" s="74"/>
      <c r="H207" s="74">
        <f t="shared" si="34"/>
        <v>0</v>
      </c>
    </row>
    <row r="208" spans="1:8">
      <c r="A208" s="76" t="e">
        <f>#REF!</f>
        <v>#REF!</v>
      </c>
      <c r="B208" s="72" t="e">
        <f t="shared" si="30"/>
        <v>#VALUE!</v>
      </c>
      <c r="C208" s="72" t="s">
        <v>642</v>
      </c>
      <c r="D208" s="73">
        <f t="shared" si="31"/>
        <v>0</v>
      </c>
      <c r="E208" s="99">
        <f t="shared" si="32"/>
        <v>0</v>
      </c>
      <c r="F208" s="101">
        <f t="shared" si="33"/>
        <v>0</v>
      </c>
      <c r="G208" s="74"/>
      <c r="H208" s="74">
        <f t="shared" si="34"/>
        <v>0</v>
      </c>
    </row>
    <row r="209" spans="1:8">
      <c r="A209" s="76" t="e">
        <f>#REF!</f>
        <v>#REF!</v>
      </c>
      <c r="B209" s="72" t="e">
        <f t="shared" si="30"/>
        <v>#VALUE!</v>
      </c>
      <c r="C209" s="72" t="s">
        <v>642</v>
      </c>
      <c r="D209" s="73">
        <f t="shared" si="31"/>
        <v>0</v>
      </c>
      <c r="E209" s="99">
        <f t="shared" si="32"/>
        <v>0</v>
      </c>
      <c r="F209" s="101">
        <f t="shared" si="33"/>
        <v>0</v>
      </c>
      <c r="G209" s="74"/>
      <c r="H209" s="74">
        <f t="shared" si="34"/>
        <v>0</v>
      </c>
    </row>
    <row r="210" spans="1:8">
      <c r="A210" s="76" t="e">
        <f>#REF!</f>
        <v>#REF!</v>
      </c>
      <c r="B210" s="72" t="e">
        <f t="shared" si="30"/>
        <v>#VALUE!</v>
      </c>
      <c r="C210" s="72" t="s">
        <v>642</v>
      </c>
      <c r="D210" s="73">
        <f t="shared" si="31"/>
        <v>0</v>
      </c>
      <c r="E210" s="99">
        <f t="shared" si="32"/>
        <v>0</v>
      </c>
      <c r="F210" s="101">
        <f t="shared" si="33"/>
        <v>0</v>
      </c>
      <c r="G210" s="74"/>
      <c r="H210" s="74">
        <f t="shared" si="34"/>
        <v>0</v>
      </c>
    </row>
    <row r="211" spans="1:8">
      <c r="A211" s="76" t="e">
        <f>#REF!</f>
        <v>#REF!</v>
      </c>
      <c r="B211" s="72" t="e">
        <f t="shared" si="30"/>
        <v>#VALUE!</v>
      </c>
      <c r="C211" s="72" t="s">
        <v>642</v>
      </c>
      <c r="D211" s="73">
        <f t="shared" si="31"/>
        <v>0</v>
      </c>
      <c r="E211" s="99">
        <f t="shared" si="32"/>
        <v>0</v>
      </c>
      <c r="F211" s="101">
        <f t="shared" si="33"/>
        <v>0</v>
      </c>
      <c r="G211" s="74"/>
      <c r="H211" s="74">
        <f t="shared" si="34"/>
        <v>0</v>
      </c>
    </row>
    <row r="212" spans="1:8">
      <c r="A212" s="76" t="e">
        <f>#REF!</f>
        <v>#REF!</v>
      </c>
      <c r="B212" s="72" t="e">
        <f t="shared" si="30"/>
        <v>#VALUE!</v>
      </c>
      <c r="C212" s="72" t="s">
        <v>642</v>
      </c>
      <c r="D212" s="73">
        <f t="shared" si="31"/>
        <v>0</v>
      </c>
      <c r="E212" s="99">
        <f t="shared" si="32"/>
        <v>0</v>
      </c>
      <c r="F212" s="101">
        <f t="shared" si="33"/>
        <v>0</v>
      </c>
      <c r="G212" s="74"/>
      <c r="H212" s="74">
        <f t="shared" si="34"/>
        <v>0</v>
      </c>
    </row>
    <row r="213" spans="1:8">
      <c r="A213" s="76" t="e">
        <f>#REF!</f>
        <v>#REF!</v>
      </c>
      <c r="B213" s="72" t="e">
        <f t="shared" si="30"/>
        <v>#VALUE!</v>
      </c>
      <c r="C213" s="72" t="s">
        <v>642</v>
      </c>
      <c r="D213" s="73">
        <f t="shared" si="31"/>
        <v>0</v>
      </c>
      <c r="E213" s="99">
        <f t="shared" si="32"/>
        <v>0</v>
      </c>
      <c r="F213" s="101">
        <f t="shared" si="33"/>
        <v>0</v>
      </c>
      <c r="G213" s="74"/>
      <c r="H213" s="74">
        <f t="shared" si="34"/>
        <v>0</v>
      </c>
    </row>
    <row r="214" spans="1:8">
      <c r="A214" s="76" t="e">
        <f>#REF!</f>
        <v>#REF!</v>
      </c>
      <c r="B214" s="72" t="e">
        <f t="shared" si="30"/>
        <v>#VALUE!</v>
      </c>
      <c r="C214" s="72" t="s">
        <v>642</v>
      </c>
      <c r="D214" s="73">
        <f t="shared" si="31"/>
        <v>0</v>
      </c>
      <c r="E214" s="99">
        <f t="shared" si="32"/>
        <v>0</v>
      </c>
      <c r="F214" s="101">
        <f t="shared" si="33"/>
        <v>0</v>
      </c>
      <c r="G214" s="74"/>
      <c r="H214" s="74">
        <f t="shared" si="34"/>
        <v>0</v>
      </c>
    </row>
    <row r="215" spans="1:8">
      <c r="A215" s="76" t="e">
        <f>#REF!</f>
        <v>#REF!</v>
      </c>
      <c r="B215" s="72" t="e">
        <f t="shared" si="30"/>
        <v>#VALUE!</v>
      </c>
      <c r="C215" s="72" t="s">
        <v>642</v>
      </c>
      <c r="D215" s="73">
        <f t="shared" si="31"/>
        <v>0</v>
      </c>
      <c r="E215" s="99">
        <f t="shared" si="32"/>
        <v>0</v>
      </c>
      <c r="F215" s="101">
        <f t="shared" si="33"/>
        <v>0</v>
      </c>
      <c r="G215" s="74"/>
      <c r="H215" s="74">
        <f t="shared" si="34"/>
        <v>0</v>
      </c>
    </row>
    <row r="216" spans="1:8">
      <c r="A216" s="76" t="e">
        <f>#REF!</f>
        <v>#REF!</v>
      </c>
      <c r="B216" s="72" t="e">
        <f t="shared" si="30"/>
        <v>#VALUE!</v>
      </c>
      <c r="C216" s="72" t="s">
        <v>642</v>
      </c>
      <c r="D216" s="73">
        <f t="shared" si="31"/>
        <v>0</v>
      </c>
      <c r="E216" s="99">
        <f t="shared" si="32"/>
        <v>0</v>
      </c>
      <c r="F216" s="101">
        <f t="shared" si="33"/>
        <v>0</v>
      </c>
      <c r="G216" s="74"/>
      <c r="H216" s="74">
        <f t="shared" si="34"/>
        <v>0</v>
      </c>
    </row>
    <row r="217" spans="1:8">
      <c r="A217" s="76" t="e">
        <f>#REF!</f>
        <v>#REF!</v>
      </c>
      <c r="B217" s="72" t="e">
        <f t="shared" si="30"/>
        <v>#VALUE!</v>
      </c>
      <c r="C217" s="72" t="s">
        <v>642</v>
      </c>
      <c r="D217" s="73">
        <f t="shared" si="31"/>
        <v>0</v>
      </c>
      <c r="E217" s="99">
        <f t="shared" si="32"/>
        <v>0</v>
      </c>
      <c r="F217" s="101">
        <f t="shared" si="33"/>
        <v>0</v>
      </c>
      <c r="G217" s="74"/>
      <c r="H217" s="74">
        <f t="shared" si="34"/>
        <v>0</v>
      </c>
    </row>
    <row r="218" spans="1:8">
      <c r="A218" s="76" t="e">
        <f>#REF!</f>
        <v>#REF!</v>
      </c>
      <c r="B218" s="72" t="e">
        <f t="shared" si="30"/>
        <v>#VALUE!</v>
      </c>
      <c r="C218" s="72" t="s">
        <v>642</v>
      </c>
      <c r="D218" s="73">
        <f t="shared" si="31"/>
        <v>0</v>
      </c>
      <c r="E218" s="99">
        <f t="shared" si="32"/>
        <v>0</v>
      </c>
      <c r="F218" s="101">
        <f t="shared" si="33"/>
        <v>0</v>
      </c>
      <c r="G218" s="74"/>
      <c r="H218" s="74">
        <f t="shared" si="34"/>
        <v>0</v>
      </c>
    </row>
    <row r="219" spans="1:8">
      <c r="A219" s="76" t="e">
        <f>#REF!</f>
        <v>#REF!</v>
      </c>
      <c r="B219" s="72" t="e">
        <f t="shared" si="30"/>
        <v>#VALUE!</v>
      </c>
      <c r="C219" s="72" t="s">
        <v>642</v>
      </c>
      <c r="D219" s="73">
        <f t="shared" si="31"/>
        <v>0</v>
      </c>
      <c r="E219" s="99">
        <f t="shared" si="32"/>
        <v>0</v>
      </c>
      <c r="F219" s="101">
        <f t="shared" si="33"/>
        <v>0</v>
      </c>
      <c r="G219" s="74"/>
      <c r="H219" s="74">
        <f t="shared" si="34"/>
        <v>0</v>
      </c>
    </row>
    <row r="220" spans="1:8">
      <c r="A220" s="76" t="e">
        <f>#REF!</f>
        <v>#REF!</v>
      </c>
      <c r="B220" s="72" t="e">
        <f t="shared" si="30"/>
        <v>#VALUE!</v>
      </c>
      <c r="C220" s="72" t="s">
        <v>642</v>
      </c>
      <c r="D220" s="73">
        <f t="shared" si="31"/>
        <v>0</v>
      </c>
      <c r="E220" s="99">
        <f t="shared" si="32"/>
        <v>0</v>
      </c>
      <c r="F220" s="101">
        <f t="shared" si="33"/>
        <v>0</v>
      </c>
      <c r="G220" s="74"/>
      <c r="H220" s="74">
        <f t="shared" si="34"/>
        <v>0</v>
      </c>
    </row>
    <row r="221" spans="1:8">
      <c r="A221" s="76" t="e">
        <f>#REF!</f>
        <v>#REF!</v>
      </c>
      <c r="B221" s="72" t="e">
        <f t="shared" si="30"/>
        <v>#VALUE!</v>
      </c>
      <c r="C221" s="72" t="s">
        <v>642</v>
      </c>
      <c r="D221" s="73">
        <f t="shared" si="31"/>
        <v>0</v>
      </c>
      <c r="E221" s="99">
        <f t="shared" si="32"/>
        <v>0</v>
      </c>
      <c r="F221" s="101">
        <f t="shared" si="33"/>
        <v>0</v>
      </c>
      <c r="G221" s="74"/>
      <c r="H221" s="74">
        <f t="shared" si="34"/>
        <v>0</v>
      </c>
    </row>
    <row r="222" spans="1:8">
      <c r="A222" s="76" t="e">
        <f>#REF!</f>
        <v>#REF!</v>
      </c>
      <c r="B222" s="72" t="e">
        <f t="shared" si="30"/>
        <v>#VALUE!</v>
      </c>
      <c r="C222" s="72" t="s">
        <v>642</v>
      </c>
      <c r="D222" s="73">
        <f t="shared" si="31"/>
        <v>0</v>
      </c>
      <c r="E222" s="99">
        <f t="shared" si="32"/>
        <v>0</v>
      </c>
      <c r="F222" s="101">
        <f t="shared" si="33"/>
        <v>0</v>
      </c>
      <c r="G222" s="74"/>
      <c r="H222" s="74">
        <f t="shared" si="34"/>
        <v>0</v>
      </c>
    </row>
    <row r="223" spans="1:8">
      <c r="A223" s="76" t="e">
        <f>#REF!</f>
        <v>#REF!</v>
      </c>
      <c r="B223" s="72" t="e">
        <f t="shared" si="30"/>
        <v>#VALUE!</v>
      </c>
      <c r="C223" s="72" t="s">
        <v>642</v>
      </c>
      <c r="D223" s="73">
        <f t="shared" si="31"/>
        <v>0</v>
      </c>
      <c r="E223" s="99">
        <f t="shared" si="32"/>
        <v>0</v>
      </c>
      <c r="F223" s="101">
        <f t="shared" si="33"/>
        <v>0</v>
      </c>
      <c r="G223" s="74"/>
      <c r="H223" s="74">
        <f t="shared" si="34"/>
        <v>0</v>
      </c>
    </row>
    <row r="224" spans="1:8">
      <c r="A224" s="76" t="e">
        <f>#REF!</f>
        <v>#REF!</v>
      </c>
      <c r="B224" s="72" t="e">
        <f t="shared" si="30"/>
        <v>#VALUE!</v>
      </c>
      <c r="C224" s="72" t="s">
        <v>642</v>
      </c>
      <c r="D224" s="73">
        <f t="shared" si="31"/>
        <v>0</v>
      </c>
      <c r="E224" s="99">
        <f t="shared" si="32"/>
        <v>0</v>
      </c>
      <c r="F224" s="101">
        <f t="shared" si="33"/>
        <v>0</v>
      </c>
      <c r="G224" s="74"/>
      <c r="H224" s="74">
        <f t="shared" si="34"/>
        <v>0</v>
      </c>
    </row>
    <row r="225" spans="1:8">
      <c r="A225" s="76" t="e">
        <f>#REF!</f>
        <v>#REF!</v>
      </c>
      <c r="B225" s="72" t="e">
        <f t="shared" si="30"/>
        <v>#VALUE!</v>
      </c>
      <c r="C225" s="72" t="s">
        <v>642</v>
      </c>
      <c r="D225" s="73">
        <f t="shared" si="31"/>
        <v>0</v>
      </c>
      <c r="E225" s="99">
        <f t="shared" si="32"/>
        <v>0</v>
      </c>
      <c r="F225" s="101">
        <f t="shared" si="33"/>
        <v>0</v>
      </c>
      <c r="G225" s="74"/>
      <c r="H225" s="74">
        <f t="shared" si="34"/>
        <v>0</v>
      </c>
    </row>
    <row r="226" spans="1:8">
      <c r="A226" s="76" t="e">
        <f>#REF!</f>
        <v>#REF!</v>
      </c>
      <c r="B226" s="72" t="e">
        <f t="shared" si="30"/>
        <v>#VALUE!</v>
      </c>
      <c r="C226" s="72" t="s">
        <v>642</v>
      </c>
      <c r="D226" s="73">
        <f t="shared" si="31"/>
        <v>0</v>
      </c>
      <c r="E226" s="99">
        <f t="shared" si="32"/>
        <v>0</v>
      </c>
      <c r="F226" s="101">
        <f t="shared" si="33"/>
        <v>0</v>
      </c>
      <c r="G226" s="74"/>
      <c r="H226" s="74">
        <f t="shared" si="34"/>
        <v>0</v>
      </c>
    </row>
    <row r="227" spans="1:8">
      <c r="A227" s="76" t="e">
        <f>#REF!</f>
        <v>#REF!</v>
      </c>
      <c r="B227" s="72" t="e">
        <f t="shared" si="30"/>
        <v>#VALUE!</v>
      </c>
      <c r="C227" s="72" t="s">
        <v>642</v>
      </c>
      <c r="D227" s="73">
        <f t="shared" si="31"/>
        <v>0</v>
      </c>
      <c r="E227" s="99">
        <f t="shared" si="32"/>
        <v>0</v>
      </c>
      <c r="F227" s="101">
        <f t="shared" si="33"/>
        <v>0</v>
      </c>
      <c r="G227" s="74"/>
      <c r="H227" s="74">
        <f t="shared" si="34"/>
        <v>0</v>
      </c>
    </row>
    <row r="228" spans="1:8">
      <c r="A228" s="76" t="e">
        <f>#REF!</f>
        <v>#REF!</v>
      </c>
      <c r="B228" s="72" t="e">
        <f t="shared" si="30"/>
        <v>#VALUE!</v>
      </c>
      <c r="C228" s="72" t="s">
        <v>642</v>
      </c>
      <c r="D228" s="73">
        <f t="shared" si="31"/>
        <v>0</v>
      </c>
      <c r="E228" s="99">
        <f t="shared" si="32"/>
        <v>0</v>
      </c>
      <c r="F228" s="101">
        <f t="shared" si="33"/>
        <v>0</v>
      </c>
      <c r="G228" s="74"/>
      <c r="H228" s="74">
        <f t="shared" si="34"/>
        <v>0</v>
      </c>
    </row>
    <row r="229" spans="1:8">
      <c r="A229" s="76" t="e">
        <f>#REF!</f>
        <v>#REF!</v>
      </c>
      <c r="B229" s="72" t="e">
        <f t="shared" si="30"/>
        <v>#VALUE!</v>
      </c>
      <c r="C229" s="72" t="s">
        <v>642</v>
      </c>
      <c r="D229" s="73">
        <f t="shared" si="31"/>
        <v>0</v>
      </c>
      <c r="E229" s="99">
        <f t="shared" si="32"/>
        <v>0</v>
      </c>
      <c r="F229" s="101">
        <f t="shared" si="33"/>
        <v>0</v>
      </c>
      <c r="G229" s="74"/>
      <c r="H229" s="74">
        <f t="shared" si="34"/>
        <v>0</v>
      </c>
    </row>
    <row r="230" spans="1:8">
      <c r="A230" s="76" t="e">
        <f>#REF!</f>
        <v>#REF!</v>
      </c>
      <c r="B230" s="72" t="e">
        <f t="shared" si="30"/>
        <v>#VALUE!</v>
      </c>
      <c r="C230" s="72" t="s">
        <v>642</v>
      </c>
      <c r="D230" s="73">
        <f t="shared" si="31"/>
        <v>0</v>
      </c>
      <c r="E230" s="99">
        <f t="shared" si="32"/>
        <v>0</v>
      </c>
      <c r="F230" s="101">
        <f t="shared" si="33"/>
        <v>0</v>
      </c>
      <c r="G230" s="74"/>
      <c r="H230" s="74">
        <f t="shared" si="34"/>
        <v>0</v>
      </c>
    </row>
    <row r="231" spans="1:8">
      <c r="A231" s="76" t="e">
        <f>#REF!</f>
        <v>#REF!</v>
      </c>
      <c r="B231" s="72" t="e">
        <f t="shared" si="30"/>
        <v>#VALUE!</v>
      </c>
      <c r="C231" s="72" t="s">
        <v>642</v>
      </c>
      <c r="D231" s="73">
        <f t="shared" si="31"/>
        <v>0</v>
      </c>
      <c r="E231" s="99">
        <f t="shared" si="32"/>
        <v>0</v>
      </c>
      <c r="F231" s="101">
        <f t="shared" si="33"/>
        <v>0</v>
      </c>
      <c r="G231" s="74"/>
      <c r="H231" s="74">
        <f t="shared" si="34"/>
        <v>0</v>
      </c>
    </row>
    <row r="232" spans="1:8">
      <c r="A232" s="76" t="e">
        <f>#REF!</f>
        <v>#REF!</v>
      </c>
      <c r="B232" s="72" t="e">
        <f t="shared" si="30"/>
        <v>#VALUE!</v>
      </c>
      <c r="C232" s="72" t="s">
        <v>642</v>
      </c>
      <c r="D232" s="73">
        <f t="shared" si="31"/>
        <v>0</v>
      </c>
      <c r="E232" s="99">
        <f t="shared" si="32"/>
        <v>0</v>
      </c>
      <c r="F232" s="101">
        <f t="shared" si="33"/>
        <v>0</v>
      </c>
      <c r="G232" s="74"/>
      <c r="H232" s="74">
        <f t="shared" si="34"/>
        <v>0</v>
      </c>
    </row>
    <row r="233" spans="1:8">
      <c r="A233" s="76" t="e">
        <f>#REF!</f>
        <v>#REF!</v>
      </c>
      <c r="B233" s="72" t="e">
        <f t="shared" si="30"/>
        <v>#VALUE!</v>
      </c>
      <c r="C233" s="72" t="s">
        <v>642</v>
      </c>
      <c r="D233" s="73">
        <f t="shared" si="31"/>
        <v>0</v>
      </c>
      <c r="E233" s="99">
        <f t="shared" si="32"/>
        <v>0</v>
      </c>
      <c r="F233" s="101">
        <f t="shared" si="33"/>
        <v>0</v>
      </c>
      <c r="G233" s="74"/>
      <c r="H233" s="74">
        <f t="shared" si="34"/>
        <v>0</v>
      </c>
    </row>
    <row r="234" spans="1:8">
      <c r="A234" s="76" t="e">
        <f>#REF!</f>
        <v>#REF!</v>
      </c>
      <c r="B234" s="72" t="e">
        <f t="shared" si="30"/>
        <v>#VALUE!</v>
      </c>
      <c r="C234" s="72" t="s">
        <v>642</v>
      </c>
      <c r="D234" s="73">
        <f t="shared" si="31"/>
        <v>0</v>
      </c>
      <c r="E234" s="99">
        <f t="shared" si="32"/>
        <v>0</v>
      </c>
      <c r="F234" s="101">
        <f t="shared" si="33"/>
        <v>0</v>
      </c>
      <c r="G234" s="74"/>
      <c r="H234" s="74">
        <f t="shared" si="34"/>
        <v>0</v>
      </c>
    </row>
    <row r="235" spans="1:8">
      <c r="A235" s="76" t="e">
        <f>#REF!</f>
        <v>#REF!</v>
      </c>
      <c r="B235" s="72" t="e">
        <f t="shared" ref="B235:B238" si="35">MID(O232,FIND(" ",O232)+1,8)</f>
        <v>#VALUE!</v>
      </c>
      <c r="C235" s="72" t="s">
        <v>642</v>
      </c>
      <c r="D235" s="73">
        <f t="shared" ref="D235:D238" si="36">L232</f>
        <v>0</v>
      </c>
      <c r="E235" s="99">
        <f t="shared" ref="E235:E238" si="37">M232/100</f>
        <v>0</v>
      </c>
      <c r="F235" s="101">
        <f t="shared" ref="F235:F238" si="38">(D235*E235)</f>
        <v>0</v>
      </c>
      <c r="G235" s="74"/>
      <c r="H235" s="74">
        <f t="shared" ref="H235:H238" si="39">Q232</f>
        <v>0</v>
      </c>
    </row>
    <row r="236" spans="1:8">
      <c r="A236" s="76" t="e">
        <f>#REF!</f>
        <v>#REF!</v>
      </c>
      <c r="B236" s="72" t="e">
        <f t="shared" si="35"/>
        <v>#VALUE!</v>
      </c>
      <c r="C236" s="72" t="s">
        <v>642</v>
      </c>
      <c r="D236" s="73">
        <f t="shared" si="36"/>
        <v>0</v>
      </c>
      <c r="E236" s="99">
        <f t="shared" si="37"/>
        <v>0</v>
      </c>
      <c r="F236" s="101">
        <f t="shared" si="38"/>
        <v>0</v>
      </c>
      <c r="G236" s="74"/>
      <c r="H236" s="74">
        <f t="shared" si="39"/>
        <v>0</v>
      </c>
    </row>
    <row r="237" spans="1:8">
      <c r="A237" s="76" t="e">
        <f>#REF!</f>
        <v>#REF!</v>
      </c>
      <c r="B237" s="72" t="e">
        <f t="shared" si="35"/>
        <v>#VALUE!</v>
      </c>
      <c r="C237" s="72" t="s">
        <v>642</v>
      </c>
      <c r="D237" s="73">
        <f t="shared" si="36"/>
        <v>0</v>
      </c>
      <c r="E237" s="99">
        <f t="shared" si="37"/>
        <v>0</v>
      </c>
      <c r="F237" s="101">
        <f t="shared" si="38"/>
        <v>0</v>
      </c>
      <c r="G237" s="74"/>
      <c r="H237" s="74">
        <f t="shared" si="39"/>
        <v>0</v>
      </c>
    </row>
    <row r="238" spans="1:8">
      <c r="A238" s="76" t="e">
        <f>#REF!</f>
        <v>#REF!</v>
      </c>
      <c r="B238" s="72" t="e">
        <f t="shared" si="35"/>
        <v>#VALUE!</v>
      </c>
      <c r="C238" s="72" t="s">
        <v>642</v>
      </c>
      <c r="D238" s="73">
        <f t="shared" si="36"/>
        <v>0</v>
      </c>
      <c r="E238" s="99">
        <f t="shared" si="37"/>
        <v>0</v>
      </c>
      <c r="F238" s="101">
        <f t="shared" si="38"/>
        <v>0</v>
      </c>
      <c r="G238" s="74"/>
      <c r="H238" s="74">
        <f t="shared" si="39"/>
        <v>0</v>
      </c>
    </row>
    <row r="239" spans="1:8">
      <c r="C239" s="72" t="s">
        <v>642</v>
      </c>
    </row>
  </sheetData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P238"/>
  <sheetViews>
    <sheetView topLeftCell="A169" zoomScaleNormal="100" workbookViewId="0">
      <selection activeCell="D215" sqref="A211:D215"/>
    </sheetView>
  </sheetViews>
  <sheetFormatPr defaultRowHeight="15"/>
  <cols>
    <col min="1" max="1" width="10.7109375" customWidth="1"/>
    <col min="2" max="2" width="9.140625" customWidth="1"/>
    <col min="3" max="3" width="9.7109375" customWidth="1"/>
    <col min="4" max="4" width="9.140625" customWidth="1"/>
    <col min="5" max="5" width="10.85546875" style="96" customWidth="1"/>
    <col min="6" max="6" width="14.7109375" style="98" customWidth="1"/>
    <col min="7" max="7" width="14.7109375" customWidth="1"/>
    <col min="8" max="9" width="17.7109375" customWidth="1"/>
    <col min="10" max="13" width="9.140625" customWidth="1"/>
    <col min="14" max="14" width="14.85546875" customWidth="1"/>
    <col min="15" max="15" width="30.140625" customWidth="1"/>
    <col min="16" max="16" width="9.140625" customWidth="1"/>
    <col min="17" max="17" width="17.7109375" customWidth="1"/>
    <col min="18" max="41" width="9.140625" customWidth="1"/>
  </cols>
  <sheetData>
    <row r="2" spans="1:42">
      <c r="A2" s="72" t="s">
        <v>0</v>
      </c>
      <c r="B2" s="72" t="s">
        <v>5</v>
      </c>
      <c r="C2" s="72" t="s">
        <v>34</v>
      </c>
      <c r="D2" s="73" t="s">
        <v>31</v>
      </c>
      <c r="E2" s="95" t="s">
        <v>50</v>
      </c>
      <c r="F2" s="97" t="s">
        <v>51</v>
      </c>
      <c r="G2" s="74"/>
      <c r="H2" s="74" t="s">
        <v>35</v>
      </c>
      <c r="I2" s="75"/>
    </row>
    <row r="3" spans="1:42">
      <c r="A3" s="76" t="e">
        <f>#REF!</f>
        <v>#REF!</v>
      </c>
      <c r="B3" s="72" t="str">
        <f t="shared" ref="B3:B66" si="0">MID(O3,FIND(" ",O3)+1,8)</f>
        <v>08:17:27</v>
      </c>
      <c r="C3" s="72" t="s">
        <v>642</v>
      </c>
      <c r="D3" s="73">
        <f>L3</f>
        <v>161</v>
      </c>
      <c r="E3" s="95">
        <f>M3</f>
        <v>13.42</v>
      </c>
      <c r="F3" s="97">
        <f>(D3*E3)</f>
        <v>2160.62</v>
      </c>
      <c r="G3" s="74" t="s">
        <v>14</v>
      </c>
      <c r="H3" s="74" t="str">
        <f>Q3</f>
        <v>00148500703TRLO0</v>
      </c>
      <c r="I3" s="75"/>
      <c r="J3" s="88" t="s">
        <v>38</v>
      </c>
      <c r="K3" t="s">
        <v>39</v>
      </c>
      <c r="L3">
        <v>161</v>
      </c>
      <c r="M3">
        <v>13.42</v>
      </c>
      <c r="N3" t="s">
        <v>46</v>
      </c>
      <c r="O3" t="s">
        <v>1519</v>
      </c>
      <c r="P3" t="s">
        <v>40</v>
      </c>
      <c r="Q3" t="s">
        <v>1520</v>
      </c>
      <c r="R3">
        <v>840</v>
      </c>
      <c r="S3">
        <v>1</v>
      </c>
      <c r="T3">
        <v>1</v>
      </c>
      <c r="U3">
        <v>0</v>
      </c>
      <c r="V3" t="s">
        <v>1521</v>
      </c>
      <c r="W3" t="s">
        <v>47</v>
      </c>
      <c r="X3">
        <v>1</v>
      </c>
      <c r="Y3">
        <v>0</v>
      </c>
      <c r="Z3">
        <v>0</v>
      </c>
      <c r="AB3" t="s">
        <v>42</v>
      </c>
      <c r="AC3" t="s">
        <v>48</v>
      </c>
      <c r="AD3">
        <v>1</v>
      </c>
      <c r="AE3" t="s">
        <v>1520</v>
      </c>
      <c r="AF3" t="s">
        <v>38</v>
      </c>
      <c r="AG3">
        <v>1</v>
      </c>
      <c r="AJ3" t="s">
        <v>44</v>
      </c>
      <c r="AK3" t="s">
        <v>44</v>
      </c>
      <c r="AL3" t="s">
        <v>48</v>
      </c>
      <c r="AM3" t="s">
        <v>49</v>
      </c>
      <c r="AN3" t="s">
        <v>48</v>
      </c>
      <c r="AP3">
        <v>0</v>
      </c>
    </row>
    <row r="4" spans="1:42">
      <c r="A4" s="76" t="e">
        <f>#REF!</f>
        <v>#REF!</v>
      </c>
      <c r="B4" s="72" t="str">
        <f t="shared" si="0"/>
        <v>08:49:28</v>
      </c>
      <c r="C4" s="72" t="s">
        <v>642</v>
      </c>
      <c r="D4" s="73">
        <f t="shared" ref="D4:D67" si="1">L4</f>
        <v>142</v>
      </c>
      <c r="E4" s="95">
        <f t="shared" ref="E4:E67" si="2">M4</f>
        <v>13.43</v>
      </c>
      <c r="F4" s="97">
        <f t="shared" ref="F4:F67" si="3">(D4*E4)</f>
        <v>1907.06</v>
      </c>
      <c r="G4" s="74" t="s">
        <v>14</v>
      </c>
      <c r="H4" s="74" t="str">
        <f t="shared" ref="H4:H67" si="4">Q4</f>
        <v>00148505062TRLO0</v>
      </c>
      <c r="I4" s="75"/>
      <c r="J4" t="s">
        <v>38</v>
      </c>
      <c r="K4" t="s">
        <v>39</v>
      </c>
      <c r="L4">
        <v>142</v>
      </c>
      <c r="M4">
        <v>13.43</v>
      </c>
      <c r="N4" t="s">
        <v>46</v>
      </c>
      <c r="O4" t="s">
        <v>1522</v>
      </c>
      <c r="P4" t="s">
        <v>40</v>
      </c>
      <c r="Q4" t="s">
        <v>1523</v>
      </c>
      <c r="R4">
        <v>840</v>
      </c>
      <c r="S4">
        <v>1</v>
      </c>
      <c r="T4">
        <v>1</v>
      </c>
      <c r="U4">
        <v>0</v>
      </c>
      <c r="V4" t="s">
        <v>1521</v>
      </c>
      <c r="W4" t="s">
        <v>47</v>
      </c>
      <c r="X4">
        <v>1</v>
      </c>
      <c r="Y4">
        <v>0</v>
      </c>
      <c r="Z4">
        <v>0</v>
      </c>
      <c r="AB4" t="s">
        <v>42</v>
      </c>
      <c r="AC4" t="s">
        <v>48</v>
      </c>
      <c r="AD4">
        <v>1</v>
      </c>
      <c r="AE4" t="s">
        <v>1523</v>
      </c>
      <c r="AF4" t="s">
        <v>38</v>
      </c>
      <c r="AG4">
        <v>1</v>
      </c>
      <c r="AJ4" t="s">
        <v>44</v>
      </c>
      <c r="AK4" t="s">
        <v>44</v>
      </c>
      <c r="AL4" t="s">
        <v>48</v>
      </c>
      <c r="AM4" t="s">
        <v>49</v>
      </c>
      <c r="AN4" t="s">
        <v>48</v>
      </c>
      <c r="AP4">
        <v>0</v>
      </c>
    </row>
    <row r="5" spans="1:42">
      <c r="A5" s="76" t="e">
        <f>#REF!</f>
        <v>#REF!</v>
      </c>
      <c r="B5" s="72" t="str">
        <f t="shared" si="0"/>
        <v>08:59:31</v>
      </c>
      <c r="C5" s="72" t="s">
        <v>642</v>
      </c>
      <c r="D5" s="73">
        <f t="shared" si="1"/>
        <v>50</v>
      </c>
      <c r="E5" s="95">
        <f t="shared" si="2"/>
        <v>13.44</v>
      </c>
      <c r="F5" s="97">
        <f t="shared" si="3"/>
        <v>672</v>
      </c>
      <c r="G5" s="74" t="s">
        <v>14</v>
      </c>
      <c r="H5" s="74" t="str">
        <f t="shared" si="4"/>
        <v>00148507716TRLO0</v>
      </c>
      <c r="I5" s="75"/>
      <c r="J5" t="s">
        <v>38</v>
      </c>
      <c r="K5" t="s">
        <v>39</v>
      </c>
      <c r="L5">
        <v>50</v>
      </c>
      <c r="M5">
        <v>13.44</v>
      </c>
      <c r="N5" t="s">
        <v>46</v>
      </c>
      <c r="O5" t="s">
        <v>1524</v>
      </c>
      <c r="P5" t="s">
        <v>40</v>
      </c>
      <c r="Q5" t="s">
        <v>1525</v>
      </c>
      <c r="R5">
        <v>840</v>
      </c>
      <c r="S5">
        <v>1</v>
      </c>
      <c r="T5">
        <v>1</v>
      </c>
      <c r="U5">
        <v>0</v>
      </c>
      <c r="V5" t="s">
        <v>1521</v>
      </c>
      <c r="W5" t="s">
        <v>47</v>
      </c>
      <c r="X5">
        <v>1</v>
      </c>
      <c r="Y5">
        <v>0</v>
      </c>
      <c r="Z5">
        <v>0</v>
      </c>
      <c r="AB5" t="s">
        <v>42</v>
      </c>
      <c r="AC5" t="s">
        <v>48</v>
      </c>
      <c r="AD5">
        <v>1</v>
      </c>
      <c r="AE5" t="s">
        <v>1525</v>
      </c>
      <c r="AF5" t="s">
        <v>38</v>
      </c>
      <c r="AG5">
        <v>1</v>
      </c>
      <c r="AJ5" t="s">
        <v>44</v>
      </c>
      <c r="AK5" t="s">
        <v>44</v>
      </c>
      <c r="AL5" t="s">
        <v>48</v>
      </c>
      <c r="AM5" t="s">
        <v>49</v>
      </c>
      <c r="AN5" t="s">
        <v>48</v>
      </c>
      <c r="AP5">
        <v>0</v>
      </c>
    </row>
    <row r="6" spans="1:42">
      <c r="A6" s="76" t="e">
        <f>#REF!</f>
        <v>#REF!</v>
      </c>
      <c r="B6" s="72" t="str">
        <f t="shared" si="0"/>
        <v>09:07:54</v>
      </c>
      <c r="C6" s="72" t="s">
        <v>642</v>
      </c>
      <c r="D6" s="73">
        <f t="shared" si="1"/>
        <v>130</v>
      </c>
      <c r="E6" s="95">
        <f t="shared" si="2"/>
        <v>13.45</v>
      </c>
      <c r="F6" s="97">
        <f t="shared" si="3"/>
        <v>1748.5</v>
      </c>
      <c r="G6" s="74" t="s">
        <v>14</v>
      </c>
      <c r="H6" s="74" t="str">
        <f t="shared" si="4"/>
        <v>00148509117TRLO0</v>
      </c>
      <c r="I6" s="75"/>
      <c r="J6" t="s">
        <v>38</v>
      </c>
      <c r="K6" t="s">
        <v>39</v>
      </c>
      <c r="L6">
        <v>130</v>
      </c>
      <c r="M6">
        <v>13.45</v>
      </c>
      <c r="N6" t="s">
        <v>46</v>
      </c>
      <c r="O6" t="s">
        <v>1526</v>
      </c>
      <c r="P6" t="s">
        <v>40</v>
      </c>
      <c r="Q6" t="s">
        <v>1527</v>
      </c>
      <c r="R6">
        <v>840</v>
      </c>
      <c r="S6">
        <v>1</v>
      </c>
      <c r="T6">
        <v>1</v>
      </c>
      <c r="U6">
        <v>0</v>
      </c>
      <c r="V6" t="s">
        <v>1521</v>
      </c>
      <c r="W6" t="s">
        <v>47</v>
      </c>
      <c r="X6">
        <v>1</v>
      </c>
      <c r="Y6">
        <v>0</v>
      </c>
      <c r="Z6">
        <v>0</v>
      </c>
      <c r="AB6" t="s">
        <v>42</v>
      </c>
      <c r="AC6" t="s">
        <v>48</v>
      </c>
      <c r="AD6">
        <v>1</v>
      </c>
      <c r="AE6" t="s">
        <v>1527</v>
      </c>
      <c r="AF6" t="s">
        <v>38</v>
      </c>
      <c r="AG6">
        <v>1</v>
      </c>
      <c r="AJ6" t="s">
        <v>44</v>
      </c>
      <c r="AK6" t="s">
        <v>44</v>
      </c>
      <c r="AL6" t="s">
        <v>48</v>
      </c>
      <c r="AM6" t="s">
        <v>49</v>
      </c>
      <c r="AN6" t="s">
        <v>48</v>
      </c>
      <c r="AP6">
        <v>0</v>
      </c>
    </row>
    <row r="7" spans="1:42">
      <c r="A7" s="76" t="e">
        <f>#REF!</f>
        <v>#REF!</v>
      </c>
      <c r="B7" s="72" t="str">
        <f t="shared" si="0"/>
        <v>09:11:32</v>
      </c>
      <c r="C7" s="72" t="s">
        <v>642</v>
      </c>
      <c r="D7" s="73">
        <f t="shared" si="1"/>
        <v>162</v>
      </c>
      <c r="E7" s="95">
        <f t="shared" si="2"/>
        <v>13.45</v>
      </c>
      <c r="F7" s="97">
        <f t="shared" si="3"/>
        <v>2178.9</v>
      </c>
      <c r="G7" s="74" t="s">
        <v>14</v>
      </c>
      <c r="H7" s="74" t="str">
        <f t="shared" si="4"/>
        <v>00148509499TRLO0</v>
      </c>
      <c r="I7" s="75"/>
      <c r="J7" t="s">
        <v>38</v>
      </c>
      <c r="K7" t="s">
        <v>39</v>
      </c>
      <c r="L7">
        <v>162</v>
      </c>
      <c r="M7">
        <v>13.45</v>
      </c>
      <c r="N7" t="s">
        <v>46</v>
      </c>
      <c r="O7" t="s">
        <v>1528</v>
      </c>
      <c r="P7" t="s">
        <v>40</v>
      </c>
      <c r="Q7" t="s">
        <v>1529</v>
      </c>
      <c r="R7">
        <v>840</v>
      </c>
      <c r="S7">
        <v>1</v>
      </c>
      <c r="T7">
        <v>1</v>
      </c>
      <c r="U7">
        <v>0</v>
      </c>
      <c r="V7" t="s">
        <v>1521</v>
      </c>
      <c r="W7" t="s">
        <v>47</v>
      </c>
      <c r="X7">
        <v>1</v>
      </c>
      <c r="Y7">
        <v>0</v>
      </c>
      <c r="Z7">
        <v>0</v>
      </c>
      <c r="AB7" t="s">
        <v>42</v>
      </c>
      <c r="AC7" t="s">
        <v>48</v>
      </c>
      <c r="AD7">
        <v>1</v>
      </c>
      <c r="AE7" t="s">
        <v>1529</v>
      </c>
      <c r="AF7" t="s">
        <v>38</v>
      </c>
      <c r="AG7">
        <v>1</v>
      </c>
      <c r="AJ7" t="s">
        <v>44</v>
      </c>
      <c r="AK7" t="s">
        <v>44</v>
      </c>
      <c r="AL7" t="s">
        <v>48</v>
      </c>
      <c r="AM7" t="s">
        <v>49</v>
      </c>
      <c r="AN7" t="s">
        <v>48</v>
      </c>
      <c r="AP7">
        <v>0</v>
      </c>
    </row>
    <row r="8" spans="1:42">
      <c r="A8" s="76" t="e">
        <f>#REF!</f>
        <v>#REF!</v>
      </c>
      <c r="B8" s="72" t="str">
        <f t="shared" si="0"/>
        <v>09:12:15</v>
      </c>
      <c r="C8" s="72" t="s">
        <v>642</v>
      </c>
      <c r="D8" s="73">
        <f t="shared" si="1"/>
        <v>2</v>
      </c>
      <c r="E8" s="95">
        <f t="shared" si="2"/>
        <v>13.45</v>
      </c>
      <c r="F8" s="97">
        <f t="shared" si="3"/>
        <v>26.9</v>
      </c>
      <c r="G8" s="74" t="s">
        <v>14</v>
      </c>
      <c r="H8" s="74" t="str">
        <f t="shared" si="4"/>
        <v>00148509713TRLO0</v>
      </c>
      <c r="I8" s="75"/>
      <c r="J8" t="s">
        <v>38</v>
      </c>
      <c r="K8" t="s">
        <v>39</v>
      </c>
      <c r="L8">
        <v>2</v>
      </c>
      <c r="M8">
        <v>13.45</v>
      </c>
      <c r="N8" t="s">
        <v>46</v>
      </c>
      <c r="O8" t="s">
        <v>1530</v>
      </c>
      <c r="P8" t="s">
        <v>40</v>
      </c>
      <c r="Q8" t="s">
        <v>1531</v>
      </c>
      <c r="R8">
        <v>840</v>
      </c>
      <c r="S8">
        <v>1</v>
      </c>
      <c r="T8">
        <v>1</v>
      </c>
      <c r="U8">
        <v>0</v>
      </c>
      <c r="V8" t="s">
        <v>1521</v>
      </c>
      <c r="W8" t="s">
        <v>47</v>
      </c>
      <c r="X8">
        <v>1</v>
      </c>
      <c r="Y8">
        <v>0</v>
      </c>
      <c r="Z8">
        <v>0</v>
      </c>
      <c r="AB8" t="s">
        <v>42</v>
      </c>
      <c r="AC8" t="s">
        <v>48</v>
      </c>
      <c r="AD8">
        <v>1</v>
      </c>
      <c r="AE8" t="s">
        <v>1531</v>
      </c>
      <c r="AF8" t="s">
        <v>38</v>
      </c>
      <c r="AG8">
        <v>1</v>
      </c>
      <c r="AJ8" t="s">
        <v>44</v>
      </c>
      <c r="AK8" t="s">
        <v>44</v>
      </c>
      <c r="AL8" t="s">
        <v>48</v>
      </c>
      <c r="AM8" t="s">
        <v>49</v>
      </c>
      <c r="AN8" t="s">
        <v>48</v>
      </c>
      <c r="AP8">
        <v>0</v>
      </c>
    </row>
    <row r="9" spans="1:42">
      <c r="A9" s="76" t="e">
        <f>#REF!</f>
        <v>#REF!</v>
      </c>
      <c r="B9" s="72" t="str">
        <f t="shared" si="0"/>
        <v>09:12:15</v>
      </c>
      <c r="C9" s="72" t="s">
        <v>642</v>
      </c>
      <c r="D9" s="73">
        <f t="shared" si="1"/>
        <v>143</v>
      </c>
      <c r="E9" s="95">
        <f t="shared" si="2"/>
        <v>13.45</v>
      </c>
      <c r="F9" s="97">
        <f t="shared" si="3"/>
        <v>1923.35</v>
      </c>
      <c r="G9" s="74" t="s">
        <v>14</v>
      </c>
      <c r="H9" s="74" t="str">
        <f t="shared" si="4"/>
        <v>00148509715TRLO0</v>
      </c>
      <c r="I9" s="75"/>
      <c r="J9" t="s">
        <v>38</v>
      </c>
      <c r="K9" t="s">
        <v>39</v>
      </c>
      <c r="L9">
        <v>143</v>
      </c>
      <c r="M9">
        <v>13.45</v>
      </c>
      <c r="N9" t="s">
        <v>46</v>
      </c>
      <c r="O9" t="s">
        <v>1530</v>
      </c>
      <c r="P9" t="s">
        <v>40</v>
      </c>
      <c r="Q9" t="s">
        <v>1532</v>
      </c>
      <c r="R9">
        <v>840</v>
      </c>
      <c r="S9">
        <v>1</v>
      </c>
      <c r="T9">
        <v>1</v>
      </c>
      <c r="U9">
        <v>0</v>
      </c>
      <c r="V9" t="s">
        <v>1521</v>
      </c>
      <c r="W9" t="s">
        <v>47</v>
      </c>
      <c r="X9">
        <v>1</v>
      </c>
      <c r="Y9">
        <v>0</v>
      </c>
      <c r="Z9">
        <v>0</v>
      </c>
      <c r="AB9" t="s">
        <v>42</v>
      </c>
      <c r="AC9" t="s">
        <v>48</v>
      </c>
      <c r="AD9">
        <v>1</v>
      </c>
      <c r="AE9" t="s">
        <v>1532</v>
      </c>
      <c r="AF9" t="s">
        <v>38</v>
      </c>
      <c r="AG9">
        <v>1</v>
      </c>
      <c r="AJ9" t="s">
        <v>44</v>
      </c>
      <c r="AK9" t="s">
        <v>44</v>
      </c>
      <c r="AL9" t="s">
        <v>48</v>
      </c>
      <c r="AM9" t="s">
        <v>49</v>
      </c>
      <c r="AN9" t="s">
        <v>48</v>
      </c>
      <c r="AP9">
        <v>0</v>
      </c>
    </row>
    <row r="10" spans="1:42">
      <c r="A10" s="76" t="e">
        <f>#REF!</f>
        <v>#REF!</v>
      </c>
      <c r="B10" s="72" t="str">
        <f t="shared" si="0"/>
        <v>09:12:25</v>
      </c>
      <c r="C10" s="72" t="s">
        <v>642</v>
      </c>
      <c r="D10" s="73">
        <f t="shared" si="1"/>
        <v>135</v>
      </c>
      <c r="E10" s="95">
        <f t="shared" si="2"/>
        <v>13.45</v>
      </c>
      <c r="F10" s="97">
        <f t="shared" si="3"/>
        <v>1815.75</v>
      </c>
      <c r="G10" s="74" t="s">
        <v>14</v>
      </c>
      <c r="H10" s="74" t="str">
        <f t="shared" si="4"/>
        <v>00148509744TRLO0</v>
      </c>
      <c r="I10" s="75"/>
      <c r="J10" t="s">
        <v>38</v>
      </c>
      <c r="K10" t="s">
        <v>39</v>
      </c>
      <c r="L10">
        <v>135</v>
      </c>
      <c r="M10">
        <v>13.45</v>
      </c>
      <c r="N10" t="s">
        <v>46</v>
      </c>
      <c r="O10" t="s">
        <v>1533</v>
      </c>
      <c r="P10" t="s">
        <v>40</v>
      </c>
      <c r="Q10" t="s">
        <v>1534</v>
      </c>
      <c r="R10">
        <v>840</v>
      </c>
      <c r="S10">
        <v>1</v>
      </c>
      <c r="T10">
        <v>1</v>
      </c>
      <c r="U10">
        <v>0</v>
      </c>
      <c r="V10" t="s">
        <v>1521</v>
      </c>
      <c r="W10" t="s">
        <v>47</v>
      </c>
      <c r="X10">
        <v>1</v>
      </c>
      <c r="Y10">
        <v>0</v>
      </c>
      <c r="Z10">
        <v>0</v>
      </c>
      <c r="AB10" t="s">
        <v>42</v>
      </c>
      <c r="AC10" t="s">
        <v>48</v>
      </c>
      <c r="AD10">
        <v>1</v>
      </c>
      <c r="AE10" t="s">
        <v>1534</v>
      </c>
      <c r="AF10" t="s">
        <v>38</v>
      </c>
      <c r="AG10">
        <v>1</v>
      </c>
      <c r="AJ10" t="s">
        <v>44</v>
      </c>
      <c r="AK10" t="s">
        <v>44</v>
      </c>
      <c r="AL10" t="s">
        <v>48</v>
      </c>
      <c r="AM10" t="s">
        <v>49</v>
      </c>
      <c r="AN10" t="s">
        <v>48</v>
      </c>
      <c r="AP10">
        <v>0</v>
      </c>
    </row>
    <row r="11" spans="1:42">
      <c r="A11" s="76" t="e">
        <f>#REF!</f>
        <v>#REF!</v>
      </c>
      <c r="B11" s="72" t="str">
        <f t="shared" si="0"/>
        <v>09:16:32</v>
      </c>
      <c r="C11" s="72" t="s">
        <v>642</v>
      </c>
      <c r="D11" s="73">
        <f t="shared" si="1"/>
        <v>130</v>
      </c>
      <c r="E11" s="95">
        <f t="shared" si="2"/>
        <v>13.44</v>
      </c>
      <c r="F11" s="97">
        <f t="shared" si="3"/>
        <v>1747.2</v>
      </c>
      <c r="G11" s="74" t="s">
        <v>14</v>
      </c>
      <c r="H11" s="74" t="str">
        <f t="shared" si="4"/>
        <v>00148510726TRLO0</v>
      </c>
      <c r="I11" s="75"/>
      <c r="J11" t="s">
        <v>38</v>
      </c>
      <c r="K11" t="s">
        <v>39</v>
      </c>
      <c r="L11">
        <v>130</v>
      </c>
      <c r="M11">
        <v>13.44</v>
      </c>
      <c r="N11" t="s">
        <v>46</v>
      </c>
      <c r="O11" t="s">
        <v>1535</v>
      </c>
      <c r="P11" t="s">
        <v>40</v>
      </c>
      <c r="Q11" t="s">
        <v>1536</v>
      </c>
      <c r="R11">
        <v>840</v>
      </c>
      <c r="S11">
        <v>1</v>
      </c>
      <c r="T11">
        <v>1</v>
      </c>
      <c r="U11">
        <v>0</v>
      </c>
      <c r="V11" t="s">
        <v>1521</v>
      </c>
      <c r="W11" t="s">
        <v>47</v>
      </c>
      <c r="X11">
        <v>1</v>
      </c>
      <c r="Y11">
        <v>0</v>
      </c>
      <c r="Z11">
        <v>0</v>
      </c>
      <c r="AB11" t="s">
        <v>42</v>
      </c>
      <c r="AC11" t="s">
        <v>48</v>
      </c>
      <c r="AD11">
        <v>1</v>
      </c>
      <c r="AE11" t="s">
        <v>1536</v>
      </c>
      <c r="AF11" t="s">
        <v>38</v>
      </c>
      <c r="AG11">
        <v>1</v>
      </c>
      <c r="AJ11" t="s">
        <v>44</v>
      </c>
      <c r="AK11" t="s">
        <v>44</v>
      </c>
      <c r="AL11" t="s">
        <v>48</v>
      </c>
      <c r="AM11" t="s">
        <v>49</v>
      </c>
      <c r="AN11" t="s">
        <v>48</v>
      </c>
      <c r="AP11">
        <v>0</v>
      </c>
    </row>
    <row r="12" spans="1:42">
      <c r="A12" s="76" t="e">
        <f>#REF!</f>
        <v>#REF!</v>
      </c>
      <c r="B12" s="72" t="str">
        <f t="shared" si="0"/>
        <v>09:19:29</v>
      </c>
      <c r="C12" s="72" t="s">
        <v>642</v>
      </c>
      <c r="D12" s="73">
        <f t="shared" si="1"/>
        <v>33</v>
      </c>
      <c r="E12" s="95">
        <f t="shared" si="2"/>
        <v>13.44</v>
      </c>
      <c r="F12" s="97">
        <f t="shared" si="3"/>
        <v>443.52</v>
      </c>
      <c r="G12" s="74" t="s">
        <v>14</v>
      </c>
      <c r="H12" s="74" t="str">
        <f t="shared" si="4"/>
        <v>00148511545TRLO0</v>
      </c>
      <c r="I12" s="75"/>
      <c r="J12" t="s">
        <v>38</v>
      </c>
      <c r="K12" t="s">
        <v>39</v>
      </c>
      <c r="L12">
        <v>33</v>
      </c>
      <c r="M12">
        <v>13.44</v>
      </c>
      <c r="N12" t="s">
        <v>46</v>
      </c>
      <c r="O12" t="s">
        <v>1537</v>
      </c>
      <c r="P12" t="s">
        <v>40</v>
      </c>
      <c r="Q12" t="s">
        <v>1538</v>
      </c>
      <c r="R12">
        <v>840</v>
      </c>
      <c r="S12">
        <v>1</v>
      </c>
      <c r="T12">
        <v>1</v>
      </c>
      <c r="U12">
        <v>0</v>
      </c>
      <c r="V12" t="s">
        <v>1521</v>
      </c>
      <c r="W12" t="s">
        <v>47</v>
      </c>
      <c r="X12">
        <v>1</v>
      </c>
      <c r="Y12">
        <v>0</v>
      </c>
      <c r="Z12">
        <v>0</v>
      </c>
      <c r="AB12" t="s">
        <v>42</v>
      </c>
      <c r="AC12" t="s">
        <v>48</v>
      </c>
      <c r="AD12">
        <v>1</v>
      </c>
      <c r="AE12" t="s">
        <v>1538</v>
      </c>
      <c r="AF12" t="s">
        <v>38</v>
      </c>
      <c r="AG12">
        <v>1</v>
      </c>
      <c r="AJ12" t="s">
        <v>44</v>
      </c>
      <c r="AK12" t="s">
        <v>44</v>
      </c>
      <c r="AL12" t="s">
        <v>48</v>
      </c>
      <c r="AM12" t="s">
        <v>49</v>
      </c>
      <c r="AN12" t="s">
        <v>48</v>
      </c>
      <c r="AP12">
        <v>0</v>
      </c>
    </row>
    <row r="13" spans="1:42">
      <c r="A13" s="76" t="e">
        <f>#REF!</f>
        <v>#REF!</v>
      </c>
      <c r="B13" s="72" t="str">
        <f t="shared" si="0"/>
        <v>09:30:23</v>
      </c>
      <c r="C13" s="72" t="s">
        <v>642</v>
      </c>
      <c r="D13" s="73">
        <f t="shared" si="1"/>
        <v>386</v>
      </c>
      <c r="E13" s="95">
        <f t="shared" si="2"/>
        <v>13.48</v>
      </c>
      <c r="F13" s="97">
        <f t="shared" si="3"/>
        <v>5203.28</v>
      </c>
      <c r="G13" s="74" t="s">
        <v>14</v>
      </c>
      <c r="H13" s="74" t="str">
        <f t="shared" si="4"/>
        <v>00148513800TRLO0</v>
      </c>
      <c r="I13" s="75"/>
      <c r="J13" t="s">
        <v>38</v>
      </c>
      <c r="K13" t="s">
        <v>39</v>
      </c>
      <c r="L13">
        <v>386</v>
      </c>
      <c r="M13">
        <v>13.48</v>
      </c>
      <c r="N13" t="s">
        <v>46</v>
      </c>
      <c r="O13" t="s">
        <v>1539</v>
      </c>
      <c r="P13" t="s">
        <v>40</v>
      </c>
      <c r="Q13" t="s">
        <v>1540</v>
      </c>
      <c r="R13">
        <v>840</v>
      </c>
      <c r="S13">
        <v>1</v>
      </c>
      <c r="T13">
        <v>1</v>
      </c>
      <c r="U13">
        <v>0</v>
      </c>
      <c r="V13" t="s">
        <v>1521</v>
      </c>
      <c r="W13" t="s">
        <v>47</v>
      </c>
      <c r="X13">
        <v>1</v>
      </c>
      <c r="Y13">
        <v>0</v>
      </c>
      <c r="Z13">
        <v>0</v>
      </c>
      <c r="AB13" t="s">
        <v>42</v>
      </c>
      <c r="AC13" t="s">
        <v>48</v>
      </c>
      <c r="AD13">
        <v>1</v>
      </c>
      <c r="AE13" t="s">
        <v>1540</v>
      </c>
      <c r="AF13" t="s">
        <v>38</v>
      </c>
      <c r="AG13">
        <v>1</v>
      </c>
      <c r="AJ13" t="s">
        <v>44</v>
      </c>
      <c r="AK13" t="s">
        <v>44</v>
      </c>
      <c r="AL13" t="s">
        <v>48</v>
      </c>
      <c r="AM13" t="s">
        <v>49</v>
      </c>
      <c r="AN13" t="s">
        <v>48</v>
      </c>
      <c r="AP13">
        <v>0</v>
      </c>
    </row>
    <row r="14" spans="1:42">
      <c r="A14" s="76" t="e">
        <f>#REF!</f>
        <v>#REF!</v>
      </c>
      <c r="B14" s="72" t="str">
        <f t="shared" si="0"/>
        <v>09:30:29</v>
      </c>
      <c r="C14" s="72" t="s">
        <v>642</v>
      </c>
      <c r="D14" s="73">
        <f t="shared" si="1"/>
        <v>272</v>
      </c>
      <c r="E14" s="95">
        <f t="shared" si="2"/>
        <v>13.5</v>
      </c>
      <c r="F14" s="97">
        <f t="shared" si="3"/>
        <v>3672</v>
      </c>
      <c r="G14" s="74" t="s">
        <v>14</v>
      </c>
      <c r="H14" s="74" t="str">
        <f t="shared" si="4"/>
        <v>00148513809TRLO0</v>
      </c>
      <c r="I14" s="75"/>
      <c r="J14" t="s">
        <v>38</v>
      </c>
      <c r="K14" t="s">
        <v>39</v>
      </c>
      <c r="L14">
        <v>272</v>
      </c>
      <c r="M14">
        <v>13.5</v>
      </c>
      <c r="N14" t="s">
        <v>46</v>
      </c>
      <c r="O14" t="s">
        <v>1541</v>
      </c>
      <c r="P14" t="s">
        <v>40</v>
      </c>
      <c r="Q14" t="s">
        <v>1542</v>
      </c>
      <c r="R14">
        <v>840</v>
      </c>
      <c r="S14">
        <v>1</v>
      </c>
      <c r="T14">
        <v>1</v>
      </c>
      <c r="U14">
        <v>0</v>
      </c>
      <c r="V14" t="s">
        <v>1521</v>
      </c>
      <c r="W14" t="s">
        <v>47</v>
      </c>
      <c r="X14">
        <v>1</v>
      </c>
      <c r="Y14">
        <v>0</v>
      </c>
      <c r="Z14">
        <v>0</v>
      </c>
      <c r="AB14" t="s">
        <v>42</v>
      </c>
      <c r="AC14" t="s">
        <v>48</v>
      </c>
      <c r="AD14">
        <v>1</v>
      </c>
      <c r="AE14" t="s">
        <v>1542</v>
      </c>
      <c r="AF14" t="s">
        <v>38</v>
      </c>
      <c r="AG14">
        <v>1</v>
      </c>
      <c r="AJ14" t="s">
        <v>44</v>
      </c>
      <c r="AK14" t="s">
        <v>44</v>
      </c>
      <c r="AL14" t="s">
        <v>48</v>
      </c>
      <c r="AM14" t="s">
        <v>49</v>
      </c>
      <c r="AN14" t="s">
        <v>48</v>
      </c>
      <c r="AP14">
        <v>0</v>
      </c>
    </row>
    <row r="15" spans="1:42">
      <c r="A15" s="76" t="e">
        <f>#REF!</f>
        <v>#REF!</v>
      </c>
      <c r="B15" s="72" t="str">
        <f t="shared" si="0"/>
        <v>09:33:28</v>
      </c>
      <c r="C15" s="72" t="s">
        <v>642</v>
      </c>
      <c r="D15" s="73">
        <f t="shared" si="1"/>
        <v>136</v>
      </c>
      <c r="E15" s="95">
        <f t="shared" si="2"/>
        <v>13.48</v>
      </c>
      <c r="F15" s="97">
        <f t="shared" si="3"/>
        <v>1833.28</v>
      </c>
      <c r="G15" s="74" t="s">
        <v>14</v>
      </c>
      <c r="H15" s="74" t="str">
        <f t="shared" si="4"/>
        <v>00148514439TRLO0</v>
      </c>
      <c r="I15" s="75"/>
      <c r="J15" t="s">
        <v>38</v>
      </c>
      <c r="K15" t="s">
        <v>39</v>
      </c>
      <c r="L15">
        <v>136</v>
      </c>
      <c r="M15">
        <v>13.48</v>
      </c>
      <c r="N15" t="s">
        <v>1543</v>
      </c>
      <c r="O15" t="s">
        <v>1544</v>
      </c>
      <c r="P15" t="s">
        <v>40</v>
      </c>
      <c r="Q15" t="s">
        <v>1545</v>
      </c>
      <c r="R15">
        <v>840</v>
      </c>
      <c r="S15">
        <v>1</v>
      </c>
      <c r="T15">
        <v>1</v>
      </c>
      <c r="U15">
        <v>0</v>
      </c>
      <c r="V15" t="s">
        <v>1521</v>
      </c>
      <c r="W15" t="s">
        <v>47</v>
      </c>
      <c r="X15">
        <v>1</v>
      </c>
      <c r="Y15">
        <v>0</v>
      </c>
      <c r="Z15">
        <v>0</v>
      </c>
      <c r="AB15" t="s">
        <v>42</v>
      </c>
      <c r="AC15" t="s">
        <v>48</v>
      </c>
      <c r="AD15">
        <v>1</v>
      </c>
      <c r="AE15" t="s">
        <v>1545</v>
      </c>
      <c r="AF15" t="s">
        <v>38</v>
      </c>
      <c r="AG15">
        <v>1</v>
      </c>
      <c r="AJ15" t="s">
        <v>44</v>
      </c>
      <c r="AK15" t="s">
        <v>44</v>
      </c>
      <c r="AL15" t="s">
        <v>48</v>
      </c>
      <c r="AM15" t="s">
        <v>49</v>
      </c>
      <c r="AN15" t="s">
        <v>48</v>
      </c>
      <c r="AP15">
        <v>0</v>
      </c>
    </row>
    <row r="16" spans="1:42">
      <c r="A16" s="76" t="e">
        <f>#REF!</f>
        <v>#REF!</v>
      </c>
      <c r="B16" s="72" t="str">
        <f t="shared" si="0"/>
        <v>09:53:20</v>
      </c>
      <c r="C16" s="72" t="s">
        <v>642</v>
      </c>
      <c r="D16" s="73">
        <f t="shared" si="1"/>
        <v>162</v>
      </c>
      <c r="E16" s="95">
        <f t="shared" si="2"/>
        <v>13.45</v>
      </c>
      <c r="F16" s="97">
        <f t="shared" si="3"/>
        <v>2178.9</v>
      </c>
      <c r="G16" s="74" t="s">
        <v>14</v>
      </c>
      <c r="H16" s="74" t="str">
        <f t="shared" si="4"/>
        <v>00148518199TRLO0</v>
      </c>
      <c r="I16" s="75"/>
      <c r="J16" t="s">
        <v>38</v>
      </c>
      <c r="K16" t="s">
        <v>39</v>
      </c>
      <c r="L16">
        <v>162</v>
      </c>
      <c r="M16">
        <v>13.45</v>
      </c>
      <c r="N16" t="s">
        <v>46</v>
      </c>
      <c r="O16" t="s">
        <v>1546</v>
      </c>
      <c r="P16" t="s">
        <v>40</v>
      </c>
      <c r="Q16" t="s">
        <v>1547</v>
      </c>
      <c r="R16">
        <v>840</v>
      </c>
      <c r="S16">
        <v>1</v>
      </c>
      <c r="T16">
        <v>1</v>
      </c>
      <c r="U16">
        <v>0</v>
      </c>
      <c r="V16" t="s">
        <v>1521</v>
      </c>
      <c r="W16" t="s">
        <v>47</v>
      </c>
      <c r="X16">
        <v>1</v>
      </c>
      <c r="Y16">
        <v>0</v>
      </c>
      <c r="Z16">
        <v>0</v>
      </c>
      <c r="AB16" t="s">
        <v>42</v>
      </c>
      <c r="AC16" t="s">
        <v>48</v>
      </c>
      <c r="AD16">
        <v>1</v>
      </c>
      <c r="AE16" t="s">
        <v>1547</v>
      </c>
      <c r="AF16" t="s">
        <v>38</v>
      </c>
      <c r="AG16">
        <v>1</v>
      </c>
      <c r="AJ16" t="s">
        <v>44</v>
      </c>
      <c r="AK16" t="s">
        <v>44</v>
      </c>
      <c r="AL16" t="s">
        <v>48</v>
      </c>
      <c r="AM16" t="s">
        <v>49</v>
      </c>
      <c r="AN16" t="s">
        <v>48</v>
      </c>
      <c r="AP16">
        <v>0</v>
      </c>
    </row>
    <row r="17" spans="1:42">
      <c r="A17" s="76" t="e">
        <f>#REF!</f>
        <v>#REF!</v>
      </c>
      <c r="B17" s="72" t="str">
        <f t="shared" si="0"/>
        <v>10:11:05</v>
      </c>
      <c r="C17" s="72" t="s">
        <v>642</v>
      </c>
      <c r="D17" s="73">
        <f t="shared" si="1"/>
        <v>138</v>
      </c>
      <c r="E17" s="95">
        <f t="shared" si="2"/>
        <v>13.46</v>
      </c>
      <c r="F17" s="97">
        <f t="shared" si="3"/>
        <v>1857.48</v>
      </c>
      <c r="G17" s="74" t="s">
        <v>14</v>
      </c>
      <c r="H17" s="74" t="str">
        <f t="shared" si="4"/>
        <v>00148520274TRLO0</v>
      </c>
      <c r="I17" s="75"/>
      <c r="J17" t="s">
        <v>38</v>
      </c>
      <c r="K17" t="s">
        <v>39</v>
      </c>
      <c r="L17">
        <v>138</v>
      </c>
      <c r="M17">
        <v>13.46</v>
      </c>
      <c r="N17" t="s">
        <v>46</v>
      </c>
      <c r="O17" t="s">
        <v>1548</v>
      </c>
      <c r="P17" t="s">
        <v>40</v>
      </c>
      <c r="Q17" t="s">
        <v>1549</v>
      </c>
      <c r="R17">
        <v>840</v>
      </c>
      <c r="S17">
        <v>1</v>
      </c>
      <c r="T17">
        <v>1</v>
      </c>
      <c r="U17">
        <v>0</v>
      </c>
      <c r="V17" t="s">
        <v>1521</v>
      </c>
      <c r="W17" t="s">
        <v>47</v>
      </c>
      <c r="X17">
        <v>1</v>
      </c>
      <c r="Y17">
        <v>0</v>
      </c>
      <c r="Z17">
        <v>0</v>
      </c>
      <c r="AB17" t="s">
        <v>42</v>
      </c>
      <c r="AC17" t="s">
        <v>48</v>
      </c>
      <c r="AD17">
        <v>1</v>
      </c>
      <c r="AE17" t="s">
        <v>1549</v>
      </c>
      <c r="AF17" t="s">
        <v>38</v>
      </c>
      <c r="AG17">
        <v>1</v>
      </c>
      <c r="AJ17" t="s">
        <v>44</v>
      </c>
      <c r="AK17" t="s">
        <v>44</v>
      </c>
      <c r="AL17" t="s">
        <v>48</v>
      </c>
      <c r="AM17" t="s">
        <v>49</v>
      </c>
      <c r="AN17" t="s">
        <v>48</v>
      </c>
      <c r="AP17">
        <v>0</v>
      </c>
    </row>
    <row r="18" spans="1:42">
      <c r="A18" s="76" t="e">
        <f>#REF!</f>
        <v>#REF!</v>
      </c>
      <c r="B18" s="72" t="str">
        <f t="shared" si="0"/>
        <v>10:11:05</v>
      </c>
      <c r="C18" s="72" t="s">
        <v>642</v>
      </c>
      <c r="D18" s="73">
        <f t="shared" si="1"/>
        <v>134</v>
      </c>
      <c r="E18" s="95">
        <f t="shared" si="2"/>
        <v>13.46</v>
      </c>
      <c r="F18" s="97">
        <f t="shared" si="3"/>
        <v>1803.64</v>
      </c>
      <c r="G18" s="74" t="s">
        <v>14</v>
      </c>
      <c r="H18" s="74" t="str">
        <f t="shared" si="4"/>
        <v>00148520276TRLO0</v>
      </c>
      <c r="I18" s="75"/>
      <c r="J18" t="s">
        <v>38</v>
      </c>
      <c r="K18" t="s">
        <v>39</v>
      </c>
      <c r="L18">
        <v>134</v>
      </c>
      <c r="M18">
        <v>13.46</v>
      </c>
      <c r="N18" t="s">
        <v>46</v>
      </c>
      <c r="O18" t="s">
        <v>1548</v>
      </c>
      <c r="P18" t="s">
        <v>40</v>
      </c>
      <c r="Q18" t="s">
        <v>1550</v>
      </c>
      <c r="R18">
        <v>840</v>
      </c>
      <c r="S18">
        <v>1</v>
      </c>
      <c r="T18">
        <v>1</v>
      </c>
      <c r="U18">
        <v>0</v>
      </c>
      <c r="V18" t="s">
        <v>1521</v>
      </c>
      <c r="W18" t="s">
        <v>47</v>
      </c>
      <c r="X18">
        <v>1</v>
      </c>
      <c r="Y18">
        <v>0</v>
      </c>
      <c r="Z18">
        <v>0</v>
      </c>
      <c r="AB18" t="s">
        <v>42</v>
      </c>
      <c r="AC18" t="s">
        <v>48</v>
      </c>
      <c r="AD18">
        <v>1</v>
      </c>
      <c r="AE18" t="s">
        <v>1550</v>
      </c>
      <c r="AF18" t="s">
        <v>38</v>
      </c>
      <c r="AG18">
        <v>1</v>
      </c>
      <c r="AJ18" t="s">
        <v>44</v>
      </c>
      <c r="AK18" t="s">
        <v>44</v>
      </c>
      <c r="AL18" t="s">
        <v>48</v>
      </c>
      <c r="AM18" t="s">
        <v>49</v>
      </c>
      <c r="AN18" t="s">
        <v>48</v>
      </c>
      <c r="AP18">
        <v>0</v>
      </c>
    </row>
    <row r="19" spans="1:42">
      <c r="A19" s="76" t="e">
        <f>#REF!</f>
        <v>#REF!</v>
      </c>
      <c r="B19" s="72" t="str">
        <f t="shared" si="0"/>
        <v>10:11:05</v>
      </c>
      <c r="C19" s="72" t="s">
        <v>642</v>
      </c>
      <c r="D19" s="73">
        <f t="shared" si="1"/>
        <v>2</v>
      </c>
      <c r="E19" s="95">
        <f t="shared" si="2"/>
        <v>13.46</v>
      </c>
      <c r="F19" s="97">
        <f t="shared" si="3"/>
        <v>26.92</v>
      </c>
      <c r="G19" s="74" t="s">
        <v>14</v>
      </c>
      <c r="H19" s="74" t="str">
        <f t="shared" si="4"/>
        <v>00148520277TRLO0</v>
      </c>
      <c r="I19" s="75"/>
      <c r="J19" t="s">
        <v>38</v>
      </c>
      <c r="K19" t="s">
        <v>39</v>
      </c>
      <c r="L19">
        <v>2</v>
      </c>
      <c r="M19">
        <v>13.46</v>
      </c>
      <c r="N19" t="s">
        <v>46</v>
      </c>
      <c r="O19" t="s">
        <v>1548</v>
      </c>
      <c r="P19" t="s">
        <v>40</v>
      </c>
      <c r="Q19" t="s">
        <v>1551</v>
      </c>
      <c r="R19">
        <v>840</v>
      </c>
      <c r="S19">
        <v>1</v>
      </c>
      <c r="T19">
        <v>1</v>
      </c>
      <c r="U19">
        <v>0</v>
      </c>
      <c r="V19" t="s">
        <v>1521</v>
      </c>
      <c r="W19" t="s">
        <v>47</v>
      </c>
      <c r="X19">
        <v>1</v>
      </c>
      <c r="Y19">
        <v>0</v>
      </c>
      <c r="Z19">
        <v>0</v>
      </c>
      <c r="AB19" t="s">
        <v>42</v>
      </c>
      <c r="AC19" t="s">
        <v>48</v>
      </c>
      <c r="AD19">
        <v>1</v>
      </c>
      <c r="AE19" t="s">
        <v>1551</v>
      </c>
      <c r="AF19" t="s">
        <v>38</v>
      </c>
      <c r="AG19">
        <v>1</v>
      </c>
      <c r="AJ19" t="s">
        <v>44</v>
      </c>
      <c r="AK19" t="s">
        <v>44</v>
      </c>
      <c r="AL19" t="s">
        <v>48</v>
      </c>
      <c r="AM19" t="s">
        <v>49</v>
      </c>
      <c r="AN19" t="s">
        <v>48</v>
      </c>
      <c r="AP19">
        <v>0</v>
      </c>
    </row>
    <row r="20" spans="1:42">
      <c r="A20" s="76" t="e">
        <f>#REF!</f>
        <v>#REF!</v>
      </c>
      <c r="B20" s="72" t="str">
        <f t="shared" si="0"/>
        <v>10:19:36</v>
      </c>
      <c r="C20" s="72" t="s">
        <v>642</v>
      </c>
      <c r="D20" s="73">
        <f t="shared" si="1"/>
        <v>306</v>
      </c>
      <c r="E20" s="95">
        <f t="shared" si="2"/>
        <v>13.48</v>
      </c>
      <c r="F20" s="97">
        <f t="shared" si="3"/>
        <v>4124.88</v>
      </c>
      <c r="G20" s="74" t="s">
        <v>14</v>
      </c>
      <c r="H20" s="74" t="str">
        <f t="shared" si="4"/>
        <v>00148521167TRLO0</v>
      </c>
      <c r="I20" s="75"/>
      <c r="J20" t="s">
        <v>38</v>
      </c>
      <c r="K20" t="s">
        <v>39</v>
      </c>
      <c r="L20">
        <v>306</v>
      </c>
      <c r="M20">
        <v>13.48</v>
      </c>
      <c r="N20" t="s">
        <v>46</v>
      </c>
      <c r="O20" t="s">
        <v>1552</v>
      </c>
      <c r="P20" t="s">
        <v>40</v>
      </c>
      <c r="Q20" t="s">
        <v>1553</v>
      </c>
      <c r="R20">
        <v>840</v>
      </c>
      <c r="S20">
        <v>1</v>
      </c>
      <c r="T20">
        <v>1</v>
      </c>
      <c r="U20">
        <v>0</v>
      </c>
      <c r="V20" t="s">
        <v>1521</v>
      </c>
      <c r="W20" t="s">
        <v>47</v>
      </c>
      <c r="X20">
        <v>1</v>
      </c>
      <c r="Y20">
        <v>0</v>
      </c>
      <c r="Z20">
        <v>0</v>
      </c>
      <c r="AB20" t="s">
        <v>42</v>
      </c>
      <c r="AC20" t="s">
        <v>48</v>
      </c>
      <c r="AD20">
        <v>1</v>
      </c>
      <c r="AE20" t="s">
        <v>1553</v>
      </c>
      <c r="AF20" t="s">
        <v>38</v>
      </c>
      <c r="AG20">
        <v>1</v>
      </c>
      <c r="AJ20" t="s">
        <v>44</v>
      </c>
      <c r="AK20" t="s">
        <v>44</v>
      </c>
      <c r="AL20" t="s">
        <v>48</v>
      </c>
      <c r="AM20" t="s">
        <v>49</v>
      </c>
      <c r="AN20" t="s">
        <v>48</v>
      </c>
      <c r="AP20">
        <v>0</v>
      </c>
    </row>
    <row r="21" spans="1:42">
      <c r="A21" s="76" t="e">
        <f>#REF!</f>
        <v>#REF!</v>
      </c>
      <c r="B21" s="72" t="str">
        <f t="shared" si="0"/>
        <v>10:26:11</v>
      </c>
      <c r="C21" s="72" t="s">
        <v>642</v>
      </c>
      <c r="D21" s="73">
        <f t="shared" si="1"/>
        <v>147</v>
      </c>
      <c r="E21" s="95">
        <f t="shared" si="2"/>
        <v>13.46</v>
      </c>
      <c r="F21" s="97">
        <f t="shared" si="3"/>
        <v>1978.6200000000001</v>
      </c>
      <c r="G21" s="74" t="s">
        <v>14</v>
      </c>
      <c r="H21" s="74" t="str">
        <f t="shared" si="4"/>
        <v>00148522066TRLO0</v>
      </c>
      <c r="I21" s="75"/>
      <c r="J21" t="s">
        <v>38</v>
      </c>
      <c r="K21" t="s">
        <v>39</v>
      </c>
      <c r="L21">
        <v>147</v>
      </c>
      <c r="M21">
        <v>13.46</v>
      </c>
      <c r="N21" t="s">
        <v>46</v>
      </c>
      <c r="O21" t="s">
        <v>1554</v>
      </c>
      <c r="P21" t="s">
        <v>40</v>
      </c>
      <c r="Q21" t="s">
        <v>1555</v>
      </c>
      <c r="R21">
        <v>840</v>
      </c>
      <c r="S21">
        <v>1</v>
      </c>
      <c r="T21">
        <v>1</v>
      </c>
      <c r="U21">
        <v>0</v>
      </c>
      <c r="V21" t="s">
        <v>1521</v>
      </c>
      <c r="W21" t="s">
        <v>47</v>
      </c>
      <c r="X21">
        <v>1</v>
      </c>
      <c r="Y21">
        <v>0</v>
      </c>
      <c r="Z21">
        <v>0</v>
      </c>
      <c r="AB21" t="s">
        <v>42</v>
      </c>
      <c r="AC21" t="s">
        <v>48</v>
      </c>
      <c r="AD21">
        <v>1</v>
      </c>
      <c r="AE21" t="s">
        <v>1555</v>
      </c>
      <c r="AF21" t="s">
        <v>38</v>
      </c>
      <c r="AG21">
        <v>1</v>
      </c>
      <c r="AJ21" t="s">
        <v>44</v>
      </c>
      <c r="AK21" t="s">
        <v>44</v>
      </c>
      <c r="AL21" t="s">
        <v>48</v>
      </c>
      <c r="AM21" t="s">
        <v>49</v>
      </c>
      <c r="AN21" t="s">
        <v>48</v>
      </c>
      <c r="AP21">
        <v>0</v>
      </c>
    </row>
    <row r="22" spans="1:42">
      <c r="A22" s="76" t="e">
        <f>#REF!</f>
        <v>#REF!</v>
      </c>
      <c r="B22" s="72" t="str">
        <f t="shared" si="0"/>
        <v>10:35:24</v>
      </c>
      <c r="C22" s="72" t="s">
        <v>642</v>
      </c>
      <c r="D22" s="73">
        <f t="shared" si="1"/>
        <v>3</v>
      </c>
      <c r="E22" s="95">
        <f t="shared" si="2"/>
        <v>13.46</v>
      </c>
      <c r="F22" s="97">
        <f t="shared" si="3"/>
        <v>40.380000000000003</v>
      </c>
      <c r="G22" s="74" t="s">
        <v>14</v>
      </c>
      <c r="H22" s="74" t="str">
        <f t="shared" si="4"/>
        <v>00148523432TRLO0</v>
      </c>
      <c r="I22" s="75"/>
      <c r="J22" t="s">
        <v>38</v>
      </c>
      <c r="K22" t="s">
        <v>39</v>
      </c>
      <c r="L22">
        <v>3</v>
      </c>
      <c r="M22">
        <v>13.46</v>
      </c>
      <c r="N22" t="s">
        <v>46</v>
      </c>
      <c r="O22" t="s">
        <v>1556</v>
      </c>
      <c r="P22" t="s">
        <v>40</v>
      </c>
      <c r="Q22" t="s">
        <v>1557</v>
      </c>
      <c r="R22">
        <v>840</v>
      </c>
      <c r="S22">
        <v>1</v>
      </c>
      <c r="T22">
        <v>1</v>
      </c>
      <c r="U22">
        <v>0</v>
      </c>
      <c r="V22" t="s">
        <v>1521</v>
      </c>
      <c r="W22" t="s">
        <v>47</v>
      </c>
      <c r="X22">
        <v>1</v>
      </c>
      <c r="Y22">
        <v>0</v>
      </c>
      <c r="Z22">
        <v>0</v>
      </c>
      <c r="AB22" t="s">
        <v>42</v>
      </c>
      <c r="AC22" t="s">
        <v>48</v>
      </c>
      <c r="AD22">
        <v>1</v>
      </c>
      <c r="AE22" t="s">
        <v>1557</v>
      </c>
      <c r="AF22" t="s">
        <v>38</v>
      </c>
      <c r="AG22">
        <v>1</v>
      </c>
      <c r="AJ22" t="s">
        <v>44</v>
      </c>
      <c r="AK22" t="s">
        <v>44</v>
      </c>
      <c r="AL22" t="s">
        <v>48</v>
      </c>
      <c r="AM22" t="s">
        <v>49</v>
      </c>
      <c r="AN22" t="s">
        <v>48</v>
      </c>
      <c r="AP22">
        <v>0</v>
      </c>
    </row>
    <row r="23" spans="1:42">
      <c r="A23" s="76" t="e">
        <f>#REF!</f>
        <v>#REF!</v>
      </c>
      <c r="B23" s="72" t="str">
        <f t="shared" si="0"/>
        <v>10:35:24</v>
      </c>
      <c r="C23" s="72" t="s">
        <v>642</v>
      </c>
      <c r="D23" s="73">
        <f t="shared" si="1"/>
        <v>12</v>
      </c>
      <c r="E23" s="95">
        <f t="shared" si="2"/>
        <v>13.46</v>
      </c>
      <c r="F23" s="97">
        <f t="shared" si="3"/>
        <v>161.52000000000001</v>
      </c>
      <c r="G23" s="74" t="s">
        <v>14</v>
      </c>
      <c r="H23" s="74" t="str">
        <f t="shared" si="4"/>
        <v>00148523433TRLO0</v>
      </c>
      <c r="I23" s="75"/>
      <c r="J23" t="s">
        <v>38</v>
      </c>
      <c r="K23" t="s">
        <v>39</v>
      </c>
      <c r="L23">
        <v>12</v>
      </c>
      <c r="M23">
        <v>13.46</v>
      </c>
      <c r="N23" t="s">
        <v>46</v>
      </c>
      <c r="O23" t="s">
        <v>1556</v>
      </c>
      <c r="P23" t="s">
        <v>40</v>
      </c>
      <c r="Q23" t="s">
        <v>1558</v>
      </c>
      <c r="R23">
        <v>840</v>
      </c>
      <c r="S23">
        <v>1</v>
      </c>
      <c r="T23">
        <v>1</v>
      </c>
      <c r="U23">
        <v>0</v>
      </c>
      <c r="V23" t="s">
        <v>1521</v>
      </c>
      <c r="W23" t="s">
        <v>47</v>
      </c>
      <c r="X23">
        <v>1</v>
      </c>
      <c r="Y23">
        <v>0</v>
      </c>
      <c r="Z23">
        <v>0</v>
      </c>
      <c r="AB23" t="s">
        <v>42</v>
      </c>
      <c r="AC23" t="s">
        <v>48</v>
      </c>
      <c r="AD23">
        <v>1</v>
      </c>
      <c r="AE23" t="s">
        <v>1558</v>
      </c>
      <c r="AF23" t="s">
        <v>38</v>
      </c>
      <c r="AG23">
        <v>1</v>
      </c>
      <c r="AJ23" t="s">
        <v>44</v>
      </c>
      <c r="AK23" t="s">
        <v>44</v>
      </c>
      <c r="AL23" t="s">
        <v>48</v>
      </c>
      <c r="AM23" t="s">
        <v>49</v>
      </c>
      <c r="AN23" t="s">
        <v>48</v>
      </c>
      <c r="AP23">
        <v>0</v>
      </c>
    </row>
    <row r="24" spans="1:42">
      <c r="A24" s="76" t="e">
        <f>#REF!</f>
        <v>#REF!</v>
      </c>
      <c r="B24" s="72" t="str">
        <f t="shared" si="0"/>
        <v>10:39:40</v>
      </c>
      <c r="C24" s="72" t="s">
        <v>642</v>
      </c>
      <c r="D24" s="73">
        <f t="shared" si="1"/>
        <v>130</v>
      </c>
      <c r="E24" s="95">
        <f t="shared" si="2"/>
        <v>13.46</v>
      </c>
      <c r="F24" s="97">
        <f t="shared" si="3"/>
        <v>1749.8000000000002</v>
      </c>
      <c r="G24" s="74" t="s">
        <v>14</v>
      </c>
      <c r="H24" s="74" t="str">
        <f t="shared" si="4"/>
        <v>00148523857TRLO0</v>
      </c>
      <c r="I24" s="75"/>
      <c r="J24" t="s">
        <v>38</v>
      </c>
      <c r="K24" t="s">
        <v>39</v>
      </c>
      <c r="L24">
        <v>130</v>
      </c>
      <c r="M24">
        <v>13.46</v>
      </c>
      <c r="N24" t="s">
        <v>46</v>
      </c>
      <c r="O24" t="s">
        <v>1559</v>
      </c>
      <c r="P24" t="s">
        <v>40</v>
      </c>
      <c r="Q24" t="s">
        <v>1560</v>
      </c>
      <c r="R24">
        <v>840</v>
      </c>
      <c r="S24">
        <v>1</v>
      </c>
      <c r="T24">
        <v>1</v>
      </c>
      <c r="U24">
        <v>0</v>
      </c>
      <c r="V24" t="s">
        <v>1521</v>
      </c>
      <c r="W24" t="s">
        <v>47</v>
      </c>
      <c r="X24">
        <v>1</v>
      </c>
      <c r="Y24">
        <v>0</v>
      </c>
      <c r="Z24">
        <v>0</v>
      </c>
      <c r="AB24" t="s">
        <v>42</v>
      </c>
      <c r="AC24" t="s">
        <v>48</v>
      </c>
      <c r="AD24">
        <v>1</v>
      </c>
      <c r="AE24" t="s">
        <v>1560</v>
      </c>
      <c r="AF24" t="s">
        <v>38</v>
      </c>
      <c r="AG24">
        <v>1</v>
      </c>
      <c r="AJ24" t="s">
        <v>44</v>
      </c>
      <c r="AK24" t="s">
        <v>44</v>
      </c>
      <c r="AL24" t="s">
        <v>48</v>
      </c>
      <c r="AM24" t="s">
        <v>49</v>
      </c>
      <c r="AN24" t="s">
        <v>48</v>
      </c>
      <c r="AP24">
        <v>0</v>
      </c>
    </row>
    <row r="25" spans="1:42">
      <c r="A25" s="76" t="e">
        <f>#REF!</f>
        <v>#REF!</v>
      </c>
      <c r="B25" s="72" t="str">
        <f t="shared" si="0"/>
        <v>10:42:20</v>
      </c>
      <c r="C25" s="72" t="s">
        <v>642</v>
      </c>
      <c r="D25" s="73">
        <f t="shared" si="1"/>
        <v>4</v>
      </c>
      <c r="E25" s="95">
        <f t="shared" si="2"/>
        <v>13.46</v>
      </c>
      <c r="F25" s="97">
        <f t="shared" si="3"/>
        <v>53.84</v>
      </c>
      <c r="G25" s="74" t="s">
        <v>14</v>
      </c>
      <c r="H25" s="74" t="str">
        <f t="shared" si="4"/>
        <v>00148524074TRLO0</v>
      </c>
      <c r="I25" s="75"/>
      <c r="J25" t="s">
        <v>38</v>
      </c>
      <c r="K25" t="s">
        <v>39</v>
      </c>
      <c r="L25">
        <v>4</v>
      </c>
      <c r="M25">
        <v>13.46</v>
      </c>
      <c r="N25" t="s">
        <v>46</v>
      </c>
      <c r="O25" t="s">
        <v>1561</v>
      </c>
      <c r="P25" t="s">
        <v>40</v>
      </c>
      <c r="Q25" t="s">
        <v>1562</v>
      </c>
      <c r="R25">
        <v>840</v>
      </c>
      <c r="S25">
        <v>1</v>
      </c>
      <c r="T25">
        <v>1</v>
      </c>
      <c r="U25">
        <v>0</v>
      </c>
      <c r="V25" t="s">
        <v>1521</v>
      </c>
      <c r="W25" t="s">
        <v>47</v>
      </c>
      <c r="X25">
        <v>1</v>
      </c>
      <c r="Y25">
        <v>0</v>
      </c>
      <c r="Z25">
        <v>0</v>
      </c>
      <c r="AB25" t="s">
        <v>42</v>
      </c>
      <c r="AC25" t="s">
        <v>48</v>
      </c>
      <c r="AD25">
        <v>1</v>
      </c>
      <c r="AE25" t="s">
        <v>1562</v>
      </c>
      <c r="AF25" t="s">
        <v>38</v>
      </c>
      <c r="AG25">
        <v>1</v>
      </c>
      <c r="AJ25" t="s">
        <v>44</v>
      </c>
      <c r="AK25" t="s">
        <v>44</v>
      </c>
      <c r="AL25" t="s">
        <v>48</v>
      </c>
      <c r="AM25" t="s">
        <v>49</v>
      </c>
      <c r="AN25" t="s">
        <v>48</v>
      </c>
      <c r="AP25">
        <v>0</v>
      </c>
    </row>
    <row r="26" spans="1:42">
      <c r="A26" s="76" t="e">
        <f>#REF!</f>
        <v>#REF!</v>
      </c>
      <c r="B26" s="72" t="str">
        <f t="shared" si="0"/>
        <v>11:01:03</v>
      </c>
      <c r="C26" s="72" t="s">
        <v>642</v>
      </c>
      <c r="D26" s="73">
        <f t="shared" si="1"/>
        <v>131</v>
      </c>
      <c r="E26" s="95">
        <f t="shared" si="2"/>
        <v>13.45</v>
      </c>
      <c r="F26" s="97">
        <f t="shared" si="3"/>
        <v>1761.9499999999998</v>
      </c>
      <c r="G26" s="74" t="s">
        <v>14</v>
      </c>
      <c r="H26" s="74" t="str">
        <f t="shared" si="4"/>
        <v>00148526182TRLO0</v>
      </c>
      <c r="I26" s="75"/>
      <c r="J26" t="s">
        <v>38</v>
      </c>
      <c r="K26" t="s">
        <v>39</v>
      </c>
      <c r="L26">
        <v>131</v>
      </c>
      <c r="M26">
        <v>13.45</v>
      </c>
      <c r="N26" t="s">
        <v>46</v>
      </c>
      <c r="O26" t="s">
        <v>1563</v>
      </c>
      <c r="P26" t="s">
        <v>40</v>
      </c>
      <c r="Q26" t="s">
        <v>1564</v>
      </c>
      <c r="R26">
        <v>840</v>
      </c>
      <c r="S26">
        <v>1</v>
      </c>
      <c r="T26">
        <v>1</v>
      </c>
      <c r="U26">
        <v>0</v>
      </c>
      <c r="V26" t="s">
        <v>1521</v>
      </c>
      <c r="W26" t="s">
        <v>47</v>
      </c>
      <c r="X26">
        <v>1</v>
      </c>
      <c r="Y26">
        <v>0</v>
      </c>
      <c r="Z26">
        <v>0</v>
      </c>
      <c r="AB26" t="s">
        <v>42</v>
      </c>
      <c r="AC26" t="s">
        <v>48</v>
      </c>
      <c r="AD26">
        <v>1</v>
      </c>
      <c r="AE26" t="s">
        <v>1564</v>
      </c>
      <c r="AF26" t="s">
        <v>38</v>
      </c>
      <c r="AG26">
        <v>1</v>
      </c>
      <c r="AJ26" t="s">
        <v>44</v>
      </c>
      <c r="AK26" t="s">
        <v>44</v>
      </c>
      <c r="AL26" t="s">
        <v>48</v>
      </c>
      <c r="AM26" t="s">
        <v>49</v>
      </c>
      <c r="AN26" t="s">
        <v>48</v>
      </c>
      <c r="AP26">
        <v>0</v>
      </c>
    </row>
    <row r="27" spans="1:42">
      <c r="A27" s="76" t="e">
        <f>#REF!</f>
        <v>#REF!</v>
      </c>
      <c r="B27" s="72" t="str">
        <f t="shared" si="0"/>
        <v>11:07:39</v>
      </c>
      <c r="C27" s="72" t="s">
        <v>642</v>
      </c>
      <c r="D27" s="73">
        <f t="shared" si="1"/>
        <v>15</v>
      </c>
      <c r="E27" s="95">
        <f t="shared" si="2"/>
        <v>13.45</v>
      </c>
      <c r="F27" s="97">
        <f t="shared" si="3"/>
        <v>201.75</v>
      </c>
      <c r="G27" s="74" t="s">
        <v>14</v>
      </c>
      <c r="H27" s="74" t="str">
        <f t="shared" si="4"/>
        <v>00148526837TRLO0</v>
      </c>
      <c r="I27" s="75"/>
      <c r="J27" t="s">
        <v>38</v>
      </c>
      <c r="K27" t="s">
        <v>39</v>
      </c>
      <c r="L27">
        <v>15</v>
      </c>
      <c r="M27">
        <v>13.45</v>
      </c>
      <c r="N27" t="s">
        <v>46</v>
      </c>
      <c r="O27" t="s">
        <v>1565</v>
      </c>
      <c r="P27" t="s">
        <v>40</v>
      </c>
      <c r="Q27" t="s">
        <v>1566</v>
      </c>
      <c r="R27">
        <v>840</v>
      </c>
      <c r="S27">
        <v>1</v>
      </c>
      <c r="T27">
        <v>1</v>
      </c>
      <c r="U27">
        <v>0</v>
      </c>
      <c r="V27" t="s">
        <v>1521</v>
      </c>
      <c r="W27" t="s">
        <v>47</v>
      </c>
      <c r="X27">
        <v>1</v>
      </c>
      <c r="Y27">
        <v>0</v>
      </c>
      <c r="Z27">
        <v>0</v>
      </c>
      <c r="AB27" t="s">
        <v>42</v>
      </c>
      <c r="AC27" t="s">
        <v>48</v>
      </c>
      <c r="AD27">
        <v>1</v>
      </c>
      <c r="AE27" t="s">
        <v>1566</v>
      </c>
      <c r="AF27" t="s">
        <v>38</v>
      </c>
      <c r="AG27">
        <v>1</v>
      </c>
      <c r="AJ27" t="s">
        <v>44</v>
      </c>
      <c r="AK27" t="s">
        <v>44</v>
      </c>
      <c r="AL27" t="s">
        <v>48</v>
      </c>
      <c r="AM27" t="s">
        <v>49</v>
      </c>
      <c r="AN27" t="s">
        <v>48</v>
      </c>
      <c r="AP27">
        <v>0</v>
      </c>
    </row>
    <row r="28" spans="1:42">
      <c r="A28" s="76" t="e">
        <f>#REF!</f>
        <v>#REF!</v>
      </c>
      <c r="B28" s="72" t="str">
        <f t="shared" si="0"/>
        <v>11:20:33</v>
      </c>
      <c r="C28" s="72" t="s">
        <v>642</v>
      </c>
      <c r="D28" s="73">
        <f t="shared" si="1"/>
        <v>142</v>
      </c>
      <c r="E28" s="95">
        <f t="shared" si="2"/>
        <v>13.45</v>
      </c>
      <c r="F28" s="97">
        <f t="shared" si="3"/>
        <v>1909.8999999999999</v>
      </c>
      <c r="G28" s="74" t="s">
        <v>14</v>
      </c>
      <c r="H28" s="74" t="str">
        <f t="shared" si="4"/>
        <v>00148527898TRLO0</v>
      </c>
      <c r="I28" s="75"/>
      <c r="J28" t="s">
        <v>38</v>
      </c>
      <c r="K28" t="s">
        <v>39</v>
      </c>
      <c r="L28">
        <v>142</v>
      </c>
      <c r="M28">
        <v>13.45</v>
      </c>
      <c r="N28" t="s">
        <v>46</v>
      </c>
      <c r="O28" t="s">
        <v>1567</v>
      </c>
      <c r="P28" t="s">
        <v>40</v>
      </c>
      <c r="Q28" t="s">
        <v>1568</v>
      </c>
      <c r="R28">
        <v>840</v>
      </c>
      <c r="S28">
        <v>1</v>
      </c>
      <c r="T28">
        <v>1</v>
      </c>
      <c r="U28">
        <v>0</v>
      </c>
      <c r="V28" t="s">
        <v>1521</v>
      </c>
      <c r="W28" t="s">
        <v>47</v>
      </c>
      <c r="X28">
        <v>1</v>
      </c>
      <c r="Y28">
        <v>0</v>
      </c>
      <c r="Z28">
        <v>0</v>
      </c>
      <c r="AB28" t="s">
        <v>42</v>
      </c>
      <c r="AC28" t="s">
        <v>48</v>
      </c>
      <c r="AD28">
        <v>1</v>
      </c>
      <c r="AE28" t="s">
        <v>1568</v>
      </c>
      <c r="AF28" t="s">
        <v>38</v>
      </c>
      <c r="AG28">
        <v>1</v>
      </c>
      <c r="AJ28" t="s">
        <v>44</v>
      </c>
      <c r="AK28" t="s">
        <v>44</v>
      </c>
      <c r="AL28" t="s">
        <v>48</v>
      </c>
      <c r="AM28" t="s">
        <v>49</v>
      </c>
      <c r="AN28" t="s">
        <v>48</v>
      </c>
      <c r="AP28">
        <v>0</v>
      </c>
    </row>
    <row r="29" spans="1:42">
      <c r="A29" s="76" t="e">
        <f>#REF!</f>
        <v>#REF!</v>
      </c>
      <c r="B29" s="72" t="str">
        <f t="shared" si="0"/>
        <v>11:24:03</v>
      </c>
      <c r="C29" s="72" t="s">
        <v>642</v>
      </c>
      <c r="D29" s="73">
        <f t="shared" si="1"/>
        <v>32</v>
      </c>
      <c r="E29" s="95">
        <f t="shared" si="2"/>
        <v>13.45</v>
      </c>
      <c r="F29" s="97">
        <f t="shared" si="3"/>
        <v>430.4</v>
      </c>
      <c r="G29" s="74" t="s">
        <v>14</v>
      </c>
      <c r="H29" s="74" t="str">
        <f t="shared" si="4"/>
        <v>00148528341TRLO0</v>
      </c>
      <c r="I29" s="75"/>
      <c r="J29" t="s">
        <v>38</v>
      </c>
      <c r="K29" t="s">
        <v>39</v>
      </c>
      <c r="L29">
        <v>32</v>
      </c>
      <c r="M29">
        <v>13.45</v>
      </c>
      <c r="N29" t="s">
        <v>46</v>
      </c>
      <c r="O29" t="s">
        <v>1569</v>
      </c>
      <c r="P29" t="s">
        <v>40</v>
      </c>
      <c r="Q29" t="s">
        <v>1570</v>
      </c>
      <c r="R29">
        <v>840</v>
      </c>
      <c r="S29">
        <v>1</v>
      </c>
      <c r="T29">
        <v>1</v>
      </c>
      <c r="U29">
        <v>0</v>
      </c>
      <c r="V29" t="s">
        <v>1521</v>
      </c>
      <c r="W29" t="s">
        <v>47</v>
      </c>
      <c r="X29">
        <v>1</v>
      </c>
      <c r="Y29">
        <v>0</v>
      </c>
      <c r="Z29">
        <v>0</v>
      </c>
      <c r="AB29" t="s">
        <v>42</v>
      </c>
      <c r="AC29" t="s">
        <v>48</v>
      </c>
      <c r="AD29">
        <v>1</v>
      </c>
      <c r="AE29" t="s">
        <v>1570</v>
      </c>
      <c r="AF29" t="s">
        <v>38</v>
      </c>
      <c r="AG29">
        <v>1</v>
      </c>
      <c r="AJ29" t="s">
        <v>44</v>
      </c>
      <c r="AK29" t="s">
        <v>44</v>
      </c>
      <c r="AL29" t="s">
        <v>48</v>
      </c>
      <c r="AM29" t="s">
        <v>49</v>
      </c>
      <c r="AN29" t="s">
        <v>48</v>
      </c>
      <c r="AP29">
        <v>0</v>
      </c>
    </row>
    <row r="30" spans="1:42">
      <c r="A30" s="76" t="e">
        <f>#REF!</f>
        <v>#REF!</v>
      </c>
      <c r="B30" s="72" t="str">
        <f t="shared" si="0"/>
        <v>11:38:44</v>
      </c>
      <c r="C30" s="72" t="s">
        <v>642</v>
      </c>
      <c r="D30" s="73">
        <f t="shared" si="1"/>
        <v>144</v>
      </c>
      <c r="E30" s="95">
        <f t="shared" si="2"/>
        <v>13.45</v>
      </c>
      <c r="F30" s="97">
        <f t="shared" si="3"/>
        <v>1936.8</v>
      </c>
      <c r="G30" s="74" t="s">
        <v>14</v>
      </c>
      <c r="H30" s="74" t="str">
        <f t="shared" si="4"/>
        <v>00148529666TRLO0</v>
      </c>
      <c r="I30" s="75"/>
      <c r="J30" t="s">
        <v>38</v>
      </c>
      <c r="K30" t="s">
        <v>39</v>
      </c>
      <c r="L30">
        <v>144</v>
      </c>
      <c r="M30">
        <v>13.45</v>
      </c>
      <c r="N30" t="s">
        <v>46</v>
      </c>
      <c r="O30" t="s">
        <v>1571</v>
      </c>
      <c r="P30" t="s">
        <v>40</v>
      </c>
      <c r="Q30" t="s">
        <v>1572</v>
      </c>
      <c r="R30">
        <v>840</v>
      </c>
      <c r="S30">
        <v>1</v>
      </c>
      <c r="T30">
        <v>1</v>
      </c>
      <c r="U30">
        <v>0</v>
      </c>
      <c r="V30" t="s">
        <v>1521</v>
      </c>
      <c r="W30" t="s">
        <v>47</v>
      </c>
      <c r="X30">
        <v>1</v>
      </c>
      <c r="Y30">
        <v>0</v>
      </c>
      <c r="Z30">
        <v>0</v>
      </c>
      <c r="AB30" t="s">
        <v>42</v>
      </c>
      <c r="AC30" t="s">
        <v>48</v>
      </c>
      <c r="AD30">
        <v>1</v>
      </c>
      <c r="AE30" t="s">
        <v>1572</v>
      </c>
      <c r="AF30" t="s">
        <v>38</v>
      </c>
      <c r="AG30">
        <v>1</v>
      </c>
      <c r="AJ30" t="s">
        <v>44</v>
      </c>
      <c r="AK30" t="s">
        <v>44</v>
      </c>
      <c r="AL30" t="s">
        <v>48</v>
      </c>
      <c r="AM30" t="s">
        <v>49</v>
      </c>
      <c r="AN30" t="s">
        <v>48</v>
      </c>
      <c r="AP30">
        <v>0</v>
      </c>
    </row>
    <row r="31" spans="1:42">
      <c r="A31" s="76" t="e">
        <f>#REF!</f>
        <v>#REF!</v>
      </c>
      <c r="B31" s="72" t="str">
        <f t="shared" si="0"/>
        <v>11:48:31</v>
      </c>
      <c r="C31" s="72" t="s">
        <v>642</v>
      </c>
      <c r="D31" s="73">
        <f t="shared" si="1"/>
        <v>132</v>
      </c>
      <c r="E31" s="95">
        <f t="shared" si="2"/>
        <v>13.45</v>
      </c>
      <c r="F31" s="97">
        <f t="shared" si="3"/>
        <v>1775.3999999999999</v>
      </c>
      <c r="G31" s="74" t="s">
        <v>14</v>
      </c>
      <c r="H31" s="74" t="str">
        <f t="shared" si="4"/>
        <v>00148530612TRLO0</v>
      </c>
      <c r="I31" s="75"/>
      <c r="J31" t="s">
        <v>38</v>
      </c>
      <c r="K31" t="s">
        <v>39</v>
      </c>
      <c r="L31">
        <v>132</v>
      </c>
      <c r="M31">
        <v>13.45</v>
      </c>
      <c r="N31" t="s">
        <v>46</v>
      </c>
      <c r="O31" t="s">
        <v>1573</v>
      </c>
      <c r="P31" t="s">
        <v>40</v>
      </c>
      <c r="Q31" t="s">
        <v>1574</v>
      </c>
      <c r="R31">
        <v>840</v>
      </c>
      <c r="S31">
        <v>1</v>
      </c>
      <c r="T31">
        <v>1</v>
      </c>
      <c r="U31">
        <v>0</v>
      </c>
      <c r="V31" t="s">
        <v>1521</v>
      </c>
      <c r="W31" t="s">
        <v>47</v>
      </c>
      <c r="X31">
        <v>1</v>
      </c>
      <c r="Y31">
        <v>0</v>
      </c>
      <c r="Z31">
        <v>0</v>
      </c>
      <c r="AB31" t="s">
        <v>42</v>
      </c>
      <c r="AC31" t="s">
        <v>48</v>
      </c>
      <c r="AD31">
        <v>1</v>
      </c>
      <c r="AE31" t="s">
        <v>1574</v>
      </c>
      <c r="AF31" t="s">
        <v>38</v>
      </c>
      <c r="AG31">
        <v>1</v>
      </c>
      <c r="AJ31" t="s">
        <v>44</v>
      </c>
      <c r="AK31" t="s">
        <v>44</v>
      </c>
      <c r="AL31" t="s">
        <v>48</v>
      </c>
      <c r="AM31" t="s">
        <v>49</v>
      </c>
      <c r="AN31" t="s">
        <v>48</v>
      </c>
      <c r="AP31">
        <v>0</v>
      </c>
    </row>
    <row r="32" spans="1:42">
      <c r="A32" s="76" t="e">
        <f>#REF!</f>
        <v>#REF!</v>
      </c>
      <c r="B32" s="72" t="str">
        <f t="shared" si="0"/>
        <v>11:56:57</v>
      </c>
      <c r="C32" s="72" t="s">
        <v>642</v>
      </c>
      <c r="D32" s="73">
        <f t="shared" si="1"/>
        <v>9</v>
      </c>
      <c r="E32" s="95">
        <f t="shared" si="2"/>
        <v>13.45</v>
      </c>
      <c r="F32" s="97">
        <f t="shared" si="3"/>
        <v>121.05</v>
      </c>
      <c r="G32" s="74" t="s">
        <v>14</v>
      </c>
      <c r="H32" s="74" t="str">
        <f t="shared" si="4"/>
        <v>00148531309TRLO0</v>
      </c>
      <c r="I32" s="75"/>
      <c r="J32" t="s">
        <v>38</v>
      </c>
      <c r="K32" t="s">
        <v>39</v>
      </c>
      <c r="L32">
        <v>9</v>
      </c>
      <c r="M32">
        <v>13.45</v>
      </c>
      <c r="N32" t="s">
        <v>46</v>
      </c>
      <c r="O32" t="s">
        <v>1575</v>
      </c>
      <c r="P32" t="s">
        <v>40</v>
      </c>
      <c r="Q32" t="s">
        <v>1576</v>
      </c>
      <c r="R32">
        <v>840</v>
      </c>
      <c r="S32">
        <v>1</v>
      </c>
      <c r="T32">
        <v>1</v>
      </c>
      <c r="U32">
        <v>0</v>
      </c>
      <c r="V32" t="s">
        <v>1521</v>
      </c>
      <c r="W32" t="s">
        <v>47</v>
      </c>
      <c r="X32">
        <v>1</v>
      </c>
      <c r="Y32">
        <v>0</v>
      </c>
      <c r="Z32">
        <v>0</v>
      </c>
      <c r="AB32" t="s">
        <v>42</v>
      </c>
      <c r="AC32" t="s">
        <v>48</v>
      </c>
      <c r="AD32">
        <v>1</v>
      </c>
      <c r="AE32" t="s">
        <v>1576</v>
      </c>
      <c r="AF32" t="s">
        <v>38</v>
      </c>
      <c r="AG32">
        <v>1</v>
      </c>
      <c r="AJ32" t="s">
        <v>44</v>
      </c>
      <c r="AK32" t="s">
        <v>44</v>
      </c>
      <c r="AL32" t="s">
        <v>48</v>
      </c>
      <c r="AM32" t="s">
        <v>49</v>
      </c>
      <c r="AN32" t="s">
        <v>48</v>
      </c>
      <c r="AP32">
        <v>0</v>
      </c>
    </row>
    <row r="33" spans="1:42">
      <c r="A33" s="76" t="e">
        <f>#REF!</f>
        <v>#REF!</v>
      </c>
      <c r="B33" s="72" t="str">
        <f t="shared" si="0"/>
        <v>12:03:25</v>
      </c>
      <c r="C33" s="72" t="s">
        <v>642</v>
      </c>
      <c r="D33" s="73">
        <f t="shared" si="1"/>
        <v>51</v>
      </c>
      <c r="E33" s="95">
        <f t="shared" si="2"/>
        <v>13.45</v>
      </c>
      <c r="F33" s="97">
        <f t="shared" si="3"/>
        <v>685.94999999999993</v>
      </c>
      <c r="G33" s="74" t="s">
        <v>14</v>
      </c>
      <c r="H33" s="74" t="str">
        <f t="shared" si="4"/>
        <v>00148532038TRLO0</v>
      </c>
      <c r="J33" t="s">
        <v>38</v>
      </c>
      <c r="K33" t="s">
        <v>39</v>
      </c>
      <c r="L33">
        <v>51</v>
      </c>
      <c r="M33">
        <v>13.45</v>
      </c>
      <c r="N33" t="s">
        <v>46</v>
      </c>
      <c r="O33" t="s">
        <v>1577</v>
      </c>
      <c r="P33" t="s">
        <v>40</v>
      </c>
      <c r="Q33" t="s">
        <v>1578</v>
      </c>
      <c r="R33">
        <v>840</v>
      </c>
      <c r="S33">
        <v>1</v>
      </c>
      <c r="T33">
        <v>1</v>
      </c>
      <c r="U33">
        <v>0</v>
      </c>
      <c r="V33" t="s">
        <v>1521</v>
      </c>
      <c r="W33" t="s">
        <v>47</v>
      </c>
      <c r="X33">
        <v>1</v>
      </c>
      <c r="Y33">
        <v>0</v>
      </c>
      <c r="Z33">
        <v>0</v>
      </c>
      <c r="AB33" t="s">
        <v>42</v>
      </c>
      <c r="AC33" t="s">
        <v>48</v>
      </c>
      <c r="AD33">
        <v>1</v>
      </c>
      <c r="AE33" t="s">
        <v>1578</v>
      </c>
      <c r="AF33" t="s">
        <v>38</v>
      </c>
      <c r="AG33">
        <v>1</v>
      </c>
      <c r="AJ33" t="s">
        <v>44</v>
      </c>
      <c r="AK33" t="s">
        <v>44</v>
      </c>
      <c r="AL33" t="s">
        <v>48</v>
      </c>
      <c r="AM33" t="s">
        <v>49</v>
      </c>
      <c r="AN33" t="s">
        <v>48</v>
      </c>
      <c r="AP33">
        <v>0</v>
      </c>
    </row>
    <row r="34" spans="1:42">
      <c r="A34" s="76" t="e">
        <f>#REF!</f>
        <v>#REF!</v>
      </c>
      <c r="B34" s="72" t="str">
        <f t="shared" si="0"/>
        <v>12:03:31</v>
      </c>
      <c r="C34" s="72" t="s">
        <v>642</v>
      </c>
      <c r="D34" s="73">
        <f t="shared" si="1"/>
        <v>133</v>
      </c>
      <c r="E34" s="95">
        <f t="shared" si="2"/>
        <v>13.46</v>
      </c>
      <c r="F34" s="97">
        <f t="shared" si="3"/>
        <v>1790.18</v>
      </c>
      <c r="G34" s="74" t="s">
        <v>14</v>
      </c>
      <c r="H34" s="74" t="str">
        <f t="shared" si="4"/>
        <v>00148532045TRLO0</v>
      </c>
      <c r="J34" t="s">
        <v>38</v>
      </c>
      <c r="K34" t="s">
        <v>39</v>
      </c>
      <c r="L34">
        <v>133</v>
      </c>
      <c r="M34">
        <v>13.46</v>
      </c>
      <c r="N34" t="s">
        <v>46</v>
      </c>
      <c r="O34" t="s">
        <v>1579</v>
      </c>
      <c r="P34" t="s">
        <v>40</v>
      </c>
      <c r="Q34" t="s">
        <v>1580</v>
      </c>
      <c r="R34">
        <v>840</v>
      </c>
      <c r="S34">
        <v>1</v>
      </c>
      <c r="T34">
        <v>1</v>
      </c>
      <c r="U34">
        <v>0</v>
      </c>
      <c r="V34" t="s">
        <v>1521</v>
      </c>
      <c r="W34" t="s">
        <v>47</v>
      </c>
      <c r="X34">
        <v>1</v>
      </c>
      <c r="Y34">
        <v>0</v>
      </c>
      <c r="Z34">
        <v>0</v>
      </c>
      <c r="AB34" t="s">
        <v>42</v>
      </c>
      <c r="AC34" t="s">
        <v>48</v>
      </c>
      <c r="AD34">
        <v>1</v>
      </c>
      <c r="AE34" t="s">
        <v>1580</v>
      </c>
      <c r="AF34" t="s">
        <v>38</v>
      </c>
      <c r="AG34">
        <v>1</v>
      </c>
      <c r="AJ34" t="s">
        <v>44</v>
      </c>
      <c r="AK34" t="s">
        <v>44</v>
      </c>
      <c r="AL34" t="s">
        <v>48</v>
      </c>
      <c r="AM34" t="s">
        <v>49</v>
      </c>
      <c r="AN34" t="s">
        <v>48</v>
      </c>
      <c r="AP34">
        <v>0</v>
      </c>
    </row>
    <row r="35" spans="1:42">
      <c r="A35" s="76" t="e">
        <f>#REF!</f>
        <v>#REF!</v>
      </c>
      <c r="B35" s="72" t="str">
        <f t="shared" si="0"/>
        <v>12:03:31</v>
      </c>
      <c r="C35" s="72" t="s">
        <v>642</v>
      </c>
      <c r="D35" s="73">
        <f t="shared" si="1"/>
        <v>1</v>
      </c>
      <c r="E35" s="95">
        <f t="shared" si="2"/>
        <v>13.46</v>
      </c>
      <c r="F35" s="97">
        <f t="shared" si="3"/>
        <v>13.46</v>
      </c>
      <c r="G35" s="74" t="s">
        <v>14</v>
      </c>
      <c r="H35" s="74" t="str">
        <f t="shared" si="4"/>
        <v>00148532047TRLO0</v>
      </c>
      <c r="J35" t="s">
        <v>38</v>
      </c>
      <c r="K35" t="s">
        <v>39</v>
      </c>
      <c r="L35">
        <v>1</v>
      </c>
      <c r="M35">
        <v>13.46</v>
      </c>
      <c r="N35" t="s">
        <v>46</v>
      </c>
      <c r="O35" t="s">
        <v>1579</v>
      </c>
      <c r="P35" t="s">
        <v>40</v>
      </c>
      <c r="Q35" t="s">
        <v>1581</v>
      </c>
      <c r="R35">
        <v>840</v>
      </c>
      <c r="S35">
        <v>1</v>
      </c>
      <c r="T35">
        <v>1</v>
      </c>
      <c r="U35">
        <v>0</v>
      </c>
      <c r="V35" t="s">
        <v>1521</v>
      </c>
      <c r="W35" t="s">
        <v>47</v>
      </c>
      <c r="X35">
        <v>1</v>
      </c>
      <c r="Y35">
        <v>0</v>
      </c>
      <c r="Z35">
        <v>0</v>
      </c>
      <c r="AB35" t="s">
        <v>42</v>
      </c>
      <c r="AC35" t="s">
        <v>48</v>
      </c>
      <c r="AD35">
        <v>1</v>
      </c>
      <c r="AE35" t="s">
        <v>1581</v>
      </c>
      <c r="AF35" t="s">
        <v>38</v>
      </c>
      <c r="AG35">
        <v>1</v>
      </c>
      <c r="AJ35" t="s">
        <v>44</v>
      </c>
      <c r="AK35" t="s">
        <v>44</v>
      </c>
      <c r="AL35" t="s">
        <v>48</v>
      </c>
      <c r="AM35" t="s">
        <v>49</v>
      </c>
      <c r="AN35" t="s">
        <v>48</v>
      </c>
      <c r="AP35">
        <v>0</v>
      </c>
    </row>
    <row r="36" spans="1:42">
      <c r="A36" s="76" t="e">
        <f>#REF!</f>
        <v>#REF!</v>
      </c>
      <c r="B36" s="72" t="str">
        <f t="shared" si="0"/>
        <v>12:17:44</v>
      </c>
      <c r="C36" s="72" t="s">
        <v>642</v>
      </c>
      <c r="D36" s="73">
        <f t="shared" si="1"/>
        <v>141</v>
      </c>
      <c r="E36" s="95">
        <f t="shared" si="2"/>
        <v>13.45</v>
      </c>
      <c r="F36" s="97">
        <f t="shared" si="3"/>
        <v>1896.4499999999998</v>
      </c>
      <c r="G36" s="74" t="s">
        <v>14</v>
      </c>
      <c r="H36" s="74" t="str">
        <f t="shared" si="4"/>
        <v>00148533589TRLO0</v>
      </c>
      <c r="J36" t="s">
        <v>38</v>
      </c>
      <c r="K36" t="s">
        <v>39</v>
      </c>
      <c r="L36">
        <v>141</v>
      </c>
      <c r="M36">
        <v>13.45</v>
      </c>
      <c r="N36" t="s">
        <v>46</v>
      </c>
      <c r="O36" t="s">
        <v>1582</v>
      </c>
      <c r="P36" t="s">
        <v>40</v>
      </c>
      <c r="Q36" t="s">
        <v>1583</v>
      </c>
      <c r="R36">
        <v>840</v>
      </c>
      <c r="S36">
        <v>1</v>
      </c>
      <c r="T36">
        <v>1</v>
      </c>
      <c r="U36">
        <v>0</v>
      </c>
      <c r="V36" t="s">
        <v>1521</v>
      </c>
      <c r="W36" t="s">
        <v>47</v>
      </c>
      <c r="X36">
        <v>1</v>
      </c>
      <c r="Y36">
        <v>0</v>
      </c>
      <c r="Z36">
        <v>0</v>
      </c>
      <c r="AB36" t="s">
        <v>42</v>
      </c>
      <c r="AC36" t="s">
        <v>48</v>
      </c>
      <c r="AD36">
        <v>1</v>
      </c>
      <c r="AE36" t="s">
        <v>1583</v>
      </c>
      <c r="AF36" t="s">
        <v>38</v>
      </c>
      <c r="AG36">
        <v>1</v>
      </c>
      <c r="AJ36" t="s">
        <v>44</v>
      </c>
      <c r="AK36" t="s">
        <v>44</v>
      </c>
      <c r="AL36" t="s">
        <v>48</v>
      </c>
      <c r="AM36" t="s">
        <v>49</v>
      </c>
      <c r="AN36" t="s">
        <v>48</v>
      </c>
      <c r="AP36">
        <v>0</v>
      </c>
    </row>
    <row r="37" spans="1:42">
      <c r="A37" s="76" t="e">
        <f>#REF!</f>
        <v>#REF!</v>
      </c>
      <c r="B37" s="72" t="str">
        <f t="shared" si="0"/>
        <v>12:24:57</v>
      </c>
      <c r="C37" s="72" t="s">
        <v>642</v>
      </c>
      <c r="D37" s="73">
        <f t="shared" si="1"/>
        <v>326</v>
      </c>
      <c r="E37" s="95">
        <f t="shared" si="2"/>
        <v>13.48</v>
      </c>
      <c r="F37" s="97">
        <f t="shared" si="3"/>
        <v>4394.4800000000005</v>
      </c>
      <c r="G37" s="74" t="s">
        <v>14</v>
      </c>
      <c r="H37" s="74" t="str">
        <f t="shared" si="4"/>
        <v>00148534158TRLO0</v>
      </c>
      <c r="J37" t="s">
        <v>38</v>
      </c>
      <c r="K37" t="s">
        <v>39</v>
      </c>
      <c r="L37">
        <v>326</v>
      </c>
      <c r="M37">
        <v>13.48</v>
      </c>
      <c r="N37" t="s">
        <v>46</v>
      </c>
      <c r="O37" t="s">
        <v>1584</v>
      </c>
      <c r="P37" t="s">
        <v>40</v>
      </c>
      <c r="Q37" t="s">
        <v>1585</v>
      </c>
      <c r="R37">
        <v>840</v>
      </c>
      <c r="S37">
        <v>1</v>
      </c>
      <c r="T37">
        <v>1</v>
      </c>
      <c r="U37">
        <v>0</v>
      </c>
      <c r="V37" t="s">
        <v>1521</v>
      </c>
      <c r="W37" t="s">
        <v>47</v>
      </c>
      <c r="X37">
        <v>1</v>
      </c>
      <c r="Y37">
        <v>0</v>
      </c>
      <c r="Z37">
        <v>0</v>
      </c>
      <c r="AB37" t="s">
        <v>42</v>
      </c>
      <c r="AC37" t="s">
        <v>48</v>
      </c>
      <c r="AD37">
        <v>1</v>
      </c>
      <c r="AE37" t="s">
        <v>1585</v>
      </c>
      <c r="AF37" t="s">
        <v>38</v>
      </c>
      <c r="AG37">
        <v>1</v>
      </c>
      <c r="AJ37" t="s">
        <v>44</v>
      </c>
      <c r="AK37" t="s">
        <v>44</v>
      </c>
      <c r="AL37" t="s">
        <v>48</v>
      </c>
      <c r="AM37" t="s">
        <v>49</v>
      </c>
      <c r="AN37" t="s">
        <v>48</v>
      </c>
      <c r="AP37">
        <v>0</v>
      </c>
    </row>
    <row r="38" spans="1:42">
      <c r="A38" s="76" t="e">
        <f>#REF!</f>
        <v>#REF!</v>
      </c>
      <c r="B38" s="72" t="str">
        <f t="shared" si="0"/>
        <v>12:25:05</v>
      </c>
      <c r="C38" s="72" t="s">
        <v>642</v>
      </c>
      <c r="D38" s="73">
        <f t="shared" si="1"/>
        <v>277</v>
      </c>
      <c r="E38" s="95">
        <f t="shared" si="2"/>
        <v>13.48</v>
      </c>
      <c r="F38" s="97">
        <f t="shared" si="3"/>
        <v>3733.96</v>
      </c>
      <c r="G38" s="74" t="s">
        <v>14</v>
      </c>
      <c r="H38" s="74" t="str">
        <f t="shared" si="4"/>
        <v>00148534166TRLO0</v>
      </c>
      <c r="J38" t="s">
        <v>38</v>
      </c>
      <c r="K38" t="s">
        <v>39</v>
      </c>
      <c r="L38">
        <v>277</v>
      </c>
      <c r="M38">
        <v>13.48</v>
      </c>
      <c r="N38" t="s">
        <v>46</v>
      </c>
      <c r="O38" t="s">
        <v>1586</v>
      </c>
      <c r="P38" t="s">
        <v>40</v>
      </c>
      <c r="Q38" t="s">
        <v>1587</v>
      </c>
      <c r="R38">
        <v>840</v>
      </c>
      <c r="S38">
        <v>1</v>
      </c>
      <c r="T38">
        <v>1</v>
      </c>
      <c r="U38">
        <v>0</v>
      </c>
      <c r="V38" t="s">
        <v>1521</v>
      </c>
      <c r="W38" t="s">
        <v>47</v>
      </c>
      <c r="X38">
        <v>1</v>
      </c>
      <c r="Y38">
        <v>0</v>
      </c>
      <c r="Z38">
        <v>0</v>
      </c>
      <c r="AB38" t="s">
        <v>42</v>
      </c>
      <c r="AC38" t="s">
        <v>48</v>
      </c>
      <c r="AD38">
        <v>1</v>
      </c>
      <c r="AE38" t="s">
        <v>1587</v>
      </c>
      <c r="AF38" t="s">
        <v>38</v>
      </c>
      <c r="AG38">
        <v>1</v>
      </c>
      <c r="AJ38" t="s">
        <v>44</v>
      </c>
      <c r="AK38" t="s">
        <v>44</v>
      </c>
      <c r="AL38" t="s">
        <v>48</v>
      </c>
      <c r="AM38" t="s">
        <v>49</v>
      </c>
      <c r="AN38" t="s">
        <v>48</v>
      </c>
      <c r="AP38">
        <v>0</v>
      </c>
    </row>
    <row r="39" spans="1:42">
      <c r="A39" s="76" t="e">
        <f>#REF!</f>
        <v>#REF!</v>
      </c>
      <c r="B39" s="72" t="str">
        <f t="shared" si="0"/>
        <v>12:25:10</v>
      </c>
      <c r="C39" s="72" t="s">
        <v>642</v>
      </c>
      <c r="D39" s="73">
        <f t="shared" si="1"/>
        <v>355</v>
      </c>
      <c r="E39" s="95">
        <f t="shared" si="2"/>
        <v>13.49</v>
      </c>
      <c r="F39" s="97">
        <f t="shared" si="3"/>
        <v>4788.95</v>
      </c>
      <c r="G39" s="74" t="s">
        <v>14</v>
      </c>
      <c r="H39" s="74" t="str">
        <f t="shared" si="4"/>
        <v>00148534169TRLO0</v>
      </c>
      <c r="J39" t="s">
        <v>38</v>
      </c>
      <c r="K39" t="s">
        <v>39</v>
      </c>
      <c r="L39">
        <v>355</v>
      </c>
      <c r="M39">
        <v>13.49</v>
      </c>
      <c r="N39" t="s">
        <v>46</v>
      </c>
      <c r="O39" t="s">
        <v>1588</v>
      </c>
      <c r="P39" t="s">
        <v>40</v>
      </c>
      <c r="Q39" t="s">
        <v>1589</v>
      </c>
      <c r="R39">
        <v>840</v>
      </c>
      <c r="S39">
        <v>1</v>
      </c>
      <c r="T39">
        <v>1</v>
      </c>
      <c r="U39">
        <v>0</v>
      </c>
      <c r="V39" t="s">
        <v>1521</v>
      </c>
      <c r="W39" t="s">
        <v>47</v>
      </c>
      <c r="X39">
        <v>1</v>
      </c>
      <c r="Y39">
        <v>0</v>
      </c>
      <c r="Z39">
        <v>0</v>
      </c>
      <c r="AB39" t="s">
        <v>42</v>
      </c>
      <c r="AC39" t="s">
        <v>48</v>
      </c>
      <c r="AD39">
        <v>1</v>
      </c>
      <c r="AE39" t="s">
        <v>1589</v>
      </c>
      <c r="AF39" t="s">
        <v>38</v>
      </c>
      <c r="AG39">
        <v>1</v>
      </c>
      <c r="AJ39" t="s">
        <v>44</v>
      </c>
      <c r="AK39" t="s">
        <v>44</v>
      </c>
      <c r="AL39" t="s">
        <v>48</v>
      </c>
      <c r="AM39" t="s">
        <v>49</v>
      </c>
      <c r="AN39" t="s">
        <v>48</v>
      </c>
      <c r="AP39">
        <v>0</v>
      </c>
    </row>
    <row r="40" spans="1:42">
      <c r="A40" s="76" t="e">
        <f>#REF!</f>
        <v>#REF!</v>
      </c>
      <c r="B40" s="72" t="str">
        <f t="shared" si="0"/>
        <v>12:25:10</v>
      </c>
      <c r="C40" s="72" t="s">
        <v>642</v>
      </c>
      <c r="D40" s="73">
        <f t="shared" si="1"/>
        <v>122</v>
      </c>
      <c r="E40" s="95">
        <f t="shared" si="2"/>
        <v>13.49</v>
      </c>
      <c r="F40" s="97">
        <f t="shared" si="3"/>
        <v>1645.78</v>
      </c>
      <c r="G40" s="74" t="s">
        <v>14</v>
      </c>
      <c r="H40" s="74" t="str">
        <f t="shared" si="4"/>
        <v>00148534170TRLO0</v>
      </c>
      <c r="J40" t="s">
        <v>38</v>
      </c>
      <c r="K40" t="s">
        <v>39</v>
      </c>
      <c r="L40">
        <v>122</v>
      </c>
      <c r="M40">
        <v>13.49</v>
      </c>
      <c r="N40" t="s">
        <v>46</v>
      </c>
      <c r="O40" t="s">
        <v>1588</v>
      </c>
      <c r="P40" t="s">
        <v>40</v>
      </c>
      <c r="Q40" t="s">
        <v>1590</v>
      </c>
      <c r="R40">
        <v>840</v>
      </c>
      <c r="S40">
        <v>1</v>
      </c>
      <c r="T40">
        <v>1</v>
      </c>
      <c r="U40">
        <v>0</v>
      </c>
      <c r="V40" t="s">
        <v>1521</v>
      </c>
      <c r="W40" t="s">
        <v>47</v>
      </c>
      <c r="X40">
        <v>1</v>
      </c>
      <c r="Y40">
        <v>0</v>
      </c>
      <c r="Z40">
        <v>0</v>
      </c>
      <c r="AB40" t="s">
        <v>42</v>
      </c>
      <c r="AC40" t="s">
        <v>48</v>
      </c>
      <c r="AD40">
        <v>1</v>
      </c>
      <c r="AE40" t="s">
        <v>1590</v>
      </c>
      <c r="AF40" t="s">
        <v>38</v>
      </c>
      <c r="AG40">
        <v>1</v>
      </c>
      <c r="AJ40" t="s">
        <v>44</v>
      </c>
      <c r="AK40" t="s">
        <v>44</v>
      </c>
      <c r="AL40" t="s">
        <v>48</v>
      </c>
      <c r="AM40" t="s">
        <v>49</v>
      </c>
      <c r="AN40" t="s">
        <v>48</v>
      </c>
      <c r="AP40">
        <v>0</v>
      </c>
    </row>
    <row r="41" spans="1:42">
      <c r="A41" s="76" t="e">
        <f>#REF!</f>
        <v>#REF!</v>
      </c>
      <c r="B41" s="72" t="str">
        <f t="shared" si="0"/>
        <v>12:39:50</v>
      </c>
      <c r="C41" s="72" t="s">
        <v>642</v>
      </c>
      <c r="D41" s="73">
        <f t="shared" si="1"/>
        <v>134</v>
      </c>
      <c r="E41" s="95">
        <f t="shared" si="2"/>
        <v>13.47</v>
      </c>
      <c r="F41" s="97">
        <f t="shared" si="3"/>
        <v>1804.98</v>
      </c>
      <c r="G41" s="74" t="s">
        <v>14</v>
      </c>
      <c r="H41" s="74" t="str">
        <f t="shared" si="4"/>
        <v>00148535444TRLO0</v>
      </c>
      <c r="J41" t="s">
        <v>38</v>
      </c>
      <c r="K41" t="s">
        <v>39</v>
      </c>
      <c r="L41">
        <v>134</v>
      </c>
      <c r="M41">
        <v>13.47</v>
      </c>
      <c r="N41" t="s">
        <v>46</v>
      </c>
      <c r="O41" t="s">
        <v>1591</v>
      </c>
      <c r="P41" t="s">
        <v>40</v>
      </c>
      <c r="Q41" t="s">
        <v>1592</v>
      </c>
      <c r="R41">
        <v>840</v>
      </c>
      <c r="S41">
        <v>1</v>
      </c>
      <c r="T41">
        <v>1</v>
      </c>
      <c r="U41">
        <v>0</v>
      </c>
      <c r="V41" t="s">
        <v>1521</v>
      </c>
      <c r="W41" t="s">
        <v>47</v>
      </c>
      <c r="X41">
        <v>1</v>
      </c>
      <c r="Y41">
        <v>0</v>
      </c>
      <c r="Z41">
        <v>0</v>
      </c>
      <c r="AB41" t="s">
        <v>42</v>
      </c>
      <c r="AC41" t="s">
        <v>48</v>
      </c>
      <c r="AD41">
        <v>1</v>
      </c>
      <c r="AE41" t="s">
        <v>1592</v>
      </c>
      <c r="AF41" t="s">
        <v>38</v>
      </c>
      <c r="AG41">
        <v>1</v>
      </c>
      <c r="AJ41" t="s">
        <v>44</v>
      </c>
      <c r="AK41" t="s">
        <v>44</v>
      </c>
      <c r="AL41" t="s">
        <v>48</v>
      </c>
      <c r="AM41" t="s">
        <v>49</v>
      </c>
      <c r="AN41" t="s">
        <v>48</v>
      </c>
      <c r="AP41">
        <v>0</v>
      </c>
    </row>
    <row r="42" spans="1:42">
      <c r="A42" s="76" t="e">
        <f>#REF!</f>
        <v>#REF!</v>
      </c>
      <c r="B42" s="72" t="str">
        <f t="shared" si="0"/>
        <v>12:58:14</v>
      </c>
      <c r="C42" s="72" t="s">
        <v>642</v>
      </c>
      <c r="D42" s="73">
        <f t="shared" si="1"/>
        <v>146</v>
      </c>
      <c r="E42" s="95">
        <f t="shared" si="2"/>
        <v>13.47</v>
      </c>
      <c r="F42" s="97">
        <f t="shared" si="3"/>
        <v>1966.6200000000001</v>
      </c>
      <c r="G42" s="74" t="s">
        <v>14</v>
      </c>
      <c r="H42" s="74" t="str">
        <f t="shared" si="4"/>
        <v>00148537308TRLO0</v>
      </c>
      <c r="J42" t="s">
        <v>38</v>
      </c>
      <c r="K42" t="s">
        <v>39</v>
      </c>
      <c r="L42">
        <v>146</v>
      </c>
      <c r="M42">
        <v>13.47</v>
      </c>
      <c r="N42" t="s">
        <v>46</v>
      </c>
      <c r="O42" t="s">
        <v>1593</v>
      </c>
      <c r="P42" t="s">
        <v>40</v>
      </c>
      <c r="Q42" t="s">
        <v>1594</v>
      </c>
      <c r="R42">
        <v>840</v>
      </c>
      <c r="S42">
        <v>1</v>
      </c>
      <c r="T42">
        <v>1</v>
      </c>
      <c r="U42">
        <v>0</v>
      </c>
      <c r="V42" t="s">
        <v>1521</v>
      </c>
      <c r="W42" t="s">
        <v>47</v>
      </c>
      <c r="X42">
        <v>1</v>
      </c>
      <c r="Y42">
        <v>0</v>
      </c>
      <c r="Z42">
        <v>0</v>
      </c>
      <c r="AB42" t="s">
        <v>42</v>
      </c>
      <c r="AC42" t="s">
        <v>48</v>
      </c>
      <c r="AD42">
        <v>1</v>
      </c>
      <c r="AE42" t="s">
        <v>1594</v>
      </c>
      <c r="AF42" t="s">
        <v>38</v>
      </c>
      <c r="AG42">
        <v>1</v>
      </c>
      <c r="AJ42" t="s">
        <v>44</v>
      </c>
      <c r="AK42" t="s">
        <v>44</v>
      </c>
      <c r="AL42" t="s">
        <v>48</v>
      </c>
      <c r="AM42" t="s">
        <v>49</v>
      </c>
      <c r="AN42" t="s">
        <v>48</v>
      </c>
      <c r="AP42">
        <v>0</v>
      </c>
    </row>
    <row r="43" spans="1:42">
      <c r="A43" s="76" t="e">
        <f>#REF!</f>
        <v>#REF!</v>
      </c>
      <c r="B43" s="72" t="str">
        <f t="shared" si="0"/>
        <v>12:58:14</v>
      </c>
      <c r="C43" s="72" t="s">
        <v>642</v>
      </c>
      <c r="D43" s="73">
        <f t="shared" si="1"/>
        <v>307</v>
      </c>
      <c r="E43" s="95">
        <f t="shared" si="2"/>
        <v>13.47</v>
      </c>
      <c r="F43" s="97">
        <f t="shared" si="3"/>
        <v>4135.29</v>
      </c>
      <c r="G43" s="74" t="s">
        <v>14</v>
      </c>
      <c r="H43" s="74" t="str">
        <f t="shared" si="4"/>
        <v>00148537310TRLO0</v>
      </c>
      <c r="J43" t="s">
        <v>38</v>
      </c>
      <c r="K43" t="s">
        <v>39</v>
      </c>
      <c r="L43">
        <v>307</v>
      </c>
      <c r="M43">
        <v>13.47</v>
      </c>
      <c r="N43" t="s">
        <v>46</v>
      </c>
      <c r="O43" t="s">
        <v>1593</v>
      </c>
      <c r="P43" t="s">
        <v>40</v>
      </c>
      <c r="Q43" t="s">
        <v>1595</v>
      </c>
      <c r="R43">
        <v>840</v>
      </c>
      <c r="S43">
        <v>1</v>
      </c>
      <c r="T43">
        <v>1</v>
      </c>
      <c r="U43">
        <v>0</v>
      </c>
      <c r="V43" t="s">
        <v>1521</v>
      </c>
      <c r="W43" t="s">
        <v>47</v>
      </c>
      <c r="X43">
        <v>1</v>
      </c>
      <c r="Y43">
        <v>0</v>
      </c>
      <c r="Z43">
        <v>0</v>
      </c>
      <c r="AB43" t="s">
        <v>42</v>
      </c>
      <c r="AC43" t="s">
        <v>48</v>
      </c>
      <c r="AD43">
        <v>1</v>
      </c>
      <c r="AE43" t="s">
        <v>1595</v>
      </c>
      <c r="AF43" t="s">
        <v>38</v>
      </c>
      <c r="AG43">
        <v>1</v>
      </c>
      <c r="AJ43" t="s">
        <v>44</v>
      </c>
      <c r="AK43" t="s">
        <v>44</v>
      </c>
      <c r="AL43" t="s">
        <v>48</v>
      </c>
      <c r="AM43" t="s">
        <v>49</v>
      </c>
      <c r="AN43" t="s">
        <v>48</v>
      </c>
      <c r="AP43">
        <v>0</v>
      </c>
    </row>
    <row r="44" spans="1:42">
      <c r="A44" s="76" t="e">
        <f>#REF!</f>
        <v>#REF!</v>
      </c>
      <c r="B44" s="72" t="str">
        <f t="shared" si="0"/>
        <v>12:58:14</v>
      </c>
      <c r="C44" s="72" t="s">
        <v>642</v>
      </c>
      <c r="D44" s="73">
        <f t="shared" si="1"/>
        <v>406</v>
      </c>
      <c r="E44" s="95">
        <f t="shared" si="2"/>
        <v>13.47</v>
      </c>
      <c r="F44" s="97">
        <f t="shared" si="3"/>
        <v>5468.8200000000006</v>
      </c>
      <c r="G44" s="74" t="s">
        <v>14</v>
      </c>
      <c r="H44" s="74" t="str">
        <f t="shared" si="4"/>
        <v>00148537311TRLO0</v>
      </c>
      <c r="J44" t="s">
        <v>38</v>
      </c>
      <c r="K44" t="s">
        <v>39</v>
      </c>
      <c r="L44">
        <v>406</v>
      </c>
      <c r="M44">
        <v>13.47</v>
      </c>
      <c r="N44" t="s">
        <v>46</v>
      </c>
      <c r="O44" t="s">
        <v>1593</v>
      </c>
      <c r="P44" t="s">
        <v>40</v>
      </c>
      <c r="Q44" t="s">
        <v>1596</v>
      </c>
      <c r="R44">
        <v>840</v>
      </c>
      <c r="S44">
        <v>1</v>
      </c>
      <c r="T44">
        <v>1</v>
      </c>
      <c r="U44">
        <v>0</v>
      </c>
      <c r="V44" t="s">
        <v>1521</v>
      </c>
      <c r="W44" t="s">
        <v>47</v>
      </c>
      <c r="X44">
        <v>1</v>
      </c>
      <c r="Y44">
        <v>0</v>
      </c>
      <c r="Z44">
        <v>0</v>
      </c>
      <c r="AB44" t="s">
        <v>42</v>
      </c>
      <c r="AC44" t="s">
        <v>48</v>
      </c>
      <c r="AD44">
        <v>1</v>
      </c>
      <c r="AE44" t="s">
        <v>1596</v>
      </c>
      <c r="AF44" t="s">
        <v>38</v>
      </c>
      <c r="AG44">
        <v>1</v>
      </c>
      <c r="AJ44" t="s">
        <v>44</v>
      </c>
      <c r="AK44" t="s">
        <v>44</v>
      </c>
      <c r="AL44" t="s">
        <v>48</v>
      </c>
      <c r="AM44" t="s">
        <v>49</v>
      </c>
      <c r="AN44" t="s">
        <v>48</v>
      </c>
      <c r="AP44">
        <v>0</v>
      </c>
    </row>
    <row r="45" spans="1:42">
      <c r="A45" s="76" t="e">
        <f>#REF!</f>
        <v>#REF!</v>
      </c>
      <c r="B45" s="72" t="str">
        <f t="shared" si="0"/>
        <v>12:58:14</v>
      </c>
      <c r="C45" s="72" t="s">
        <v>642</v>
      </c>
      <c r="D45" s="73">
        <f t="shared" si="1"/>
        <v>70</v>
      </c>
      <c r="E45" s="95">
        <f t="shared" si="2"/>
        <v>13.47</v>
      </c>
      <c r="F45" s="97">
        <f t="shared" si="3"/>
        <v>942.90000000000009</v>
      </c>
      <c r="G45" s="74" t="s">
        <v>14</v>
      </c>
      <c r="H45" s="74" t="str">
        <f t="shared" si="4"/>
        <v>00148537312TRLO0</v>
      </c>
      <c r="J45" t="s">
        <v>38</v>
      </c>
      <c r="K45" t="s">
        <v>39</v>
      </c>
      <c r="L45">
        <v>70</v>
      </c>
      <c r="M45">
        <v>13.47</v>
      </c>
      <c r="N45" t="s">
        <v>46</v>
      </c>
      <c r="O45" t="s">
        <v>1593</v>
      </c>
      <c r="P45" t="s">
        <v>40</v>
      </c>
      <c r="Q45" t="s">
        <v>1597</v>
      </c>
      <c r="R45">
        <v>840</v>
      </c>
      <c r="S45">
        <v>1</v>
      </c>
      <c r="T45">
        <v>1</v>
      </c>
      <c r="U45">
        <v>0</v>
      </c>
      <c r="V45" t="s">
        <v>1521</v>
      </c>
      <c r="W45" t="s">
        <v>47</v>
      </c>
      <c r="X45">
        <v>1</v>
      </c>
      <c r="Y45">
        <v>0</v>
      </c>
      <c r="Z45">
        <v>0</v>
      </c>
      <c r="AB45" t="s">
        <v>42</v>
      </c>
      <c r="AC45" t="s">
        <v>48</v>
      </c>
      <c r="AD45">
        <v>1</v>
      </c>
      <c r="AE45" t="s">
        <v>1597</v>
      </c>
      <c r="AF45" t="s">
        <v>38</v>
      </c>
      <c r="AG45">
        <v>1</v>
      </c>
      <c r="AJ45" t="s">
        <v>44</v>
      </c>
      <c r="AK45" t="s">
        <v>44</v>
      </c>
      <c r="AL45" t="s">
        <v>48</v>
      </c>
      <c r="AM45" t="s">
        <v>49</v>
      </c>
      <c r="AN45" t="s">
        <v>48</v>
      </c>
      <c r="AP45">
        <v>0</v>
      </c>
    </row>
    <row r="46" spans="1:42">
      <c r="A46" s="76" t="e">
        <f>#REF!</f>
        <v>#REF!</v>
      </c>
      <c r="B46" s="72" t="str">
        <f t="shared" si="0"/>
        <v>12:58:14</v>
      </c>
      <c r="C46" s="72" t="s">
        <v>642</v>
      </c>
      <c r="D46" s="73">
        <f t="shared" si="1"/>
        <v>408</v>
      </c>
      <c r="E46" s="95">
        <f t="shared" si="2"/>
        <v>13.47</v>
      </c>
      <c r="F46" s="97">
        <f t="shared" si="3"/>
        <v>5495.76</v>
      </c>
      <c r="G46" s="74" t="s">
        <v>14</v>
      </c>
      <c r="H46" s="74" t="str">
        <f t="shared" si="4"/>
        <v>00148537313TRLO0</v>
      </c>
      <c r="J46" t="s">
        <v>38</v>
      </c>
      <c r="K46" t="s">
        <v>39</v>
      </c>
      <c r="L46">
        <v>408</v>
      </c>
      <c r="M46">
        <v>13.47</v>
      </c>
      <c r="N46" t="s">
        <v>46</v>
      </c>
      <c r="O46" t="s">
        <v>1593</v>
      </c>
      <c r="P46" t="s">
        <v>40</v>
      </c>
      <c r="Q46" t="s">
        <v>1598</v>
      </c>
      <c r="R46">
        <v>840</v>
      </c>
      <c r="S46">
        <v>1</v>
      </c>
      <c r="T46">
        <v>1</v>
      </c>
      <c r="U46">
        <v>0</v>
      </c>
      <c r="V46" t="s">
        <v>1521</v>
      </c>
      <c r="W46" t="s">
        <v>47</v>
      </c>
      <c r="X46">
        <v>1</v>
      </c>
      <c r="Y46">
        <v>0</v>
      </c>
      <c r="Z46">
        <v>0</v>
      </c>
      <c r="AB46" t="s">
        <v>42</v>
      </c>
      <c r="AC46" t="s">
        <v>48</v>
      </c>
      <c r="AD46">
        <v>1</v>
      </c>
      <c r="AE46" t="s">
        <v>1598</v>
      </c>
      <c r="AF46" t="s">
        <v>38</v>
      </c>
      <c r="AG46">
        <v>1</v>
      </c>
      <c r="AJ46" t="s">
        <v>44</v>
      </c>
      <c r="AK46" t="s">
        <v>44</v>
      </c>
      <c r="AL46" t="s">
        <v>48</v>
      </c>
      <c r="AM46" t="s">
        <v>49</v>
      </c>
      <c r="AN46" t="s">
        <v>48</v>
      </c>
      <c r="AP46">
        <v>0</v>
      </c>
    </row>
    <row r="47" spans="1:42">
      <c r="A47" s="76" t="e">
        <f>#REF!</f>
        <v>#REF!</v>
      </c>
      <c r="B47" s="72" t="str">
        <f t="shared" si="0"/>
        <v>12:58:14</v>
      </c>
      <c r="C47" s="72" t="s">
        <v>642</v>
      </c>
      <c r="D47" s="73">
        <f t="shared" si="1"/>
        <v>1033</v>
      </c>
      <c r="E47" s="95">
        <f t="shared" si="2"/>
        <v>13.47</v>
      </c>
      <c r="F47" s="97">
        <f t="shared" si="3"/>
        <v>13914.51</v>
      </c>
      <c r="G47" s="74" t="s">
        <v>14</v>
      </c>
      <c r="H47" s="74" t="str">
        <f t="shared" si="4"/>
        <v>00148537314TRLO0</v>
      </c>
      <c r="J47" t="s">
        <v>38</v>
      </c>
      <c r="K47" t="s">
        <v>39</v>
      </c>
      <c r="L47">
        <v>1033</v>
      </c>
      <c r="M47">
        <v>13.47</v>
      </c>
      <c r="N47" t="s">
        <v>46</v>
      </c>
      <c r="O47" t="s">
        <v>1593</v>
      </c>
      <c r="P47" t="s">
        <v>40</v>
      </c>
      <c r="Q47" t="s">
        <v>1599</v>
      </c>
      <c r="R47">
        <v>840</v>
      </c>
      <c r="S47">
        <v>1</v>
      </c>
      <c r="T47">
        <v>1</v>
      </c>
      <c r="U47">
        <v>0</v>
      </c>
      <c r="V47" t="s">
        <v>1521</v>
      </c>
      <c r="W47" t="s">
        <v>47</v>
      </c>
      <c r="X47">
        <v>1</v>
      </c>
      <c r="Y47">
        <v>0</v>
      </c>
      <c r="Z47">
        <v>0</v>
      </c>
      <c r="AB47" t="s">
        <v>42</v>
      </c>
      <c r="AC47" t="s">
        <v>48</v>
      </c>
      <c r="AD47">
        <v>1</v>
      </c>
      <c r="AE47" t="s">
        <v>1599</v>
      </c>
      <c r="AF47" t="s">
        <v>38</v>
      </c>
      <c r="AG47">
        <v>1</v>
      </c>
      <c r="AJ47" t="s">
        <v>44</v>
      </c>
      <c r="AK47" t="s">
        <v>44</v>
      </c>
      <c r="AL47" t="s">
        <v>48</v>
      </c>
      <c r="AM47" t="s">
        <v>49</v>
      </c>
      <c r="AN47" t="s">
        <v>48</v>
      </c>
      <c r="AP47">
        <v>0</v>
      </c>
    </row>
    <row r="48" spans="1:42">
      <c r="A48" s="76" t="e">
        <f>#REF!</f>
        <v>#REF!</v>
      </c>
      <c r="B48" s="72" t="str">
        <f t="shared" si="0"/>
        <v>12:58:18</v>
      </c>
      <c r="C48" s="72" t="s">
        <v>642</v>
      </c>
      <c r="D48" s="73">
        <f t="shared" si="1"/>
        <v>34</v>
      </c>
      <c r="E48" s="95">
        <f t="shared" si="2"/>
        <v>13.47</v>
      </c>
      <c r="F48" s="97">
        <f t="shared" si="3"/>
        <v>457.98</v>
      </c>
      <c r="G48" s="74" t="s">
        <v>14</v>
      </c>
      <c r="H48" s="74" t="str">
        <f t="shared" si="4"/>
        <v>00148537315TRLO0</v>
      </c>
      <c r="J48" t="s">
        <v>38</v>
      </c>
      <c r="K48" t="s">
        <v>39</v>
      </c>
      <c r="L48">
        <v>34</v>
      </c>
      <c r="M48">
        <v>13.47</v>
      </c>
      <c r="N48" t="s">
        <v>46</v>
      </c>
      <c r="O48" t="s">
        <v>1600</v>
      </c>
      <c r="P48" t="s">
        <v>40</v>
      </c>
      <c r="Q48" t="s">
        <v>1601</v>
      </c>
      <c r="R48">
        <v>840</v>
      </c>
      <c r="S48">
        <v>1</v>
      </c>
      <c r="T48">
        <v>1</v>
      </c>
      <c r="U48">
        <v>0</v>
      </c>
      <c r="V48" t="s">
        <v>1521</v>
      </c>
      <c r="W48" t="s">
        <v>47</v>
      </c>
      <c r="X48">
        <v>1</v>
      </c>
      <c r="Y48">
        <v>0</v>
      </c>
      <c r="Z48">
        <v>0</v>
      </c>
      <c r="AB48" t="s">
        <v>42</v>
      </c>
      <c r="AC48" t="s">
        <v>48</v>
      </c>
      <c r="AD48">
        <v>1</v>
      </c>
      <c r="AE48" t="s">
        <v>1601</v>
      </c>
      <c r="AF48" t="s">
        <v>38</v>
      </c>
      <c r="AG48">
        <v>1</v>
      </c>
      <c r="AJ48" t="s">
        <v>44</v>
      </c>
      <c r="AK48" t="s">
        <v>44</v>
      </c>
      <c r="AL48" t="s">
        <v>48</v>
      </c>
      <c r="AM48" t="s">
        <v>49</v>
      </c>
      <c r="AN48" t="s">
        <v>48</v>
      </c>
      <c r="AP48">
        <v>0</v>
      </c>
    </row>
    <row r="49" spans="1:42">
      <c r="A49" s="76" t="e">
        <f>#REF!</f>
        <v>#REF!</v>
      </c>
      <c r="B49" s="72" t="str">
        <f t="shared" si="0"/>
        <v>12:58:18</v>
      </c>
      <c r="C49" s="72" t="s">
        <v>642</v>
      </c>
      <c r="D49" s="73">
        <f t="shared" si="1"/>
        <v>610</v>
      </c>
      <c r="E49" s="95">
        <f t="shared" si="2"/>
        <v>13.47</v>
      </c>
      <c r="F49" s="97">
        <f t="shared" si="3"/>
        <v>8216.7000000000007</v>
      </c>
      <c r="G49" s="74" t="s">
        <v>14</v>
      </c>
      <c r="H49" s="74" t="str">
        <f t="shared" si="4"/>
        <v>00148537316TRLO0</v>
      </c>
      <c r="J49" t="s">
        <v>38</v>
      </c>
      <c r="K49" t="s">
        <v>39</v>
      </c>
      <c r="L49">
        <v>610</v>
      </c>
      <c r="M49">
        <v>13.47</v>
      </c>
      <c r="N49" t="s">
        <v>46</v>
      </c>
      <c r="O49" t="s">
        <v>1600</v>
      </c>
      <c r="P49" t="s">
        <v>40</v>
      </c>
      <c r="Q49" t="s">
        <v>1602</v>
      </c>
      <c r="R49">
        <v>840</v>
      </c>
      <c r="S49">
        <v>1</v>
      </c>
      <c r="T49">
        <v>1</v>
      </c>
      <c r="U49">
        <v>0</v>
      </c>
      <c r="V49" t="s">
        <v>1521</v>
      </c>
      <c r="W49" t="s">
        <v>47</v>
      </c>
      <c r="X49">
        <v>1</v>
      </c>
      <c r="Y49">
        <v>0</v>
      </c>
      <c r="Z49">
        <v>0</v>
      </c>
      <c r="AB49" t="s">
        <v>42</v>
      </c>
      <c r="AC49" t="s">
        <v>48</v>
      </c>
      <c r="AD49">
        <v>1</v>
      </c>
      <c r="AE49" t="s">
        <v>1602</v>
      </c>
      <c r="AF49" t="s">
        <v>38</v>
      </c>
      <c r="AG49">
        <v>1</v>
      </c>
      <c r="AJ49" t="s">
        <v>44</v>
      </c>
      <c r="AK49" t="s">
        <v>44</v>
      </c>
      <c r="AL49" t="s">
        <v>48</v>
      </c>
      <c r="AM49" t="s">
        <v>49</v>
      </c>
      <c r="AN49" t="s">
        <v>48</v>
      </c>
      <c r="AP49">
        <v>0</v>
      </c>
    </row>
    <row r="50" spans="1:42">
      <c r="A50" s="76" t="e">
        <f>#REF!</f>
        <v>#REF!</v>
      </c>
      <c r="B50" s="72" t="str">
        <f t="shared" si="0"/>
        <v>12:58:23</v>
      </c>
      <c r="C50" s="72" t="s">
        <v>642</v>
      </c>
      <c r="D50" s="73">
        <f t="shared" si="1"/>
        <v>155</v>
      </c>
      <c r="E50" s="95">
        <f t="shared" si="2"/>
        <v>13.47</v>
      </c>
      <c r="F50" s="97">
        <f t="shared" si="3"/>
        <v>2087.85</v>
      </c>
      <c r="G50" s="74" t="s">
        <v>14</v>
      </c>
      <c r="H50" s="74" t="str">
        <f t="shared" si="4"/>
        <v>00148537322TRLO0</v>
      </c>
      <c r="J50" t="s">
        <v>38</v>
      </c>
      <c r="K50" t="s">
        <v>39</v>
      </c>
      <c r="L50">
        <v>155</v>
      </c>
      <c r="M50">
        <v>13.47</v>
      </c>
      <c r="N50" t="s">
        <v>46</v>
      </c>
      <c r="O50" t="s">
        <v>1603</v>
      </c>
      <c r="P50" t="s">
        <v>40</v>
      </c>
      <c r="Q50" t="s">
        <v>1604</v>
      </c>
      <c r="R50">
        <v>840</v>
      </c>
      <c r="S50">
        <v>1</v>
      </c>
      <c r="T50">
        <v>1</v>
      </c>
      <c r="U50">
        <v>0</v>
      </c>
      <c r="V50" t="s">
        <v>1521</v>
      </c>
      <c r="W50" t="s">
        <v>47</v>
      </c>
      <c r="X50">
        <v>1</v>
      </c>
      <c r="Y50">
        <v>0</v>
      </c>
      <c r="Z50">
        <v>0</v>
      </c>
      <c r="AB50" t="s">
        <v>42</v>
      </c>
      <c r="AC50" t="s">
        <v>48</v>
      </c>
      <c r="AD50">
        <v>1</v>
      </c>
      <c r="AE50" t="s">
        <v>1604</v>
      </c>
      <c r="AF50" t="s">
        <v>38</v>
      </c>
      <c r="AG50">
        <v>1</v>
      </c>
      <c r="AJ50" t="s">
        <v>44</v>
      </c>
      <c r="AK50" t="s">
        <v>44</v>
      </c>
      <c r="AL50" t="s">
        <v>48</v>
      </c>
      <c r="AM50" t="s">
        <v>49</v>
      </c>
      <c r="AN50" t="s">
        <v>48</v>
      </c>
      <c r="AP50">
        <v>0</v>
      </c>
    </row>
    <row r="51" spans="1:42">
      <c r="A51" s="76" t="e">
        <f>#REF!</f>
        <v>#REF!</v>
      </c>
      <c r="B51" s="72" t="str">
        <f t="shared" si="0"/>
        <v>12:58:35</v>
      </c>
      <c r="C51" s="72" t="s">
        <v>642</v>
      </c>
      <c r="D51" s="73">
        <f t="shared" si="1"/>
        <v>161</v>
      </c>
      <c r="E51" s="95">
        <f t="shared" si="2"/>
        <v>13.46</v>
      </c>
      <c r="F51" s="97">
        <f t="shared" si="3"/>
        <v>2167.06</v>
      </c>
      <c r="G51" s="74" t="s">
        <v>14</v>
      </c>
      <c r="H51" s="74" t="str">
        <f t="shared" si="4"/>
        <v>00148537356TRLO0</v>
      </c>
      <c r="J51" t="s">
        <v>38</v>
      </c>
      <c r="K51" t="s">
        <v>39</v>
      </c>
      <c r="L51">
        <v>161</v>
      </c>
      <c r="M51">
        <v>13.46</v>
      </c>
      <c r="N51" t="s">
        <v>46</v>
      </c>
      <c r="O51" t="s">
        <v>1605</v>
      </c>
      <c r="P51" t="s">
        <v>40</v>
      </c>
      <c r="Q51" t="s">
        <v>1606</v>
      </c>
      <c r="R51">
        <v>840</v>
      </c>
      <c r="S51">
        <v>1</v>
      </c>
      <c r="T51">
        <v>1</v>
      </c>
      <c r="U51">
        <v>0</v>
      </c>
      <c r="V51" t="s">
        <v>1521</v>
      </c>
      <c r="W51" t="s">
        <v>47</v>
      </c>
      <c r="X51">
        <v>1</v>
      </c>
      <c r="Y51">
        <v>0</v>
      </c>
      <c r="Z51">
        <v>0</v>
      </c>
      <c r="AB51" t="s">
        <v>42</v>
      </c>
      <c r="AC51" t="s">
        <v>48</v>
      </c>
      <c r="AD51">
        <v>1</v>
      </c>
      <c r="AE51" t="s">
        <v>1606</v>
      </c>
      <c r="AF51" t="s">
        <v>38</v>
      </c>
      <c r="AG51">
        <v>1</v>
      </c>
      <c r="AJ51" t="s">
        <v>44</v>
      </c>
      <c r="AK51" t="s">
        <v>44</v>
      </c>
      <c r="AL51" t="s">
        <v>48</v>
      </c>
      <c r="AM51" t="s">
        <v>49</v>
      </c>
      <c r="AN51" t="s">
        <v>48</v>
      </c>
      <c r="AP51">
        <v>0</v>
      </c>
    </row>
    <row r="52" spans="1:42">
      <c r="A52" s="76" t="e">
        <f>#REF!</f>
        <v>#REF!</v>
      </c>
      <c r="B52" s="72" t="str">
        <f t="shared" si="0"/>
        <v>12:58:38</v>
      </c>
      <c r="C52" s="72" t="s">
        <v>642</v>
      </c>
      <c r="D52" s="73">
        <f t="shared" si="1"/>
        <v>1251</v>
      </c>
      <c r="E52" s="95">
        <f t="shared" si="2"/>
        <v>13.47</v>
      </c>
      <c r="F52" s="97">
        <f t="shared" si="3"/>
        <v>16850.97</v>
      </c>
      <c r="G52" s="74" t="s">
        <v>14</v>
      </c>
      <c r="H52" s="74" t="str">
        <f t="shared" si="4"/>
        <v>00148537359TRLO0</v>
      </c>
      <c r="J52" t="s">
        <v>38</v>
      </c>
      <c r="K52" t="s">
        <v>39</v>
      </c>
      <c r="L52">
        <v>1251</v>
      </c>
      <c r="M52">
        <v>13.47</v>
      </c>
      <c r="N52" t="s">
        <v>46</v>
      </c>
      <c r="O52" t="s">
        <v>1607</v>
      </c>
      <c r="P52" t="s">
        <v>40</v>
      </c>
      <c r="Q52" t="s">
        <v>1608</v>
      </c>
      <c r="R52">
        <v>840</v>
      </c>
      <c r="S52">
        <v>1</v>
      </c>
      <c r="T52">
        <v>1</v>
      </c>
      <c r="U52">
        <v>0</v>
      </c>
      <c r="V52" t="s">
        <v>1521</v>
      </c>
      <c r="W52" t="s">
        <v>47</v>
      </c>
      <c r="X52">
        <v>1</v>
      </c>
      <c r="Y52">
        <v>0</v>
      </c>
      <c r="Z52">
        <v>0</v>
      </c>
      <c r="AB52" t="s">
        <v>42</v>
      </c>
      <c r="AC52" t="s">
        <v>48</v>
      </c>
      <c r="AD52">
        <v>1</v>
      </c>
      <c r="AE52" t="s">
        <v>1608</v>
      </c>
      <c r="AF52" t="s">
        <v>38</v>
      </c>
      <c r="AG52">
        <v>1</v>
      </c>
      <c r="AJ52" t="s">
        <v>44</v>
      </c>
      <c r="AK52" t="s">
        <v>44</v>
      </c>
      <c r="AL52" t="s">
        <v>48</v>
      </c>
      <c r="AM52" t="s">
        <v>49</v>
      </c>
      <c r="AN52" t="s">
        <v>48</v>
      </c>
      <c r="AP52">
        <v>0</v>
      </c>
    </row>
    <row r="53" spans="1:42">
      <c r="A53" s="76" t="e">
        <f>#REF!</f>
        <v>#REF!</v>
      </c>
      <c r="B53" s="72" t="str">
        <f t="shared" si="0"/>
        <v>12:58:45</v>
      </c>
      <c r="C53" s="72" t="s">
        <v>642</v>
      </c>
      <c r="D53" s="73">
        <f t="shared" si="1"/>
        <v>282</v>
      </c>
      <c r="E53" s="95">
        <f t="shared" si="2"/>
        <v>13.47</v>
      </c>
      <c r="F53" s="97">
        <f t="shared" si="3"/>
        <v>3798.54</v>
      </c>
      <c r="G53" s="74" t="s">
        <v>14</v>
      </c>
      <c r="H53" s="74" t="str">
        <f t="shared" si="4"/>
        <v>00148537372TRLO0</v>
      </c>
      <c r="J53" t="s">
        <v>38</v>
      </c>
      <c r="K53" t="s">
        <v>39</v>
      </c>
      <c r="L53">
        <v>282</v>
      </c>
      <c r="M53">
        <v>13.47</v>
      </c>
      <c r="N53" t="s">
        <v>46</v>
      </c>
      <c r="O53" t="s">
        <v>1609</v>
      </c>
      <c r="P53" t="s">
        <v>40</v>
      </c>
      <c r="Q53" t="s">
        <v>1610</v>
      </c>
      <c r="R53">
        <v>840</v>
      </c>
      <c r="S53">
        <v>1</v>
      </c>
      <c r="T53">
        <v>1</v>
      </c>
      <c r="U53">
        <v>0</v>
      </c>
      <c r="V53" t="s">
        <v>1521</v>
      </c>
      <c r="W53" t="s">
        <v>47</v>
      </c>
      <c r="X53">
        <v>1</v>
      </c>
      <c r="Y53">
        <v>0</v>
      </c>
      <c r="Z53">
        <v>0</v>
      </c>
      <c r="AB53" t="s">
        <v>42</v>
      </c>
      <c r="AC53" t="s">
        <v>48</v>
      </c>
      <c r="AD53">
        <v>1</v>
      </c>
      <c r="AE53" t="s">
        <v>1610</v>
      </c>
      <c r="AF53" t="s">
        <v>38</v>
      </c>
      <c r="AG53">
        <v>1</v>
      </c>
      <c r="AJ53" t="s">
        <v>44</v>
      </c>
      <c r="AK53" t="s">
        <v>44</v>
      </c>
      <c r="AL53" t="s">
        <v>48</v>
      </c>
      <c r="AM53" t="s">
        <v>49</v>
      </c>
      <c r="AN53" t="s">
        <v>48</v>
      </c>
      <c r="AP53">
        <v>0</v>
      </c>
    </row>
    <row r="54" spans="1:42">
      <c r="A54" s="76" t="e">
        <f>#REF!</f>
        <v>#REF!</v>
      </c>
      <c r="B54" s="72" t="str">
        <f t="shared" si="0"/>
        <v>12:59:21</v>
      </c>
      <c r="C54" s="72" t="s">
        <v>642</v>
      </c>
      <c r="D54" s="73">
        <f t="shared" si="1"/>
        <v>165</v>
      </c>
      <c r="E54" s="95">
        <f t="shared" si="2"/>
        <v>13.47</v>
      </c>
      <c r="F54" s="97">
        <f t="shared" si="3"/>
        <v>2222.5500000000002</v>
      </c>
      <c r="G54" s="74" t="s">
        <v>14</v>
      </c>
      <c r="H54" s="74" t="str">
        <f t="shared" si="4"/>
        <v>00148537449TRLO0</v>
      </c>
      <c r="J54" t="s">
        <v>38</v>
      </c>
      <c r="K54" t="s">
        <v>39</v>
      </c>
      <c r="L54">
        <v>165</v>
      </c>
      <c r="M54">
        <v>13.47</v>
      </c>
      <c r="N54" t="s">
        <v>46</v>
      </c>
      <c r="O54" t="s">
        <v>1611</v>
      </c>
      <c r="P54" t="s">
        <v>40</v>
      </c>
      <c r="Q54" t="s">
        <v>1612</v>
      </c>
      <c r="R54">
        <v>840</v>
      </c>
      <c r="S54">
        <v>1</v>
      </c>
      <c r="T54">
        <v>1</v>
      </c>
      <c r="U54">
        <v>0</v>
      </c>
      <c r="V54" t="s">
        <v>1521</v>
      </c>
      <c r="W54" t="s">
        <v>47</v>
      </c>
      <c r="X54">
        <v>1</v>
      </c>
      <c r="Y54">
        <v>0</v>
      </c>
      <c r="Z54">
        <v>0</v>
      </c>
      <c r="AB54" t="s">
        <v>42</v>
      </c>
      <c r="AC54" t="s">
        <v>48</v>
      </c>
      <c r="AD54">
        <v>1</v>
      </c>
      <c r="AE54" t="s">
        <v>1612</v>
      </c>
      <c r="AF54" t="s">
        <v>38</v>
      </c>
      <c r="AG54">
        <v>1</v>
      </c>
      <c r="AJ54" t="s">
        <v>44</v>
      </c>
      <c r="AK54" t="s">
        <v>44</v>
      </c>
      <c r="AL54" t="s">
        <v>48</v>
      </c>
      <c r="AM54" t="s">
        <v>49</v>
      </c>
      <c r="AN54" t="s">
        <v>48</v>
      </c>
      <c r="AP54">
        <v>0</v>
      </c>
    </row>
    <row r="55" spans="1:42">
      <c r="A55" s="76" t="e">
        <f>#REF!</f>
        <v>#REF!</v>
      </c>
      <c r="B55" s="72" t="str">
        <f t="shared" si="0"/>
        <v>12:59:25</v>
      </c>
      <c r="C55" s="72" t="s">
        <v>642</v>
      </c>
      <c r="D55" s="73">
        <f t="shared" si="1"/>
        <v>5</v>
      </c>
      <c r="E55" s="95">
        <f t="shared" si="2"/>
        <v>13.47</v>
      </c>
      <c r="F55" s="97">
        <f t="shared" si="3"/>
        <v>67.350000000000009</v>
      </c>
      <c r="G55" s="74" t="s">
        <v>14</v>
      </c>
      <c r="H55" s="74" t="str">
        <f t="shared" si="4"/>
        <v>00148537463TRLO0</v>
      </c>
      <c r="J55" t="s">
        <v>38</v>
      </c>
      <c r="K55" t="s">
        <v>39</v>
      </c>
      <c r="L55">
        <v>5</v>
      </c>
      <c r="M55">
        <v>13.47</v>
      </c>
      <c r="N55" t="s">
        <v>46</v>
      </c>
      <c r="O55" t="s">
        <v>1613</v>
      </c>
      <c r="P55" t="s">
        <v>40</v>
      </c>
      <c r="Q55" t="s">
        <v>1614</v>
      </c>
      <c r="R55">
        <v>840</v>
      </c>
      <c r="S55">
        <v>1</v>
      </c>
      <c r="T55">
        <v>1</v>
      </c>
      <c r="U55">
        <v>0</v>
      </c>
      <c r="V55" t="s">
        <v>1521</v>
      </c>
      <c r="W55" t="s">
        <v>47</v>
      </c>
      <c r="X55">
        <v>1</v>
      </c>
      <c r="Y55">
        <v>0</v>
      </c>
      <c r="Z55">
        <v>0</v>
      </c>
      <c r="AB55" t="s">
        <v>42</v>
      </c>
      <c r="AC55" t="s">
        <v>48</v>
      </c>
      <c r="AD55">
        <v>1</v>
      </c>
      <c r="AE55" t="s">
        <v>1614</v>
      </c>
      <c r="AF55" t="s">
        <v>38</v>
      </c>
      <c r="AG55">
        <v>1</v>
      </c>
      <c r="AJ55" t="s">
        <v>44</v>
      </c>
      <c r="AK55" t="s">
        <v>44</v>
      </c>
      <c r="AL55" t="s">
        <v>48</v>
      </c>
      <c r="AM55" t="s">
        <v>49</v>
      </c>
      <c r="AN55" t="s">
        <v>48</v>
      </c>
      <c r="AP55">
        <v>0</v>
      </c>
    </row>
    <row r="56" spans="1:42">
      <c r="A56" s="76" t="e">
        <f>#REF!</f>
        <v>#REF!</v>
      </c>
      <c r="B56" s="72" t="str">
        <f t="shared" si="0"/>
        <v>12:59:25</v>
      </c>
      <c r="C56" s="72" t="s">
        <v>642</v>
      </c>
      <c r="D56" s="73">
        <f t="shared" si="1"/>
        <v>137</v>
      </c>
      <c r="E56" s="95">
        <f t="shared" si="2"/>
        <v>13.47</v>
      </c>
      <c r="F56" s="97">
        <f t="shared" si="3"/>
        <v>1845.39</v>
      </c>
      <c r="G56" s="74" t="s">
        <v>14</v>
      </c>
      <c r="H56" s="74" t="str">
        <f t="shared" si="4"/>
        <v>00148537464TRLO0</v>
      </c>
      <c r="J56" t="s">
        <v>38</v>
      </c>
      <c r="K56" t="s">
        <v>39</v>
      </c>
      <c r="L56">
        <v>137</v>
      </c>
      <c r="M56">
        <v>13.47</v>
      </c>
      <c r="N56" t="s">
        <v>46</v>
      </c>
      <c r="O56" t="s">
        <v>1613</v>
      </c>
      <c r="P56" t="s">
        <v>40</v>
      </c>
      <c r="Q56" t="s">
        <v>1615</v>
      </c>
      <c r="R56">
        <v>840</v>
      </c>
      <c r="S56">
        <v>1</v>
      </c>
      <c r="T56">
        <v>1</v>
      </c>
      <c r="U56">
        <v>0</v>
      </c>
      <c r="V56" t="s">
        <v>1521</v>
      </c>
      <c r="W56" t="s">
        <v>47</v>
      </c>
      <c r="X56">
        <v>1</v>
      </c>
      <c r="Y56">
        <v>0</v>
      </c>
      <c r="Z56">
        <v>0</v>
      </c>
      <c r="AB56" t="s">
        <v>42</v>
      </c>
      <c r="AC56" t="s">
        <v>48</v>
      </c>
      <c r="AD56">
        <v>1</v>
      </c>
      <c r="AE56" t="s">
        <v>1615</v>
      </c>
      <c r="AF56" t="s">
        <v>38</v>
      </c>
      <c r="AG56">
        <v>1</v>
      </c>
      <c r="AJ56" t="s">
        <v>44</v>
      </c>
      <c r="AK56" t="s">
        <v>44</v>
      </c>
      <c r="AL56" t="s">
        <v>48</v>
      </c>
      <c r="AM56" t="s">
        <v>49</v>
      </c>
      <c r="AN56" t="s">
        <v>48</v>
      </c>
      <c r="AP56">
        <v>0</v>
      </c>
    </row>
    <row r="57" spans="1:42">
      <c r="A57" s="76" t="e">
        <f>#REF!</f>
        <v>#REF!</v>
      </c>
      <c r="B57" s="72" t="str">
        <f t="shared" si="0"/>
        <v>13:09:40</v>
      </c>
      <c r="C57" s="72" t="s">
        <v>642</v>
      </c>
      <c r="D57" s="73">
        <f t="shared" si="1"/>
        <v>206</v>
      </c>
      <c r="E57" s="95">
        <f t="shared" si="2"/>
        <v>13.46</v>
      </c>
      <c r="F57" s="97">
        <f t="shared" si="3"/>
        <v>2772.76</v>
      </c>
      <c r="G57" s="74" t="s">
        <v>14</v>
      </c>
      <c r="H57" s="74" t="str">
        <f t="shared" si="4"/>
        <v>00148539026TRLO0</v>
      </c>
      <c r="J57" t="s">
        <v>38</v>
      </c>
      <c r="K57" t="s">
        <v>39</v>
      </c>
      <c r="L57">
        <v>206</v>
      </c>
      <c r="M57">
        <v>13.46</v>
      </c>
      <c r="N57" t="s">
        <v>46</v>
      </c>
      <c r="O57" t="s">
        <v>1616</v>
      </c>
      <c r="P57" t="s">
        <v>40</v>
      </c>
      <c r="Q57" t="s">
        <v>1617</v>
      </c>
      <c r="R57">
        <v>840</v>
      </c>
      <c r="S57">
        <v>1</v>
      </c>
      <c r="T57">
        <v>1</v>
      </c>
      <c r="U57">
        <v>0</v>
      </c>
      <c r="V57" t="s">
        <v>1521</v>
      </c>
      <c r="W57" t="s">
        <v>47</v>
      </c>
      <c r="X57">
        <v>1</v>
      </c>
      <c r="Y57">
        <v>0</v>
      </c>
      <c r="Z57">
        <v>0</v>
      </c>
      <c r="AB57" t="s">
        <v>42</v>
      </c>
      <c r="AC57" t="s">
        <v>48</v>
      </c>
      <c r="AD57">
        <v>1</v>
      </c>
      <c r="AE57" t="s">
        <v>1617</v>
      </c>
      <c r="AF57" t="s">
        <v>38</v>
      </c>
      <c r="AG57">
        <v>1</v>
      </c>
      <c r="AJ57" t="s">
        <v>44</v>
      </c>
      <c r="AK57" t="s">
        <v>44</v>
      </c>
      <c r="AL57" t="s">
        <v>48</v>
      </c>
      <c r="AM57" t="s">
        <v>49</v>
      </c>
      <c r="AN57" t="s">
        <v>48</v>
      </c>
      <c r="AP57">
        <v>0</v>
      </c>
    </row>
    <row r="58" spans="1:42">
      <c r="A58" s="76" t="e">
        <f>#REF!</f>
        <v>#REF!</v>
      </c>
      <c r="B58" s="72" t="str">
        <f t="shared" si="0"/>
        <v>13:10:42</v>
      </c>
      <c r="C58" s="72" t="s">
        <v>642</v>
      </c>
      <c r="D58" s="73">
        <f t="shared" si="1"/>
        <v>544</v>
      </c>
      <c r="E58" s="95">
        <f t="shared" si="2"/>
        <v>13.5</v>
      </c>
      <c r="F58" s="97">
        <f t="shared" si="3"/>
        <v>7344</v>
      </c>
      <c r="G58" s="74" t="s">
        <v>14</v>
      </c>
      <c r="H58" s="74" t="str">
        <f t="shared" si="4"/>
        <v>00148539105TRLO0</v>
      </c>
      <c r="J58" t="s">
        <v>38</v>
      </c>
      <c r="K58" t="s">
        <v>39</v>
      </c>
      <c r="L58">
        <v>544</v>
      </c>
      <c r="M58">
        <v>13.5</v>
      </c>
      <c r="N58" t="s">
        <v>46</v>
      </c>
      <c r="O58" t="s">
        <v>1618</v>
      </c>
      <c r="P58" t="s">
        <v>40</v>
      </c>
      <c r="Q58" t="s">
        <v>1619</v>
      </c>
      <c r="R58">
        <v>840</v>
      </c>
      <c r="S58">
        <v>1</v>
      </c>
      <c r="T58">
        <v>1</v>
      </c>
      <c r="U58">
        <v>0</v>
      </c>
      <c r="V58" t="s">
        <v>1521</v>
      </c>
      <c r="W58" t="s">
        <v>47</v>
      </c>
      <c r="X58">
        <v>1</v>
      </c>
      <c r="Y58">
        <v>0</v>
      </c>
      <c r="Z58">
        <v>0</v>
      </c>
      <c r="AB58" t="s">
        <v>42</v>
      </c>
      <c r="AC58" t="s">
        <v>48</v>
      </c>
      <c r="AD58">
        <v>1</v>
      </c>
      <c r="AE58" t="s">
        <v>1619</v>
      </c>
      <c r="AF58" t="s">
        <v>38</v>
      </c>
      <c r="AG58">
        <v>1</v>
      </c>
      <c r="AJ58" t="s">
        <v>44</v>
      </c>
      <c r="AK58" t="s">
        <v>44</v>
      </c>
      <c r="AL58" t="s">
        <v>48</v>
      </c>
      <c r="AM58" t="s">
        <v>49</v>
      </c>
      <c r="AN58" t="s">
        <v>48</v>
      </c>
      <c r="AP58">
        <v>0</v>
      </c>
    </row>
    <row r="59" spans="1:42">
      <c r="A59" s="76" t="e">
        <f>#REF!</f>
        <v>#REF!</v>
      </c>
      <c r="B59" s="72" t="str">
        <f t="shared" si="0"/>
        <v>13:10:42</v>
      </c>
      <c r="C59" s="72" t="s">
        <v>642</v>
      </c>
      <c r="D59" s="73">
        <f t="shared" si="1"/>
        <v>1201</v>
      </c>
      <c r="E59" s="95">
        <f t="shared" si="2"/>
        <v>13.5</v>
      </c>
      <c r="F59" s="97">
        <f t="shared" si="3"/>
        <v>16213.5</v>
      </c>
      <c r="G59" s="74" t="s">
        <v>14</v>
      </c>
      <c r="H59" s="74" t="str">
        <f t="shared" si="4"/>
        <v>00148539106TRLO0</v>
      </c>
      <c r="J59" t="s">
        <v>38</v>
      </c>
      <c r="K59" t="s">
        <v>39</v>
      </c>
      <c r="L59">
        <v>1201</v>
      </c>
      <c r="M59">
        <v>13.5</v>
      </c>
      <c r="N59" t="s">
        <v>46</v>
      </c>
      <c r="O59" t="s">
        <v>1618</v>
      </c>
      <c r="P59" t="s">
        <v>40</v>
      </c>
      <c r="Q59" t="s">
        <v>1620</v>
      </c>
      <c r="R59">
        <v>840</v>
      </c>
      <c r="S59">
        <v>1</v>
      </c>
      <c r="T59">
        <v>1</v>
      </c>
      <c r="U59">
        <v>0</v>
      </c>
      <c r="V59" t="s">
        <v>1521</v>
      </c>
      <c r="W59" t="s">
        <v>47</v>
      </c>
      <c r="X59">
        <v>1</v>
      </c>
      <c r="Y59">
        <v>0</v>
      </c>
      <c r="Z59">
        <v>0</v>
      </c>
      <c r="AB59" t="s">
        <v>42</v>
      </c>
      <c r="AC59" t="s">
        <v>48</v>
      </c>
      <c r="AD59">
        <v>1</v>
      </c>
      <c r="AE59" t="s">
        <v>1620</v>
      </c>
      <c r="AF59" t="s">
        <v>38</v>
      </c>
      <c r="AG59">
        <v>1</v>
      </c>
      <c r="AJ59" t="s">
        <v>44</v>
      </c>
      <c r="AK59" t="s">
        <v>44</v>
      </c>
      <c r="AL59" t="s">
        <v>48</v>
      </c>
      <c r="AM59" t="s">
        <v>49</v>
      </c>
      <c r="AN59" t="s">
        <v>48</v>
      </c>
      <c r="AP59">
        <v>0</v>
      </c>
    </row>
    <row r="60" spans="1:42">
      <c r="A60" s="76" t="e">
        <f>#REF!</f>
        <v>#REF!</v>
      </c>
      <c r="B60" s="72" t="str">
        <f t="shared" si="0"/>
        <v>13:10:42</v>
      </c>
      <c r="C60" s="72" t="s">
        <v>642</v>
      </c>
      <c r="D60" s="73">
        <f t="shared" si="1"/>
        <v>391</v>
      </c>
      <c r="E60" s="95">
        <f t="shared" si="2"/>
        <v>13.5</v>
      </c>
      <c r="F60" s="97">
        <f t="shared" si="3"/>
        <v>5278.5</v>
      </c>
      <c r="G60" s="74" t="s">
        <v>14</v>
      </c>
      <c r="H60" s="74" t="str">
        <f t="shared" si="4"/>
        <v>00148539107TRLO0</v>
      </c>
      <c r="J60" t="s">
        <v>38</v>
      </c>
      <c r="K60" t="s">
        <v>39</v>
      </c>
      <c r="L60">
        <v>391</v>
      </c>
      <c r="M60">
        <v>13.5</v>
      </c>
      <c r="N60" t="s">
        <v>46</v>
      </c>
      <c r="O60" t="s">
        <v>1618</v>
      </c>
      <c r="P60" t="s">
        <v>40</v>
      </c>
      <c r="Q60" t="s">
        <v>1621</v>
      </c>
      <c r="R60">
        <v>840</v>
      </c>
      <c r="S60">
        <v>1</v>
      </c>
      <c r="T60">
        <v>1</v>
      </c>
      <c r="U60">
        <v>0</v>
      </c>
      <c r="V60" t="s">
        <v>1521</v>
      </c>
      <c r="W60" t="s">
        <v>47</v>
      </c>
      <c r="X60">
        <v>1</v>
      </c>
      <c r="Y60">
        <v>0</v>
      </c>
      <c r="Z60">
        <v>0</v>
      </c>
      <c r="AB60" t="s">
        <v>42</v>
      </c>
      <c r="AC60" t="s">
        <v>48</v>
      </c>
      <c r="AD60">
        <v>1</v>
      </c>
      <c r="AE60" t="s">
        <v>1621</v>
      </c>
      <c r="AF60" t="s">
        <v>38</v>
      </c>
      <c r="AG60">
        <v>1</v>
      </c>
      <c r="AJ60" t="s">
        <v>44</v>
      </c>
      <c r="AK60" t="s">
        <v>44</v>
      </c>
      <c r="AL60" t="s">
        <v>48</v>
      </c>
      <c r="AM60" t="s">
        <v>49</v>
      </c>
      <c r="AN60" t="s">
        <v>48</v>
      </c>
      <c r="AP60">
        <v>0</v>
      </c>
    </row>
    <row r="61" spans="1:42">
      <c r="A61" s="76" t="e">
        <f>#REF!</f>
        <v>#REF!</v>
      </c>
      <c r="B61" s="72" t="str">
        <f t="shared" si="0"/>
        <v>13:10:42</v>
      </c>
      <c r="C61" s="72" t="s">
        <v>642</v>
      </c>
      <c r="D61" s="73">
        <f t="shared" si="1"/>
        <v>500</v>
      </c>
      <c r="E61" s="95">
        <f t="shared" si="2"/>
        <v>13.5</v>
      </c>
      <c r="F61" s="97">
        <f t="shared" si="3"/>
        <v>6750</v>
      </c>
      <c r="G61" s="74" t="s">
        <v>14</v>
      </c>
      <c r="H61" s="74" t="str">
        <f t="shared" si="4"/>
        <v>00148539108TRLO0</v>
      </c>
      <c r="J61" t="s">
        <v>38</v>
      </c>
      <c r="K61" t="s">
        <v>39</v>
      </c>
      <c r="L61">
        <v>500</v>
      </c>
      <c r="M61">
        <v>13.5</v>
      </c>
      <c r="N61" t="s">
        <v>46</v>
      </c>
      <c r="O61" t="s">
        <v>1618</v>
      </c>
      <c r="P61" t="s">
        <v>40</v>
      </c>
      <c r="Q61" t="s">
        <v>1622</v>
      </c>
      <c r="R61">
        <v>840</v>
      </c>
      <c r="S61">
        <v>1</v>
      </c>
      <c r="T61">
        <v>1</v>
      </c>
      <c r="U61">
        <v>0</v>
      </c>
      <c r="V61" t="s">
        <v>1521</v>
      </c>
      <c r="W61" t="s">
        <v>47</v>
      </c>
      <c r="X61">
        <v>1</v>
      </c>
      <c r="Y61">
        <v>0</v>
      </c>
      <c r="Z61">
        <v>0</v>
      </c>
      <c r="AB61" t="s">
        <v>42</v>
      </c>
      <c r="AC61" t="s">
        <v>48</v>
      </c>
      <c r="AD61">
        <v>1</v>
      </c>
      <c r="AE61" t="s">
        <v>1622</v>
      </c>
      <c r="AF61" t="s">
        <v>38</v>
      </c>
      <c r="AG61">
        <v>1</v>
      </c>
      <c r="AJ61" t="s">
        <v>44</v>
      </c>
      <c r="AK61" t="s">
        <v>44</v>
      </c>
      <c r="AL61" t="s">
        <v>48</v>
      </c>
      <c r="AM61" t="s">
        <v>49</v>
      </c>
      <c r="AN61" t="s">
        <v>48</v>
      </c>
      <c r="AP61">
        <v>0</v>
      </c>
    </row>
    <row r="62" spans="1:42">
      <c r="A62" s="76" t="e">
        <f>#REF!</f>
        <v>#REF!</v>
      </c>
      <c r="B62" s="72" t="str">
        <f t="shared" si="0"/>
        <v>13:10:42</v>
      </c>
      <c r="C62" s="72" t="s">
        <v>642</v>
      </c>
      <c r="D62" s="73">
        <f t="shared" si="1"/>
        <v>500</v>
      </c>
      <c r="E62" s="95">
        <f t="shared" si="2"/>
        <v>13.5</v>
      </c>
      <c r="F62" s="97">
        <f t="shared" si="3"/>
        <v>6750</v>
      </c>
      <c r="G62" s="74" t="s">
        <v>14</v>
      </c>
      <c r="H62" s="74" t="str">
        <f t="shared" si="4"/>
        <v>00148539109TRLO0</v>
      </c>
      <c r="J62" t="s">
        <v>38</v>
      </c>
      <c r="K62" t="s">
        <v>39</v>
      </c>
      <c r="L62">
        <v>500</v>
      </c>
      <c r="M62">
        <v>13.5</v>
      </c>
      <c r="N62" t="s">
        <v>46</v>
      </c>
      <c r="O62" t="s">
        <v>1618</v>
      </c>
      <c r="P62" t="s">
        <v>40</v>
      </c>
      <c r="Q62" t="s">
        <v>1623</v>
      </c>
      <c r="R62">
        <v>840</v>
      </c>
      <c r="S62">
        <v>1</v>
      </c>
      <c r="T62">
        <v>1</v>
      </c>
      <c r="U62">
        <v>0</v>
      </c>
      <c r="V62" t="s">
        <v>1521</v>
      </c>
      <c r="W62" t="s">
        <v>47</v>
      </c>
      <c r="X62">
        <v>1</v>
      </c>
      <c r="Y62">
        <v>0</v>
      </c>
      <c r="Z62">
        <v>0</v>
      </c>
      <c r="AB62" t="s">
        <v>42</v>
      </c>
      <c r="AC62" t="s">
        <v>48</v>
      </c>
      <c r="AD62">
        <v>1</v>
      </c>
      <c r="AE62" t="s">
        <v>1623</v>
      </c>
      <c r="AF62" t="s">
        <v>38</v>
      </c>
      <c r="AG62">
        <v>1</v>
      </c>
      <c r="AJ62" t="s">
        <v>44</v>
      </c>
      <c r="AK62" t="s">
        <v>44</v>
      </c>
      <c r="AL62" t="s">
        <v>48</v>
      </c>
      <c r="AM62" t="s">
        <v>49</v>
      </c>
      <c r="AN62" t="s">
        <v>48</v>
      </c>
      <c r="AP62">
        <v>0</v>
      </c>
    </row>
    <row r="63" spans="1:42">
      <c r="A63" s="76" t="e">
        <f>#REF!</f>
        <v>#REF!</v>
      </c>
      <c r="B63" s="72" t="str">
        <f t="shared" si="0"/>
        <v>13:10:42</v>
      </c>
      <c r="C63" s="72" t="s">
        <v>642</v>
      </c>
      <c r="D63" s="73">
        <f t="shared" si="1"/>
        <v>164</v>
      </c>
      <c r="E63" s="95">
        <f t="shared" si="2"/>
        <v>13.5</v>
      </c>
      <c r="F63" s="97">
        <f t="shared" si="3"/>
        <v>2214</v>
      </c>
      <c r="G63" s="74" t="s">
        <v>14</v>
      </c>
      <c r="H63" s="74" t="str">
        <f t="shared" si="4"/>
        <v>00148539104TRLO0</v>
      </c>
      <c r="J63" t="s">
        <v>38</v>
      </c>
      <c r="K63" t="s">
        <v>39</v>
      </c>
      <c r="L63">
        <v>164</v>
      </c>
      <c r="M63">
        <v>13.5</v>
      </c>
      <c r="N63" t="s">
        <v>46</v>
      </c>
      <c r="O63" t="s">
        <v>1624</v>
      </c>
      <c r="P63" t="s">
        <v>40</v>
      </c>
      <c r="Q63" t="s">
        <v>1625</v>
      </c>
      <c r="R63">
        <v>840</v>
      </c>
      <c r="S63">
        <v>1</v>
      </c>
      <c r="T63">
        <v>1</v>
      </c>
      <c r="U63">
        <v>0</v>
      </c>
      <c r="V63" t="s">
        <v>1521</v>
      </c>
      <c r="W63" t="s">
        <v>47</v>
      </c>
      <c r="X63">
        <v>1</v>
      </c>
      <c r="Y63">
        <v>0</v>
      </c>
      <c r="Z63">
        <v>0</v>
      </c>
      <c r="AB63" t="s">
        <v>42</v>
      </c>
      <c r="AC63" t="s">
        <v>48</v>
      </c>
      <c r="AD63">
        <v>1</v>
      </c>
      <c r="AE63" t="s">
        <v>1625</v>
      </c>
      <c r="AF63" t="s">
        <v>38</v>
      </c>
      <c r="AG63">
        <v>1</v>
      </c>
      <c r="AJ63" t="s">
        <v>44</v>
      </c>
      <c r="AK63" t="s">
        <v>44</v>
      </c>
      <c r="AL63" t="s">
        <v>48</v>
      </c>
      <c r="AM63" t="s">
        <v>49</v>
      </c>
      <c r="AN63" t="s">
        <v>48</v>
      </c>
      <c r="AP63">
        <v>0</v>
      </c>
    </row>
    <row r="64" spans="1:42">
      <c r="A64" s="76" t="e">
        <f>#REF!</f>
        <v>#REF!</v>
      </c>
      <c r="B64" s="72" t="str">
        <f t="shared" si="0"/>
        <v>13:10:48</v>
      </c>
      <c r="C64" s="72" t="s">
        <v>642</v>
      </c>
      <c r="D64" s="73">
        <f t="shared" si="1"/>
        <v>695</v>
      </c>
      <c r="E64" s="95">
        <f t="shared" si="2"/>
        <v>13.5</v>
      </c>
      <c r="F64" s="97">
        <f t="shared" si="3"/>
        <v>9382.5</v>
      </c>
      <c r="G64" s="74" t="s">
        <v>14</v>
      </c>
      <c r="H64" s="74" t="str">
        <f t="shared" si="4"/>
        <v>00148539116TRLO0</v>
      </c>
      <c r="J64" t="s">
        <v>38</v>
      </c>
      <c r="K64" t="s">
        <v>39</v>
      </c>
      <c r="L64">
        <v>695</v>
      </c>
      <c r="M64">
        <v>13.5</v>
      </c>
      <c r="N64" t="s">
        <v>46</v>
      </c>
      <c r="O64" t="s">
        <v>1626</v>
      </c>
      <c r="P64" t="s">
        <v>40</v>
      </c>
      <c r="Q64" t="s">
        <v>1627</v>
      </c>
      <c r="R64">
        <v>840</v>
      </c>
      <c r="S64">
        <v>1</v>
      </c>
      <c r="T64">
        <v>1</v>
      </c>
      <c r="U64">
        <v>0</v>
      </c>
      <c r="V64" t="s">
        <v>1521</v>
      </c>
      <c r="W64" t="s">
        <v>47</v>
      </c>
      <c r="X64">
        <v>1</v>
      </c>
      <c r="Y64">
        <v>0</v>
      </c>
      <c r="Z64">
        <v>0</v>
      </c>
      <c r="AB64" t="s">
        <v>42</v>
      </c>
      <c r="AC64" t="s">
        <v>48</v>
      </c>
      <c r="AD64">
        <v>1</v>
      </c>
      <c r="AE64" t="s">
        <v>1627</v>
      </c>
      <c r="AF64" t="s">
        <v>38</v>
      </c>
      <c r="AG64">
        <v>1</v>
      </c>
      <c r="AJ64" t="s">
        <v>44</v>
      </c>
      <c r="AK64" t="s">
        <v>44</v>
      </c>
      <c r="AL64" t="s">
        <v>48</v>
      </c>
      <c r="AM64" t="s">
        <v>49</v>
      </c>
      <c r="AN64" t="s">
        <v>48</v>
      </c>
      <c r="AP64">
        <v>0</v>
      </c>
    </row>
    <row r="65" spans="1:42">
      <c r="A65" s="76" t="e">
        <f>#REF!</f>
        <v>#REF!</v>
      </c>
      <c r="B65" s="72" t="str">
        <f t="shared" si="0"/>
        <v>13:10:54</v>
      </c>
      <c r="C65" s="72" t="s">
        <v>642</v>
      </c>
      <c r="D65" s="73">
        <f t="shared" si="1"/>
        <v>266</v>
      </c>
      <c r="E65" s="95">
        <f t="shared" si="2"/>
        <v>13.5</v>
      </c>
      <c r="F65" s="97">
        <f t="shared" si="3"/>
        <v>3591</v>
      </c>
      <c r="G65" s="74" t="s">
        <v>14</v>
      </c>
      <c r="H65" s="74" t="str">
        <f t="shared" si="4"/>
        <v>00148539132TRLO0</v>
      </c>
      <c r="J65" t="s">
        <v>38</v>
      </c>
      <c r="K65" t="s">
        <v>39</v>
      </c>
      <c r="L65">
        <v>266</v>
      </c>
      <c r="M65">
        <v>13.5</v>
      </c>
      <c r="N65" t="s">
        <v>46</v>
      </c>
      <c r="O65" t="s">
        <v>1628</v>
      </c>
      <c r="P65" t="s">
        <v>40</v>
      </c>
      <c r="Q65" t="s">
        <v>1629</v>
      </c>
      <c r="R65">
        <v>840</v>
      </c>
      <c r="S65">
        <v>1</v>
      </c>
      <c r="T65">
        <v>1</v>
      </c>
      <c r="U65">
        <v>0</v>
      </c>
      <c r="V65" t="s">
        <v>1521</v>
      </c>
      <c r="W65" t="s">
        <v>47</v>
      </c>
      <c r="X65">
        <v>1</v>
      </c>
      <c r="Y65">
        <v>0</v>
      </c>
      <c r="Z65">
        <v>0</v>
      </c>
      <c r="AB65" t="s">
        <v>42</v>
      </c>
      <c r="AC65" t="s">
        <v>48</v>
      </c>
      <c r="AD65">
        <v>1</v>
      </c>
      <c r="AE65" t="s">
        <v>1629</v>
      </c>
      <c r="AF65" t="s">
        <v>38</v>
      </c>
      <c r="AG65">
        <v>1</v>
      </c>
      <c r="AJ65" t="s">
        <v>44</v>
      </c>
      <c r="AK65" t="s">
        <v>44</v>
      </c>
      <c r="AL65" t="s">
        <v>48</v>
      </c>
      <c r="AM65" t="s">
        <v>49</v>
      </c>
      <c r="AN65" t="s">
        <v>48</v>
      </c>
      <c r="AP65">
        <v>0</v>
      </c>
    </row>
    <row r="66" spans="1:42">
      <c r="A66" s="76" t="e">
        <f>#REF!</f>
        <v>#REF!</v>
      </c>
      <c r="B66" s="72" t="str">
        <f t="shared" si="0"/>
        <v>13:11:08</v>
      </c>
      <c r="C66" s="72" t="s">
        <v>642</v>
      </c>
      <c r="D66" s="73">
        <f t="shared" si="1"/>
        <v>330</v>
      </c>
      <c r="E66" s="95">
        <f t="shared" si="2"/>
        <v>13.51</v>
      </c>
      <c r="F66" s="97">
        <f t="shared" si="3"/>
        <v>4458.3</v>
      </c>
      <c r="G66" s="74" t="s">
        <v>14</v>
      </c>
      <c r="H66" s="74" t="str">
        <f t="shared" si="4"/>
        <v>00148539145TRLO0</v>
      </c>
      <c r="J66" t="s">
        <v>38</v>
      </c>
      <c r="K66" t="s">
        <v>39</v>
      </c>
      <c r="L66">
        <v>330</v>
      </c>
      <c r="M66">
        <v>13.51</v>
      </c>
      <c r="N66" t="s">
        <v>46</v>
      </c>
      <c r="O66" t="s">
        <v>1630</v>
      </c>
      <c r="P66" t="s">
        <v>40</v>
      </c>
      <c r="Q66" t="s">
        <v>1631</v>
      </c>
      <c r="R66">
        <v>840</v>
      </c>
      <c r="S66">
        <v>1</v>
      </c>
      <c r="T66">
        <v>1</v>
      </c>
      <c r="U66">
        <v>0</v>
      </c>
      <c r="V66" t="s">
        <v>1521</v>
      </c>
      <c r="W66" t="s">
        <v>47</v>
      </c>
      <c r="X66">
        <v>1</v>
      </c>
      <c r="Y66">
        <v>0</v>
      </c>
      <c r="Z66">
        <v>0</v>
      </c>
      <c r="AB66" t="s">
        <v>42</v>
      </c>
      <c r="AC66" t="s">
        <v>48</v>
      </c>
      <c r="AD66">
        <v>1</v>
      </c>
      <c r="AE66" t="s">
        <v>1631</v>
      </c>
      <c r="AF66" t="s">
        <v>38</v>
      </c>
      <c r="AG66">
        <v>1</v>
      </c>
      <c r="AJ66" t="s">
        <v>44</v>
      </c>
      <c r="AK66" t="s">
        <v>44</v>
      </c>
      <c r="AL66" t="s">
        <v>48</v>
      </c>
      <c r="AM66" t="s">
        <v>49</v>
      </c>
      <c r="AN66" t="s">
        <v>48</v>
      </c>
      <c r="AP66">
        <v>0</v>
      </c>
    </row>
    <row r="67" spans="1:42">
      <c r="A67" s="76" t="e">
        <f>#REF!</f>
        <v>#REF!</v>
      </c>
      <c r="B67" s="72" t="str">
        <f t="shared" ref="B67:B130" si="5">MID(O67,FIND(" ",O67)+1,8)</f>
        <v>13:13:31</v>
      </c>
      <c r="C67" s="72" t="s">
        <v>642</v>
      </c>
      <c r="D67" s="73">
        <f t="shared" si="1"/>
        <v>158</v>
      </c>
      <c r="E67" s="95">
        <f t="shared" si="2"/>
        <v>13.51</v>
      </c>
      <c r="F67" s="97">
        <f t="shared" si="3"/>
        <v>2134.58</v>
      </c>
      <c r="G67" s="74" t="s">
        <v>14</v>
      </c>
      <c r="H67" s="74" t="str">
        <f t="shared" si="4"/>
        <v>00148539349TRLO0</v>
      </c>
      <c r="J67" t="s">
        <v>38</v>
      </c>
      <c r="K67" t="s">
        <v>39</v>
      </c>
      <c r="L67">
        <v>158</v>
      </c>
      <c r="M67">
        <v>13.51</v>
      </c>
      <c r="N67" t="s">
        <v>46</v>
      </c>
      <c r="O67" t="s">
        <v>1632</v>
      </c>
      <c r="P67" t="s">
        <v>40</v>
      </c>
      <c r="Q67" t="s">
        <v>1633</v>
      </c>
      <c r="R67">
        <v>840</v>
      </c>
      <c r="S67">
        <v>1</v>
      </c>
      <c r="T67">
        <v>1</v>
      </c>
      <c r="U67">
        <v>0</v>
      </c>
      <c r="V67" t="s">
        <v>1521</v>
      </c>
      <c r="W67" t="s">
        <v>47</v>
      </c>
      <c r="X67">
        <v>1</v>
      </c>
      <c r="Y67">
        <v>0</v>
      </c>
      <c r="Z67">
        <v>0</v>
      </c>
      <c r="AB67" t="s">
        <v>42</v>
      </c>
      <c r="AC67" t="s">
        <v>48</v>
      </c>
      <c r="AD67">
        <v>1</v>
      </c>
      <c r="AE67" t="s">
        <v>1633</v>
      </c>
      <c r="AF67" t="s">
        <v>38</v>
      </c>
      <c r="AG67">
        <v>1</v>
      </c>
      <c r="AJ67" t="s">
        <v>44</v>
      </c>
      <c r="AK67" t="s">
        <v>44</v>
      </c>
      <c r="AL67" t="s">
        <v>48</v>
      </c>
      <c r="AM67" t="s">
        <v>49</v>
      </c>
      <c r="AN67" t="s">
        <v>48</v>
      </c>
      <c r="AP67">
        <v>0</v>
      </c>
    </row>
    <row r="68" spans="1:42">
      <c r="A68" s="76" t="e">
        <f>#REF!</f>
        <v>#REF!</v>
      </c>
      <c r="B68" s="72" t="str">
        <f t="shared" si="5"/>
        <v>13:23:33</v>
      </c>
      <c r="C68" s="72" t="s">
        <v>642</v>
      </c>
      <c r="D68" s="73">
        <f t="shared" ref="D68:D131" si="6">L68</f>
        <v>154</v>
      </c>
      <c r="E68" s="95">
        <f t="shared" ref="E68:E131" si="7">M68</f>
        <v>13.51</v>
      </c>
      <c r="F68" s="97">
        <f t="shared" ref="F68:F131" si="8">(D68*E68)</f>
        <v>2080.54</v>
      </c>
      <c r="G68" s="74" t="s">
        <v>14</v>
      </c>
      <c r="H68" s="74" t="str">
        <f t="shared" ref="H68:H131" si="9">Q68</f>
        <v>00148540178TRLO0</v>
      </c>
      <c r="J68" t="s">
        <v>38</v>
      </c>
      <c r="K68" t="s">
        <v>39</v>
      </c>
      <c r="L68">
        <v>154</v>
      </c>
      <c r="M68">
        <v>13.51</v>
      </c>
      <c r="N68" t="s">
        <v>46</v>
      </c>
      <c r="O68" t="s">
        <v>1634</v>
      </c>
      <c r="P68" t="s">
        <v>40</v>
      </c>
      <c r="Q68" t="s">
        <v>1635</v>
      </c>
      <c r="R68">
        <v>840</v>
      </c>
      <c r="S68">
        <v>1</v>
      </c>
      <c r="T68">
        <v>1</v>
      </c>
      <c r="U68">
        <v>0</v>
      </c>
      <c r="V68" t="s">
        <v>1521</v>
      </c>
      <c r="W68" t="s">
        <v>47</v>
      </c>
      <c r="X68">
        <v>1</v>
      </c>
      <c r="Y68">
        <v>0</v>
      </c>
      <c r="Z68">
        <v>0</v>
      </c>
      <c r="AB68" t="s">
        <v>42</v>
      </c>
      <c r="AC68" t="s">
        <v>48</v>
      </c>
      <c r="AD68">
        <v>1</v>
      </c>
      <c r="AE68" t="s">
        <v>1635</v>
      </c>
      <c r="AF68" t="s">
        <v>38</v>
      </c>
      <c r="AG68">
        <v>1</v>
      </c>
      <c r="AJ68" t="s">
        <v>44</v>
      </c>
      <c r="AK68" t="s">
        <v>44</v>
      </c>
      <c r="AL68" t="s">
        <v>48</v>
      </c>
      <c r="AM68" t="s">
        <v>49</v>
      </c>
      <c r="AN68" t="s">
        <v>48</v>
      </c>
      <c r="AP68">
        <v>0</v>
      </c>
    </row>
    <row r="69" spans="1:42">
      <c r="A69" s="76" t="e">
        <f>#REF!</f>
        <v>#REF!</v>
      </c>
      <c r="B69" s="72" t="str">
        <f t="shared" si="5"/>
        <v>13:26:16</v>
      </c>
      <c r="C69" s="72" t="s">
        <v>642</v>
      </c>
      <c r="D69" s="73">
        <f t="shared" si="6"/>
        <v>330</v>
      </c>
      <c r="E69" s="95">
        <f t="shared" si="7"/>
        <v>13.52</v>
      </c>
      <c r="F69" s="97">
        <f t="shared" si="8"/>
        <v>4461.5999999999995</v>
      </c>
      <c r="G69" s="74" t="s">
        <v>14</v>
      </c>
      <c r="H69" s="74" t="str">
        <f t="shared" si="9"/>
        <v>00148540353TRLO0</v>
      </c>
      <c r="J69" t="s">
        <v>38</v>
      </c>
      <c r="K69" t="s">
        <v>39</v>
      </c>
      <c r="L69">
        <v>330</v>
      </c>
      <c r="M69">
        <v>13.52</v>
      </c>
      <c r="N69" t="s">
        <v>46</v>
      </c>
      <c r="O69" t="s">
        <v>1636</v>
      </c>
      <c r="P69" t="s">
        <v>40</v>
      </c>
      <c r="Q69" t="s">
        <v>1637</v>
      </c>
      <c r="R69">
        <v>840</v>
      </c>
      <c r="S69">
        <v>1</v>
      </c>
      <c r="T69">
        <v>1</v>
      </c>
      <c r="U69">
        <v>0</v>
      </c>
      <c r="V69" t="s">
        <v>1521</v>
      </c>
      <c r="W69" t="s">
        <v>47</v>
      </c>
      <c r="X69">
        <v>1</v>
      </c>
      <c r="Y69">
        <v>0</v>
      </c>
      <c r="Z69">
        <v>0</v>
      </c>
      <c r="AB69" t="s">
        <v>42</v>
      </c>
      <c r="AC69" t="s">
        <v>48</v>
      </c>
      <c r="AD69">
        <v>1</v>
      </c>
      <c r="AE69" t="s">
        <v>1637</v>
      </c>
      <c r="AF69" t="s">
        <v>38</v>
      </c>
      <c r="AG69">
        <v>1</v>
      </c>
      <c r="AJ69" t="s">
        <v>44</v>
      </c>
      <c r="AK69" t="s">
        <v>44</v>
      </c>
      <c r="AL69" t="s">
        <v>48</v>
      </c>
      <c r="AM69" t="s">
        <v>49</v>
      </c>
      <c r="AN69" t="s">
        <v>48</v>
      </c>
      <c r="AP69">
        <v>0</v>
      </c>
    </row>
    <row r="70" spans="1:42">
      <c r="A70" s="76" t="e">
        <f>#REF!</f>
        <v>#REF!</v>
      </c>
      <c r="B70" s="72" t="str">
        <f t="shared" si="5"/>
        <v>13:36:39</v>
      </c>
      <c r="C70" s="72" t="s">
        <v>642</v>
      </c>
      <c r="D70" s="73">
        <f t="shared" si="6"/>
        <v>137</v>
      </c>
      <c r="E70" s="95">
        <f t="shared" si="7"/>
        <v>13.51</v>
      </c>
      <c r="F70" s="97">
        <f t="shared" si="8"/>
        <v>1850.87</v>
      </c>
      <c r="G70" s="74" t="s">
        <v>14</v>
      </c>
      <c r="H70" s="74" t="str">
        <f t="shared" si="9"/>
        <v>00148542499TRLO0</v>
      </c>
      <c r="J70" t="s">
        <v>38</v>
      </c>
      <c r="K70" t="s">
        <v>39</v>
      </c>
      <c r="L70">
        <v>137</v>
      </c>
      <c r="M70">
        <v>13.51</v>
      </c>
      <c r="N70" t="s">
        <v>46</v>
      </c>
      <c r="O70" t="s">
        <v>1638</v>
      </c>
      <c r="P70" t="s">
        <v>40</v>
      </c>
      <c r="Q70" t="s">
        <v>1639</v>
      </c>
      <c r="R70">
        <v>840</v>
      </c>
      <c r="S70">
        <v>1</v>
      </c>
      <c r="T70">
        <v>1</v>
      </c>
      <c r="U70">
        <v>0</v>
      </c>
      <c r="V70" t="s">
        <v>1521</v>
      </c>
      <c r="W70" t="s">
        <v>47</v>
      </c>
      <c r="X70">
        <v>1</v>
      </c>
      <c r="Y70">
        <v>0</v>
      </c>
      <c r="Z70">
        <v>0</v>
      </c>
      <c r="AB70" t="s">
        <v>42</v>
      </c>
      <c r="AC70" t="s">
        <v>48</v>
      </c>
      <c r="AD70">
        <v>1</v>
      </c>
      <c r="AE70" t="s">
        <v>1639</v>
      </c>
      <c r="AF70" t="s">
        <v>38</v>
      </c>
      <c r="AG70">
        <v>1</v>
      </c>
      <c r="AJ70" t="s">
        <v>44</v>
      </c>
      <c r="AK70" t="s">
        <v>44</v>
      </c>
      <c r="AL70" t="s">
        <v>48</v>
      </c>
      <c r="AM70" t="s">
        <v>49</v>
      </c>
      <c r="AN70" t="s">
        <v>48</v>
      </c>
      <c r="AP70">
        <v>0</v>
      </c>
    </row>
    <row r="71" spans="1:42">
      <c r="A71" s="76" t="e">
        <f>#REF!</f>
        <v>#REF!</v>
      </c>
      <c r="B71" s="72" t="str">
        <f t="shared" si="5"/>
        <v>13:39:34</v>
      </c>
      <c r="C71" s="72" t="s">
        <v>642</v>
      </c>
      <c r="D71" s="73">
        <f t="shared" si="6"/>
        <v>125</v>
      </c>
      <c r="E71" s="95">
        <f t="shared" si="7"/>
        <v>13.51</v>
      </c>
      <c r="F71" s="97">
        <f t="shared" si="8"/>
        <v>1688.75</v>
      </c>
      <c r="G71" s="74" t="s">
        <v>14</v>
      </c>
      <c r="H71" s="74" t="str">
        <f t="shared" si="9"/>
        <v>00148542841TRLO0</v>
      </c>
      <c r="J71" t="s">
        <v>38</v>
      </c>
      <c r="K71" t="s">
        <v>39</v>
      </c>
      <c r="L71">
        <v>125</v>
      </c>
      <c r="M71">
        <v>13.51</v>
      </c>
      <c r="N71" t="s">
        <v>46</v>
      </c>
      <c r="O71" t="s">
        <v>1640</v>
      </c>
      <c r="P71" t="s">
        <v>40</v>
      </c>
      <c r="Q71" t="s">
        <v>1641</v>
      </c>
      <c r="R71">
        <v>840</v>
      </c>
      <c r="S71">
        <v>1</v>
      </c>
      <c r="T71">
        <v>1</v>
      </c>
      <c r="U71">
        <v>0</v>
      </c>
      <c r="V71" t="s">
        <v>1521</v>
      </c>
      <c r="W71" t="s">
        <v>47</v>
      </c>
      <c r="X71">
        <v>1</v>
      </c>
      <c r="Y71">
        <v>0</v>
      </c>
      <c r="Z71">
        <v>0</v>
      </c>
      <c r="AB71" t="s">
        <v>42</v>
      </c>
      <c r="AC71" t="s">
        <v>48</v>
      </c>
      <c r="AD71">
        <v>1</v>
      </c>
      <c r="AE71" t="s">
        <v>1641</v>
      </c>
      <c r="AF71" t="s">
        <v>38</v>
      </c>
      <c r="AG71">
        <v>1</v>
      </c>
      <c r="AJ71" t="s">
        <v>44</v>
      </c>
      <c r="AK71" t="s">
        <v>44</v>
      </c>
      <c r="AL71" t="s">
        <v>48</v>
      </c>
      <c r="AM71" t="s">
        <v>49</v>
      </c>
      <c r="AN71" t="s">
        <v>48</v>
      </c>
      <c r="AP71">
        <v>0</v>
      </c>
    </row>
    <row r="72" spans="1:42">
      <c r="A72" s="76" t="e">
        <f>#REF!</f>
        <v>#REF!</v>
      </c>
      <c r="B72" s="72" t="str">
        <f t="shared" si="5"/>
        <v>13:50:04</v>
      </c>
      <c r="C72" s="72" t="s">
        <v>642</v>
      </c>
      <c r="D72" s="73">
        <f t="shared" si="6"/>
        <v>157</v>
      </c>
      <c r="E72" s="95">
        <f t="shared" si="7"/>
        <v>13.51</v>
      </c>
      <c r="F72" s="97">
        <f t="shared" si="8"/>
        <v>2121.0700000000002</v>
      </c>
      <c r="G72" s="74" t="s">
        <v>14</v>
      </c>
      <c r="H72" s="74" t="str">
        <f t="shared" si="9"/>
        <v>00148544290TRLO0</v>
      </c>
      <c r="J72" t="s">
        <v>38</v>
      </c>
      <c r="K72" t="s">
        <v>39</v>
      </c>
      <c r="L72">
        <v>157</v>
      </c>
      <c r="M72">
        <v>13.51</v>
      </c>
      <c r="N72" t="s">
        <v>46</v>
      </c>
      <c r="O72" t="s">
        <v>1642</v>
      </c>
      <c r="P72" t="s">
        <v>40</v>
      </c>
      <c r="Q72" t="s">
        <v>1643</v>
      </c>
      <c r="R72">
        <v>840</v>
      </c>
      <c r="S72">
        <v>1</v>
      </c>
      <c r="T72">
        <v>1</v>
      </c>
      <c r="U72">
        <v>0</v>
      </c>
      <c r="V72" t="s">
        <v>1521</v>
      </c>
      <c r="W72" t="s">
        <v>47</v>
      </c>
      <c r="X72">
        <v>1</v>
      </c>
      <c r="Y72">
        <v>0</v>
      </c>
      <c r="Z72">
        <v>0</v>
      </c>
      <c r="AB72" t="s">
        <v>42</v>
      </c>
      <c r="AC72" t="s">
        <v>48</v>
      </c>
      <c r="AD72">
        <v>1</v>
      </c>
      <c r="AE72" t="s">
        <v>1643</v>
      </c>
      <c r="AF72" t="s">
        <v>38</v>
      </c>
      <c r="AG72">
        <v>1</v>
      </c>
      <c r="AJ72" t="s">
        <v>44</v>
      </c>
      <c r="AK72" t="s">
        <v>44</v>
      </c>
      <c r="AL72" t="s">
        <v>48</v>
      </c>
      <c r="AM72" t="s">
        <v>49</v>
      </c>
      <c r="AN72" t="s">
        <v>48</v>
      </c>
      <c r="AP72">
        <v>0</v>
      </c>
    </row>
    <row r="73" spans="1:42">
      <c r="A73" s="76" t="e">
        <f>#REF!</f>
        <v>#REF!</v>
      </c>
      <c r="B73" s="72" t="str">
        <f t="shared" si="5"/>
        <v>13:50:20</v>
      </c>
      <c r="C73" s="72" t="s">
        <v>642</v>
      </c>
      <c r="D73" s="73">
        <f t="shared" si="6"/>
        <v>16</v>
      </c>
      <c r="E73" s="95">
        <f t="shared" si="7"/>
        <v>13.51</v>
      </c>
      <c r="F73" s="97">
        <f t="shared" si="8"/>
        <v>216.16</v>
      </c>
      <c r="G73" s="74" t="s">
        <v>14</v>
      </c>
      <c r="H73" s="74" t="str">
        <f t="shared" si="9"/>
        <v>00148544328TRLO0</v>
      </c>
      <c r="J73" t="s">
        <v>38</v>
      </c>
      <c r="K73" t="s">
        <v>39</v>
      </c>
      <c r="L73">
        <v>16</v>
      </c>
      <c r="M73">
        <v>13.51</v>
      </c>
      <c r="N73" t="s">
        <v>46</v>
      </c>
      <c r="O73" t="s">
        <v>1644</v>
      </c>
      <c r="P73" t="s">
        <v>40</v>
      </c>
      <c r="Q73" t="s">
        <v>1645</v>
      </c>
      <c r="R73">
        <v>840</v>
      </c>
      <c r="S73">
        <v>1</v>
      </c>
      <c r="T73">
        <v>1</v>
      </c>
      <c r="U73">
        <v>0</v>
      </c>
      <c r="V73" t="s">
        <v>1521</v>
      </c>
      <c r="W73" t="s">
        <v>47</v>
      </c>
      <c r="X73">
        <v>1</v>
      </c>
      <c r="Y73">
        <v>0</v>
      </c>
      <c r="Z73">
        <v>0</v>
      </c>
      <c r="AB73" t="s">
        <v>42</v>
      </c>
      <c r="AC73" t="s">
        <v>48</v>
      </c>
      <c r="AD73">
        <v>1</v>
      </c>
      <c r="AE73" t="s">
        <v>1645</v>
      </c>
      <c r="AF73" t="s">
        <v>38</v>
      </c>
      <c r="AG73">
        <v>1</v>
      </c>
      <c r="AJ73" t="s">
        <v>44</v>
      </c>
      <c r="AK73" t="s">
        <v>44</v>
      </c>
      <c r="AL73" t="s">
        <v>48</v>
      </c>
      <c r="AM73" t="s">
        <v>49</v>
      </c>
      <c r="AN73" t="s">
        <v>48</v>
      </c>
      <c r="AP73">
        <v>0</v>
      </c>
    </row>
    <row r="74" spans="1:42">
      <c r="A74" s="76" t="e">
        <f>#REF!</f>
        <v>#REF!</v>
      </c>
      <c r="B74" s="72" t="str">
        <f t="shared" si="5"/>
        <v>13:50:21</v>
      </c>
      <c r="C74" s="72" t="s">
        <v>642</v>
      </c>
      <c r="D74" s="73">
        <f t="shared" si="6"/>
        <v>90</v>
      </c>
      <c r="E74" s="95">
        <f t="shared" si="7"/>
        <v>13.51</v>
      </c>
      <c r="F74" s="97">
        <f t="shared" si="8"/>
        <v>1215.9000000000001</v>
      </c>
      <c r="G74" s="74" t="s">
        <v>14</v>
      </c>
      <c r="H74" s="74" t="str">
        <f t="shared" si="9"/>
        <v>00148544329TRLO0</v>
      </c>
      <c r="J74" t="s">
        <v>38</v>
      </c>
      <c r="K74" t="s">
        <v>39</v>
      </c>
      <c r="L74">
        <v>90</v>
      </c>
      <c r="M74">
        <v>13.51</v>
      </c>
      <c r="N74" t="s">
        <v>46</v>
      </c>
      <c r="O74" t="s">
        <v>1646</v>
      </c>
      <c r="P74" t="s">
        <v>40</v>
      </c>
      <c r="Q74" t="s">
        <v>1647</v>
      </c>
      <c r="R74">
        <v>840</v>
      </c>
      <c r="S74">
        <v>1</v>
      </c>
      <c r="T74">
        <v>1</v>
      </c>
      <c r="U74">
        <v>0</v>
      </c>
      <c r="V74" t="s">
        <v>1521</v>
      </c>
      <c r="W74" t="s">
        <v>47</v>
      </c>
      <c r="X74">
        <v>1</v>
      </c>
      <c r="Y74">
        <v>0</v>
      </c>
      <c r="Z74">
        <v>0</v>
      </c>
      <c r="AB74" t="s">
        <v>42</v>
      </c>
      <c r="AC74" t="s">
        <v>48</v>
      </c>
      <c r="AD74">
        <v>1</v>
      </c>
      <c r="AE74" t="s">
        <v>1647</v>
      </c>
      <c r="AF74" t="s">
        <v>38</v>
      </c>
      <c r="AG74">
        <v>1</v>
      </c>
      <c r="AJ74" t="s">
        <v>44</v>
      </c>
      <c r="AK74" t="s">
        <v>44</v>
      </c>
      <c r="AL74" t="s">
        <v>48</v>
      </c>
      <c r="AM74" t="s">
        <v>49</v>
      </c>
      <c r="AN74" t="s">
        <v>48</v>
      </c>
      <c r="AP74">
        <v>0</v>
      </c>
    </row>
    <row r="75" spans="1:42">
      <c r="A75" s="76" t="e">
        <f>#REF!</f>
        <v>#REF!</v>
      </c>
      <c r="B75" s="72" t="str">
        <f t="shared" si="5"/>
        <v>13:52:03</v>
      </c>
      <c r="C75" s="72" t="s">
        <v>642</v>
      </c>
      <c r="D75" s="73">
        <f t="shared" si="6"/>
        <v>157</v>
      </c>
      <c r="E75" s="95">
        <f t="shared" si="7"/>
        <v>13.515000000000001</v>
      </c>
      <c r="F75" s="97">
        <f t="shared" si="8"/>
        <v>2121.855</v>
      </c>
      <c r="G75" s="74" t="s">
        <v>14</v>
      </c>
      <c r="H75" s="74" t="str">
        <f t="shared" si="9"/>
        <v>00148544453TRLO0</v>
      </c>
      <c r="J75" t="s">
        <v>38</v>
      </c>
      <c r="K75" t="s">
        <v>39</v>
      </c>
      <c r="L75">
        <v>157</v>
      </c>
      <c r="M75">
        <v>13.515000000000001</v>
      </c>
      <c r="N75" t="s">
        <v>1543</v>
      </c>
      <c r="O75" t="s">
        <v>1648</v>
      </c>
      <c r="P75" t="s">
        <v>40</v>
      </c>
      <c r="Q75" t="s">
        <v>1649</v>
      </c>
      <c r="R75">
        <v>840</v>
      </c>
      <c r="S75">
        <v>1</v>
      </c>
      <c r="T75">
        <v>1</v>
      </c>
      <c r="U75">
        <v>0</v>
      </c>
      <c r="V75" t="s">
        <v>1521</v>
      </c>
      <c r="W75" t="s">
        <v>47</v>
      </c>
      <c r="X75">
        <v>1</v>
      </c>
      <c r="Y75">
        <v>0</v>
      </c>
      <c r="Z75">
        <v>0</v>
      </c>
      <c r="AB75" t="s">
        <v>42</v>
      </c>
      <c r="AC75" t="s">
        <v>48</v>
      </c>
      <c r="AD75">
        <v>1</v>
      </c>
      <c r="AE75" t="s">
        <v>1649</v>
      </c>
      <c r="AF75" t="s">
        <v>38</v>
      </c>
      <c r="AG75">
        <v>1</v>
      </c>
      <c r="AJ75" t="s">
        <v>44</v>
      </c>
      <c r="AK75" t="s">
        <v>44</v>
      </c>
      <c r="AL75" t="s">
        <v>48</v>
      </c>
      <c r="AM75" t="s">
        <v>49</v>
      </c>
      <c r="AN75" t="s">
        <v>48</v>
      </c>
      <c r="AP75">
        <v>0</v>
      </c>
    </row>
    <row r="76" spans="1:42">
      <c r="A76" s="76" t="e">
        <f>#REF!</f>
        <v>#REF!</v>
      </c>
      <c r="B76" s="72" t="str">
        <f t="shared" si="5"/>
        <v>13:53:22</v>
      </c>
      <c r="C76" s="72" t="s">
        <v>642</v>
      </c>
      <c r="D76" s="73">
        <f t="shared" si="6"/>
        <v>159</v>
      </c>
      <c r="E76" s="95">
        <f t="shared" si="7"/>
        <v>13.515000000000001</v>
      </c>
      <c r="F76" s="97">
        <f t="shared" si="8"/>
        <v>2148.8850000000002</v>
      </c>
      <c r="G76" s="74" t="s">
        <v>14</v>
      </c>
      <c r="H76" s="74" t="str">
        <f t="shared" si="9"/>
        <v>00148544534TRLO0</v>
      </c>
      <c r="J76" t="s">
        <v>38</v>
      </c>
      <c r="K76" t="s">
        <v>39</v>
      </c>
      <c r="L76">
        <v>159</v>
      </c>
      <c r="M76">
        <v>13.515000000000001</v>
      </c>
      <c r="N76" t="s">
        <v>1543</v>
      </c>
      <c r="O76" t="s">
        <v>1650</v>
      </c>
      <c r="P76" t="s">
        <v>40</v>
      </c>
      <c r="Q76" t="s">
        <v>1651</v>
      </c>
      <c r="R76">
        <v>840</v>
      </c>
      <c r="S76">
        <v>1</v>
      </c>
      <c r="T76">
        <v>1</v>
      </c>
      <c r="U76">
        <v>0</v>
      </c>
      <c r="V76" t="s">
        <v>1521</v>
      </c>
      <c r="W76" t="s">
        <v>47</v>
      </c>
      <c r="X76">
        <v>1</v>
      </c>
      <c r="Y76">
        <v>0</v>
      </c>
      <c r="Z76">
        <v>0</v>
      </c>
      <c r="AB76" t="s">
        <v>42</v>
      </c>
      <c r="AC76" t="s">
        <v>48</v>
      </c>
      <c r="AD76">
        <v>1</v>
      </c>
      <c r="AE76" t="s">
        <v>1651</v>
      </c>
      <c r="AF76" t="s">
        <v>38</v>
      </c>
      <c r="AG76">
        <v>1</v>
      </c>
      <c r="AJ76" t="s">
        <v>44</v>
      </c>
      <c r="AK76" t="s">
        <v>44</v>
      </c>
      <c r="AL76" t="s">
        <v>48</v>
      </c>
      <c r="AM76" t="s">
        <v>49</v>
      </c>
      <c r="AN76" t="s">
        <v>48</v>
      </c>
      <c r="AP76">
        <v>0</v>
      </c>
    </row>
    <row r="77" spans="1:42">
      <c r="A77" s="76" t="e">
        <f>#REF!</f>
        <v>#REF!</v>
      </c>
      <c r="B77" s="72" t="str">
        <f t="shared" si="5"/>
        <v>13:54:22</v>
      </c>
      <c r="C77" s="72" t="s">
        <v>642</v>
      </c>
      <c r="D77" s="73">
        <f t="shared" si="6"/>
        <v>108</v>
      </c>
      <c r="E77" s="95">
        <f t="shared" si="7"/>
        <v>13.51</v>
      </c>
      <c r="F77" s="97">
        <f t="shared" si="8"/>
        <v>1459.08</v>
      </c>
      <c r="G77" s="74" t="s">
        <v>14</v>
      </c>
      <c r="H77" s="74" t="str">
        <f t="shared" si="9"/>
        <v>00148544690TRLO0</v>
      </c>
      <c r="J77" t="s">
        <v>38</v>
      </c>
      <c r="K77" t="s">
        <v>39</v>
      </c>
      <c r="L77">
        <v>108</v>
      </c>
      <c r="M77">
        <v>13.51</v>
      </c>
      <c r="N77" t="s">
        <v>46</v>
      </c>
      <c r="O77" t="s">
        <v>1652</v>
      </c>
      <c r="P77" t="s">
        <v>40</v>
      </c>
      <c r="Q77" t="s">
        <v>1653</v>
      </c>
      <c r="R77">
        <v>840</v>
      </c>
      <c r="S77">
        <v>1</v>
      </c>
      <c r="T77">
        <v>1</v>
      </c>
      <c r="U77">
        <v>0</v>
      </c>
      <c r="V77" t="s">
        <v>1521</v>
      </c>
      <c r="W77" t="s">
        <v>47</v>
      </c>
      <c r="X77">
        <v>1</v>
      </c>
      <c r="Y77">
        <v>0</v>
      </c>
      <c r="Z77">
        <v>0</v>
      </c>
      <c r="AB77" t="s">
        <v>42</v>
      </c>
      <c r="AC77" t="s">
        <v>48</v>
      </c>
      <c r="AD77">
        <v>1</v>
      </c>
      <c r="AE77" t="s">
        <v>1653</v>
      </c>
      <c r="AF77" t="s">
        <v>38</v>
      </c>
      <c r="AG77">
        <v>1</v>
      </c>
      <c r="AJ77" t="s">
        <v>44</v>
      </c>
      <c r="AK77" t="s">
        <v>44</v>
      </c>
      <c r="AL77" t="s">
        <v>48</v>
      </c>
      <c r="AM77" t="s">
        <v>49</v>
      </c>
      <c r="AN77" t="s">
        <v>48</v>
      </c>
      <c r="AP77">
        <v>0</v>
      </c>
    </row>
    <row r="78" spans="1:42">
      <c r="A78" s="76" t="e">
        <f>#REF!</f>
        <v>#REF!</v>
      </c>
      <c r="B78" s="72" t="str">
        <f t="shared" si="5"/>
        <v>14:06:07</v>
      </c>
      <c r="C78" s="72" t="s">
        <v>642</v>
      </c>
      <c r="D78" s="73">
        <f t="shared" si="6"/>
        <v>167</v>
      </c>
      <c r="E78" s="95">
        <f t="shared" si="7"/>
        <v>13.505000000000001</v>
      </c>
      <c r="F78" s="97">
        <f t="shared" si="8"/>
        <v>2255.335</v>
      </c>
      <c r="G78" s="74" t="s">
        <v>14</v>
      </c>
      <c r="H78" s="74" t="str">
        <f t="shared" si="9"/>
        <v>00148545697TRLO0</v>
      </c>
      <c r="J78" t="s">
        <v>38</v>
      </c>
      <c r="K78" t="s">
        <v>39</v>
      </c>
      <c r="L78">
        <v>167</v>
      </c>
      <c r="M78">
        <v>13.505000000000001</v>
      </c>
      <c r="N78" t="s">
        <v>1543</v>
      </c>
      <c r="O78" t="s">
        <v>1654</v>
      </c>
      <c r="P78" t="s">
        <v>40</v>
      </c>
      <c r="Q78" t="s">
        <v>1655</v>
      </c>
      <c r="R78">
        <v>840</v>
      </c>
      <c r="S78">
        <v>1</v>
      </c>
      <c r="T78">
        <v>1</v>
      </c>
      <c r="U78">
        <v>0</v>
      </c>
      <c r="V78" t="s">
        <v>1521</v>
      </c>
      <c r="W78" t="s">
        <v>47</v>
      </c>
      <c r="X78">
        <v>1</v>
      </c>
      <c r="Y78">
        <v>0</v>
      </c>
      <c r="Z78">
        <v>0</v>
      </c>
      <c r="AB78" t="s">
        <v>42</v>
      </c>
      <c r="AC78" t="s">
        <v>48</v>
      </c>
      <c r="AD78">
        <v>1</v>
      </c>
      <c r="AE78" t="s">
        <v>1655</v>
      </c>
      <c r="AF78" t="s">
        <v>38</v>
      </c>
      <c r="AG78">
        <v>1</v>
      </c>
      <c r="AJ78" t="s">
        <v>44</v>
      </c>
      <c r="AK78" t="s">
        <v>44</v>
      </c>
      <c r="AL78" t="s">
        <v>48</v>
      </c>
      <c r="AM78" t="s">
        <v>49</v>
      </c>
      <c r="AN78" t="s">
        <v>48</v>
      </c>
      <c r="AP78">
        <v>0</v>
      </c>
    </row>
    <row r="79" spans="1:42">
      <c r="A79" s="76" t="e">
        <f>#REF!</f>
        <v>#REF!</v>
      </c>
      <c r="B79" s="72" t="str">
        <f t="shared" si="5"/>
        <v>14:06:30</v>
      </c>
      <c r="C79" s="72" t="s">
        <v>642</v>
      </c>
      <c r="D79" s="73">
        <f t="shared" si="6"/>
        <v>134</v>
      </c>
      <c r="E79" s="95">
        <f t="shared" si="7"/>
        <v>13.505000000000001</v>
      </c>
      <c r="F79" s="97">
        <f t="shared" si="8"/>
        <v>1809.67</v>
      </c>
      <c r="G79" s="74" t="s">
        <v>14</v>
      </c>
      <c r="H79" s="74" t="str">
        <f t="shared" si="9"/>
        <v>00148545711TRLO0</v>
      </c>
      <c r="J79" t="s">
        <v>38</v>
      </c>
      <c r="K79" t="s">
        <v>39</v>
      </c>
      <c r="L79">
        <v>134</v>
      </c>
      <c r="M79">
        <v>13.505000000000001</v>
      </c>
      <c r="N79" t="s">
        <v>1543</v>
      </c>
      <c r="O79" t="s">
        <v>1656</v>
      </c>
      <c r="P79" t="s">
        <v>40</v>
      </c>
      <c r="Q79" t="s">
        <v>1657</v>
      </c>
      <c r="R79">
        <v>840</v>
      </c>
      <c r="S79">
        <v>1</v>
      </c>
      <c r="T79">
        <v>1</v>
      </c>
      <c r="U79">
        <v>0</v>
      </c>
      <c r="V79" t="s">
        <v>1521</v>
      </c>
      <c r="W79" t="s">
        <v>47</v>
      </c>
      <c r="X79">
        <v>1</v>
      </c>
      <c r="Y79">
        <v>0</v>
      </c>
      <c r="Z79">
        <v>0</v>
      </c>
      <c r="AB79" t="s">
        <v>42</v>
      </c>
      <c r="AC79" t="s">
        <v>48</v>
      </c>
      <c r="AD79">
        <v>1</v>
      </c>
      <c r="AE79" t="s">
        <v>1657</v>
      </c>
      <c r="AF79" t="s">
        <v>38</v>
      </c>
      <c r="AG79">
        <v>1</v>
      </c>
      <c r="AJ79" t="s">
        <v>44</v>
      </c>
      <c r="AK79" t="s">
        <v>44</v>
      </c>
      <c r="AL79" t="s">
        <v>48</v>
      </c>
      <c r="AM79" t="s">
        <v>49</v>
      </c>
      <c r="AN79" t="s">
        <v>48</v>
      </c>
      <c r="AP79">
        <v>0</v>
      </c>
    </row>
    <row r="80" spans="1:42">
      <c r="A80" s="76" t="e">
        <f>#REF!</f>
        <v>#REF!</v>
      </c>
      <c r="B80" s="72" t="str">
        <f t="shared" si="5"/>
        <v>14:08:14</v>
      </c>
      <c r="C80" s="72" t="s">
        <v>642</v>
      </c>
      <c r="D80" s="73">
        <f t="shared" si="6"/>
        <v>147</v>
      </c>
      <c r="E80" s="95">
        <f t="shared" si="7"/>
        <v>13.5</v>
      </c>
      <c r="F80" s="97">
        <f t="shared" si="8"/>
        <v>1984.5</v>
      </c>
      <c r="G80" s="74" t="s">
        <v>14</v>
      </c>
      <c r="H80" s="74" t="str">
        <f t="shared" si="9"/>
        <v>00148545867TRLO0</v>
      </c>
      <c r="J80" t="s">
        <v>38</v>
      </c>
      <c r="K80" t="s">
        <v>39</v>
      </c>
      <c r="L80">
        <v>147</v>
      </c>
      <c r="M80">
        <v>13.5</v>
      </c>
      <c r="N80" t="s">
        <v>46</v>
      </c>
      <c r="O80" t="s">
        <v>1658</v>
      </c>
      <c r="P80" t="s">
        <v>40</v>
      </c>
      <c r="Q80" t="s">
        <v>1659</v>
      </c>
      <c r="R80">
        <v>840</v>
      </c>
      <c r="S80">
        <v>1</v>
      </c>
      <c r="T80">
        <v>1</v>
      </c>
      <c r="U80">
        <v>0</v>
      </c>
      <c r="V80" t="s">
        <v>1521</v>
      </c>
      <c r="W80" t="s">
        <v>47</v>
      </c>
      <c r="X80">
        <v>1</v>
      </c>
      <c r="Y80">
        <v>0</v>
      </c>
      <c r="Z80">
        <v>0</v>
      </c>
      <c r="AB80" t="s">
        <v>42</v>
      </c>
      <c r="AC80" t="s">
        <v>48</v>
      </c>
      <c r="AD80">
        <v>1</v>
      </c>
      <c r="AE80" t="s">
        <v>1659</v>
      </c>
      <c r="AF80" t="s">
        <v>38</v>
      </c>
      <c r="AG80">
        <v>1</v>
      </c>
      <c r="AJ80" t="s">
        <v>44</v>
      </c>
      <c r="AK80" t="s">
        <v>44</v>
      </c>
      <c r="AL80" t="s">
        <v>48</v>
      </c>
      <c r="AM80" t="s">
        <v>49</v>
      </c>
      <c r="AN80" t="s">
        <v>48</v>
      </c>
      <c r="AP80">
        <v>0</v>
      </c>
    </row>
    <row r="81" spans="1:42">
      <c r="A81" s="76" t="e">
        <f>#REF!</f>
        <v>#REF!</v>
      </c>
      <c r="B81" s="72" t="str">
        <f t="shared" si="5"/>
        <v>14:09:40</v>
      </c>
      <c r="C81" s="72" t="s">
        <v>642</v>
      </c>
      <c r="D81" s="73">
        <f t="shared" si="6"/>
        <v>87</v>
      </c>
      <c r="E81" s="95">
        <f t="shared" si="7"/>
        <v>13.5</v>
      </c>
      <c r="F81" s="97">
        <f t="shared" si="8"/>
        <v>1174.5</v>
      </c>
      <c r="G81" s="74" t="s">
        <v>14</v>
      </c>
      <c r="H81" s="74" t="str">
        <f t="shared" si="9"/>
        <v>00148545940TRLO0</v>
      </c>
      <c r="J81" t="s">
        <v>38</v>
      </c>
      <c r="K81" t="s">
        <v>39</v>
      </c>
      <c r="L81">
        <v>87</v>
      </c>
      <c r="M81">
        <v>13.5</v>
      </c>
      <c r="N81" t="s">
        <v>46</v>
      </c>
      <c r="O81" t="s">
        <v>1660</v>
      </c>
      <c r="P81" t="s">
        <v>40</v>
      </c>
      <c r="Q81" t="s">
        <v>1661</v>
      </c>
      <c r="R81">
        <v>840</v>
      </c>
      <c r="S81">
        <v>1</v>
      </c>
      <c r="T81">
        <v>1</v>
      </c>
      <c r="U81">
        <v>0</v>
      </c>
      <c r="V81" t="s">
        <v>1521</v>
      </c>
      <c r="W81" t="s">
        <v>47</v>
      </c>
      <c r="X81">
        <v>1</v>
      </c>
      <c r="Y81">
        <v>0</v>
      </c>
      <c r="Z81">
        <v>0</v>
      </c>
      <c r="AB81" t="s">
        <v>42</v>
      </c>
      <c r="AC81" t="s">
        <v>48</v>
      </c>
      <c r="AD81">
        <v>1</v>
      </c>
      <c r="AE81" t="s">
        <v>1661</v>
      </c>
      <c r="AF81" t="s">
        <v>38</v>
      </c>
      <c r="AG81">
        <v>1</v>
      </c>
      <c r="AJ81" t="s">
        <v>44</v>
      </c>
      <c r="AK81" t="s">
        <v>44</v>
      </c>
      <c r="AL81" t="s">
        <v>48</v>
      </c>
      <c r="AM81" t="s">
        <v>49</v>
      </c>
      <c r="AN81" t="s">
        <v>48</v>
      </c>
      <c r="AP81">
        <v>0</v>
      </c>
    </row>
    <row r="82" spans="1:42">
      <c r="A82" s="76" t="e">
        <f>#REF!</f>
        <v>#REF!</v>
      </c>
      <c r="B82" s="72" t="str">
        <f t="shared" si="5"/>
        <v>14:11:40</v>
      </c>
      <c r="C82" s="72" t="s">
        <v>642</v>
      </c>
      <c r="D82" s="73">
        <f t="shared" si="6"/>
        <v>185</v>
      </c>
      <c r="E82" s="95">
        <f t="shared" si="7"/>
        <v>13.5</v>
      </c>
      <c r="F82" s="97">
        <f t="shared" si="8"/>
        <v>2497.5</v>
      </c>
      <c r="G82" s="74" t="s">
        <v>14</v>
      </c>
      <c r="H82" s="74" t="str">
        <f t="shared" si="9"/>
        <v>00148546066TRLO0</v>
      </c>
      <c r="J82" t="s">
        <v>38</v>
      </c>
      <c r="K82" t="s">
        <v>39</v>
      </c>
      <c r="L82">
        <v>185</v>
      </c>
      <c r="M82">
        <v>13.5</v>
      </c>
      <c r="N82" t="s">
        <v>46</v>
      </c>
      <c r="O82" t="s">
        <v>1662</v>
      </c>
      <c r="P82" t="s">
        <v>40</v>
      </c>
      <c r="Q82" t="s">
        <v>1663</v>
      </c>
      <c r="R82">
        <v>840</v>
      </c>
      <c r="S82">
        <v>1</v>
      </c>
      <c r="T82">
        <v>1</v>
      </c>
      <c r="U82">
        <v>0</v>
      </c>
      <c r="V82" t="s">
        <v>1521</v>
      </c>
      <c r="W82" t="s">
        <v>47</v>
      </c>
      <c r="X82">
        <v>1</v>
      </c>
      <c r="Y82">
        <v>0</v>
      </c>
      <c r="Z82">
        <v>0</v>
      </c>
      <c r="AB82" t="s">
        <v>42</v>
      </c>
      <c r="AC82" t="s">
        <v>48</v>
      </c>
      <c r="AD82">
        <v>1</v>
      </c>
      <c r="AE82" t="s">
        <v>1663</v>
      </c>
      <c r="AF82" t="s">
        <v>38</v>
      </c>
      <c r="AG82">
        <v>1</v>
      </c>
      <c r="AJ82" t="s">
        <v>44</v>
      </c>
      <c r="AK82" t="s">
        <v>44</v>
      </c>
      <c r="AL82" t="s">
        <v>48</v>
      </c>
      <c r="AM82" t="s">
        <v>49</v>
      </c>
      <c r="AN82" t="s">
        <v>48</v>
      </c>
      <c r="AP82">
        <v>0</v>
      </c>
    </row>
    <row r="83" spans="1:42">
      <c r="A83" s="76" t="e">
        <f>#REF!</f>
        <v>#REF!</v>
      </c>
      <c r="B83" s="72" t="str">
        <f t="shared" si="5"/>
        <v>14:14:58</v>
      </c>
      <c r="C83" s="72" t="s">
        <v>642</v>
      </c>
      <c r="D83" s="73">
        <f t="shared" si="6"/>
        <v>68</v>
      </c>
      <c r="E83" s="95">
        <f t="shared" si="7"/>
        <v>13.5</v>
      </c>
      <c r="F83" s="97">
        <f t="shared" si="8"/>
        <v>918</v>
      </c>
      <c r="G83" s="74" t="s">
        <v>14</v>
      </c>
      <c r="H83" s="74" t="str">
        <f t="shared" si="9"/>
        <v>00148546274TRLO0</v>
      </c>
      <c r="J83" t="s">
        <v>38</v>
      </c>
      <c r="K83" t="s">
        <v>39</v>
      </c>
      <c r="L83">
        <v>68</v>
      </c>
      <c r="M83">
        <v>13.5</v>
      </c>
      <c r="N83" t="s">
        <v>46</v>
      </c>
      <c r="O83" t="s">
        <v>1664</v>
      </c>
      <c r="P83" t="s">
        <v>40</v>
      </c>
      <c r="Q83" t="s">
        <v>1665</v>
      </c>
      <c r="R83">
        <v>840</v>
      </c>
      <c r="S83">
        <v>1</v>
      </c>
      <c r="T83">
        <v>1</v>
      </c>
      <c r="U83">
        <v>0</v>
      </c>
      <c r="V83" t="s">
        <v>1521</v>
      </c>
      <c r="W83" t="s">
        <v>47</v>
      </c>
      <c r="X83">
        <v>1</v>
      </c>
      <c r="Y83">
        <v>0</v>
      </c>
      <c r="Z83">
        <v>0</v>
      </c>
      <c r="AB83" t="s">
        <v>42</v>
      </c>
      <c r="AC83" t="s">
        <v>48</v>
      </c>
      <c r="AD83">
        <v>1</v>
      </c>
      <c r="AE83" t="s">
        <v>1665</v>
      </c>
      <c r="AF83" t="s">
        <v>38</v>
      </c>
      <c r="AG83">
        <v>1</v>
      </c>
      <c r="AJ83" t="s">
        <v>44</v>
      </c>
      <c r="AK83" t="s">
        <v>44</v>
      </c>
      <c r="AL83" t="s">
        <v>48</v>
      </c>
      <c r="AM83" t="s">
        <v>49</v>
      </c>
      <c r="AN83" t="s">
        <v>48</v>
      </c>
      <c r="AP83">
        <v>0</v>
      </c>
    </row>
    <row r="84" spans="1:42">
      <c r="A84" s="76" t="e">
        <f>#REF!</f>
        <v>#REF!</v>
      </c>
      <c r="B84" s="72" t="str">
        <f t="shared" si="5"/>
        <v>14:14:58</v>
      </c>
      <c r="C84" s="72" t="s">
        <v>642</v>
      </c>
      <c r="D84" s="73">
        <f t="shared" si="6"/>
        <v>78</v>
      </c>
      <c r="E84" s="95">
        <f t="shared" si="7"/>
        <v>13.5</v>
      </c>
      <c r="F84" s="97">
        <f t="shared" si="8"/>
        <v>1053</v>
      </c>
      <c r="G84" s="74" t="s">
        <v>14</v>
      </c>
      <c r="H84" s="74" t="str">
        <f t="shared" si="9"/>
        <v>00148546276TRLO0</v>
      </c>
      <c r="J84" t="s">
        <v>38</v>
      </c>
      <c r="K84" t="s">
        <v>39</v>
      </c>
      <c r="L84">
        <v>78</v>
      </c>
      <c r="M84">
        <v>13.5</v>
      </c>
      <c r="N84" t="s">
        <v>46</v>
      </c>
      <c r="O84" t="s">
        <v>1664</v>
      </c>
      <c r="P84" t="s">
        <v>40</v>
      </c>
      <c r="Q84" t="s">
        <v>1666</v>
      </c>
      <c r="R84">
        <v>840</v>
      </c>
      <c r="S84">
        <v>1</v>
      </c>
      <c r="T84">
        <v>1</v>
      </c>
      <c r="U84">
        <v>0</v>
      </c>
      <c r="V84" t="s">
        <v>1521</v>
      </c>
      <c r="W84" t="s">
        <v>47</v>
      </c>
      <c r="X84">
        <v>1</v>
      </c>
      <c r="Y84">
        <v>0</v>
      </c>
      <c r="Z84">
        <v>0</v>
      </c>
      <c r="AB84" t="s">
        <v>42</v>
      </c>
      <c r="AC84" t="s">
        <v>48</v>
      </c>
      <c r="AD84">
        <v>1</v>
      </c>
      <c r="AE84" t="s">
        <v>1666</v>
      </c>
      <c r="AF84" t="s">
        <v>38</v>
      </c>
      <c r="AG84">
        <v>1</v>
      </c>
      <c r="AJ84" t="s">
        <v>44</v>
      </c>
      <c r="AK84" t="s">
        <v>44</v>
      </c>
      <c r="AL84" t="s">
        <v>48</v>
      </c>
      <c r="AM84" t="s">
        <v>49</v>
      </c>
      <c r="AN84" t="s">
        <v>48</v>
      </c>
      <c r="AP84">
        <v>0</v>
      </c>
    </row>
    <row r="85" spans="1:42">
      <c r="A85" s="76" t="e">
        <f>#REF!</f>
        <v>#REF!</v>
      </c>
      <c r="B85" s="72" t="str">
        <f t="shared" si="5"/>
        <v>14:15:40</v>
      </c>
      <c r="C85" s="72" t="s">
        <v>642</v>
      </c>
      <c r="D85" s="73">
        <f t="shared" si="6"/>
        <v>77</v>
      </c>
      <c r="E85" s="95">
        <f t="shared" si="7"/>
        <v>13.5</v>
      </c>
      <c r="F85" s="97">
        <f t="shared" si="8"/>
        <v>1039.5</v>
      </c>
      <c r="G85" s="74" t="s">
        <v>14</v>
      </c>
      <c r="H85" s="74" t="str">
        <f t="shared" si="9"/>
        <v>00148546311TRLO0</v>
      </c>
      <c r="J85" t="s">
        <v>38</v>
      </c>
      <c r="K85" t="s">
        <v>39</v>
      </c>
      <c r="L85">
        <v>77</v>
      </c>
      <c r="M85">
        <v>13.5</v>
      </c>
      <c r="N85" t="s">
        <v>46</v>
      </c>
      <c r="O85" t="s">
        <v>1667</v>
      </c>
      <c r="P85" t="s">
        <v>40</v>
      </c>
      <c r="Q85" t="s">
        <v>1668</v>
      </c>
      <c r="R85">
        <v>840</v>
      </c>
      <c r="S85">
        <v>1</v>
      </c>
      <c r="T85">
        <v>1</v>
      </c>
      <c r="U85">
        <v>0</v>
      </c>
      <c r="V85" t="s">
        <v>1521</v>
      </c>
      <c r="W85" t="s">
        <v>47</v>
      </c>
      <c r="X85">
        <v>1</v>
      </c>
      <c r="Y85">
        <v>0</v>
      </c>
      <c r="Z85">
        <v>0</v>
      </c>
      <c r="AB85" t="s">
        <v>42</v>
      </c>
      <c r="AC85" t="s">
        <v>48</v>
      </c>
      <c r="AD85">
        <v>1</v>
      </c>
      <c r="AE85" t="s">
        <v>1668</v>
      </c>
      <c r="AF85" t="s">
        <v>38</v>
      </c>
      <c r="AG85">
        <v>1</v>
      </c>
      <c r="AJ85" t="s">
        <v>44</v>
      </c>
      <c r="AK85" t="s">
        <v>44</v>
      </c>
      <c r="AL85" t="s">
        <v>48</v>
      </c>
      <c r="AM85" t="s">
        <v>49</v>
      </c>
      <c r="AN85" t="s">
        <v>48</v>
      </c>
      <c r="AP85">
        <v>0</v>
      </c>
    </row>
    <row r="86" spans="1:42">
      <c r="A86" s="76" t="e">
        <f>#REF!</f>
        <v>#REF!</v>
      </c>
      <c r="B86" s="72" t="str">
        <f t="shared" si="5"/>
        <v>14:21:22</v>
      </c>
      <c r="C86" s="72" t="s">
        <v>642</v>
      </c>
      <c r="D86" s="73">
        <f t="shared" si="6"/>
        <v>143</v>
      </c>
      <c r="E86" s="95">
        <f t="shared" si="7"/>
        <v>13.5</v>
      </c>
      <c r="F86" s="97">
        <f t="shared" si="8"/>
        <v>1930.5</v>
      </c>
      <c r="G86" s="74" t="s">
        <v>14</v>
      </c>
      <c r="H86" s="74" t="str">
        <f t="shared" si="9"/>
        <v>00148546742TRLO0</v>
      </c>
      <c r="J86" t="s">
        <v>38</v>
      </c>
      <c r="K86" t="s">
        <v>39</v>
      </c>
      <c r="L86">
        <v>143</v>
      </c>
      <c r="M86">
        <v>13.5</v>
      </c>
      <c r="N86" t="s">
        <v>46</v>
      </c>
      <c r="O86" t="s">
        <v>1669</v>
      </c>
      <c r="P86" t="s">
        <v>40</v>
      </c>
      <c r="Q86" t="s">
        <v>1670</v>
      </c>
      <c r="R86">
        <v>840</v>
      </c>
      <c r="S86">
        <v>1</v>
      </c>
      <c r="T86">
        <v>1</v>
      </c>
      <c r="U86">
        <v>0</v>
      </c>
      <c r="V86" t="s">
        <v>1521</v>
      </c>
      <c r="W86" t="s">
        <v>47</v>
      </c>
      <c r="X86">
        <v>1</v>
      </c>
      <c r="Y86">
        <v>0</v>
      </c>
      <c r="Z86">
        <v>0</v>
      </c>
      <c r="AB86" t="s">
        <v>42</v>
      </c>
      <c r="AC86" t="s">
        <v>48</v>
      </c>
      <c r="AD86">
        <v>1</v>
      </c>
      <c r="AE86" t="s">
        <v>1670</v>
      </c>
      <c r="AF86" t="s">
        <v>38</v>
      </c>
      <c r="AG86">
        <v>1</v>
      </c>
      <c r="AJ86" t="s">
        <v>44</v>
      </c>
      <c r="AK86" t="s">
        <v>44</v>
      </c>
      <c r="AL86" t="s">
        <v>48</v>
      </c>
      <c r="AM86" t="s">
        <v>49</v>
      </c>
      <c r="AN86" t="s">
        <v>48</v>
      </c>
      <c r="AP86">
        <v>0</v>
      </c>
    </row>
    <row r="87" spans="1:42">
      <c r="A87" s="76" t="e">
        <f>#REF!</f>
        <v>#REF!</v>
      </c>
      <c r="B87" s="72" t="str">
        <f t="shared" si="5"/>
        <v>14:23:27</v>
      </c>
      <c r="C87" s="72" t="s">
        <v>642</v>
      </c>
      <c r="D87" s="73">
        <f t="shared" si="6"/>
        <v>87</v>
      </c>
      <c r="E87" s="95">
        <f t="shared" si="7"/>
        <v>13.5</v>
      </c>
      <c r="F87" s="97">
        <f t="shared" si="8"/>
        <v>1174.5</v>
      </c>
      <c r="G87" s="74" t="s">
        <v>14</v>
      </c>
      <c r="H87" s="74" t="str">
        <f t="shared" si="9"/>
        <v>00148546924TRLO0</v>
      </c>
      <c r="J87" t="s">
        <v>38</v>
      </c>
      <c r="K87" t="s">
        <v>39</v>
      </c>
      <c r="L87">
        <v>87</v>
      </c>
      <c r="M87">
        <v>13.5</v>
      </c>
      <c r="N87" t="s">
        <v>46</v>
      </c>
      <c r="O87" t="s">
        <v>1671</v>
      </c>
      <c r="P87" t="s">
        <v>40</v>
      </c>
      <c r="Q87" t="s">
        <v>1672</v>
      </c>
      <c r="R87">
        <v>840</v>
      </c>
      <c r="S87">
        <v>1</v>
      </c>
      <c r="T87">
        <v>1</v>
      </c>
      <c r="U87">
        <v>0</v>
      </c>
      <c r="V87" t="s">
        <v>1521</v>
      </c>
      <c r="W87" t="s">
        <v>47</v>
      </c>
      <c r="X87">
        <v>1</v>
      </c>
      <c r="Y87">
        <v>0</v>
      </c>
      <c r="Z87">
        <v>0</v>
      </c>
      <c r="AB87" t="s">
        <v>42</v>
      </c>
      <c r="AC87" t="s">
        <v>48</v>
      </c>
      <c r="AD87">
        <v>1</v>
      </c>
      <c r="AE87" t="s">
        <v>1672</v>
      </c>
      <c r="AF87" t="s">
        <v>38</v>
      </c>
      <c r="AG87">
        <v>1</v>
      </c>
      <c r="AJ87" t="s">
        <v>44</v>
      </c>
      <c r="AK87" t="s">
        <v>44</v>
      </c>
      <c r="AL87" t="s">
        <v>48</v>
      </c>
      <c r="AM87" t="s">
        <v>49</v>
      </c>
      <c r="AN87" t="s">
        <v>48</v>
      </c>
      <c r="AP87">
        <v>0</v>
      </c>
    </row>
    <row r="88" spans="1:42">
      <c r="A88" s="76" t="e">
        <f>#REF!</f>
        <v>#REF!</v>
      </c>
      <c r="B88" s="72" t="str">
        <f t="shared" si="5"/>
        <v>14:23:27</v>
      </c>
      <c r="C88" s="72" t="s">
        <v>642</v>
      </c>
      <c r="D88" s="73">
        <f t="shared" si="6"/>
        <v>59</v>
      </c>
      <c r="E88" s="95">
        <f t="shared" si="7"/>
        <v>13.5</v>
      </c>
      <c r="F88" s="97">
        <f t="shared" si="8"/>
        <v>796.5</v>
      </c>
      <c r="G88" s="74" t="s">
        <v>14</v>
      </c>
      <c r="H88" s="74" t="str">
        <f t="shared" si="9"/>
        <v>00148546926TRLO0</v>
      </c>
      <c r="J88" t="s">
        <v>38</v>
      </c>
      <c r="K88" t="s">
        <v>39</v>
      </c>
      <c r="L88">
        <v>59</v>
      </c>
      <c r="M88">
        <v>13.5</v>
      </c>
      <c r="N88" t="s">
        <v>46</v>
      </c>
      <c r="O88" t="s">
        <v>1671</v>
      </c>
      <c r="P88" t="s">
        <v>40</v>
      </c>
      <c r="Q88" t="s">
        <v>1673</v>
      </c>
      <c r="R88">
        <v>840</v>
      </c>
      <c r="S88">
        <v>1</v>
      </c>
      <c r="T88">
        <v>1</v>
      </c>
      <c r="U88">
        <v>0</v>
      </c>
      <c r="V88" t="s">
        <v>1521</v>
      </c>
      <c r="W88" t="s">
        <v>47</v>
      </c>
      <c r="X88">
        <v>1</v>
      </c>
      <c r="Y88">
        <v>0</v>
      </c>
      <c r="Z88">
        <v>0</v>
      </c>
      <c r="AB88" t="s">
        <v>42</v>
      </c>
      <c r="AC88" t="s">
        <v>48</v>
      </c>
      <c r="AD88">
        <v>1</v>
      </c>
      <c r="AE88" t="s">
        <v>1673</v>
      </c>
      <c r="AF88" t="s">
        <v>38</v>
      </c>
      <c r="AG88">
        <v>1</v>
      </c>
      <c r="AJ88" t="s">
        <v>44</v>
      </c>
      <c r="AK88" t="s">
        <v>44</v>
      </c>
      <c r="AL88" t="s">
        <v>48</v>
      </c>
      <c r="AM88" t="s">
        <v>49</v>
      </c>
      <c r="AN88" t="s">
        <v>48</v>
      </c>
      <c r="AP88">
        <v>0</v>
      </c>
    </row>
    <row r="89" spans="1:42">
      <c r="A89" s="76" t="e">
        <f>#REF!</f>
        <v>#REF!</v>
      </c>
      <c r="B89" s="72" t="str">
        <f t="shared" si="5"/>
        <v>14:26:24</v>
      </c>
      <c r="C89" s="72" t="s">
        <v>642</v>
      </c>
      <c r="D89" s="73">
        <f t="shared" si="6"/>
        <v>142</v>
      </c>
      <c r="E89" s="95">
        <f t="shared" si="7"/>
        <v>13.5</v>
      </c>
      <c r="F89" s="97">
        <f t="shared" si="8"/>
        <v>1917</v>
      </c>
      <c r="G89" s="74" t="s">
        <v>14</v>
      </c>
      <c r="H89" s="74" t="str">
        <f t="shared" si="9"/>
        <v>00148547318TRLO0</v>
      </c>
      <c r="J89" t="s">
        <v>38</v>
      </c>
      <c r="K89" t="s">
        <v>39</v>
      </c>
      <c r="L89">
        <v>142</v>
      </c>
      <c r="M89">
        <v>13.5</v>
      </c>
      <c r="N89" t="s">
        <v>46</v>
      </c>
      <c r="O89" t="s">
        <v>1674</v>
      </c>
      <c r="P89" t="s">
        <v>40</v>
      </c>
      <c r="Q89" t="s">
        <v>1675</v>
      </c>
      <c r="R89">
        <v>840</v>
      </c>
      <c r="S89">
        <v>1</v>
      </c>
      <c r="T89">
        <v>1</v>
      </c>
      <c r="U89">
        <v>0</v>
      </c>
      <c r="V89" t="s">
        <v>1521</v>
      </c>
      <c r="W89" t="s">
        <v>47</v>
      </c>
      <c r="X89">
        <v>1</v>
      </c>
      <c r="Y89">
        <v>0</v>
      </c>
      <c r="Z89">
        <v>0</v>
      </c>
      <c r="AB89" t="s">
        <v>42</v>
      </c>
      <c r="AC89" t="s">
        <v>48</v>
      </c>
      <c r="AD89">
        <v>1</v>
      </c>
      <c r="AE89" t="s">
        <v>1675</v>
      </c>
      <c r="AF89" t="s">
        <v>38</v>
      </c>
      <c r="AG89">
        <v>1</v>
      </c>
      <c r="AJ89" t="s">
        <v>44</v>
      </c>
      <c r="AK89" t="s">
        <v>44</v>
      </c>
      <c r="AL89" t="s">
        <v>48</v>
      </c>
      <c r="AM89" t="s">
        <v>49</v>
      </c>
      <c r="AN89" t="s">
        <v>48</v>
      </c>
      <c r="AP89">
        <v>0</v>
      </c>
    </row>
    <row r="90" spans="1:42">
      <c r="A90" s="76" t="e">
        <f>#REF!</f>
        <v>#REF!</v>
      </c>
      <c r="B90" s="72" t="str">
        <f t="shared" si="5"/>
        <v>14:26:24</v>
      </c>
      <c r="C90" s="72" t="s">
        <v>642</v>
      </c>
      <c r="D90" s="73">
        <f t="shared" si="6"/>
        <v>36</v>
      </c>
      <c r="E90" s="95">
        <f t="shared" si="7"/>
        <v>13.5</v>
      </c>
      <c r="F90" s="97">
        <f t="shared" si="8"/>
        <v>486</v>
      </c>
      <c r="G90" s="74" t="s">
        <v>14</v>
      </c>
      <c r="H90" s="74" t="str">
        <f t="shared" si="9"/>
        <v>00148547320TRLO0</v>
      </c>
      <c r="J90" t="s">
        <v>38</v>
      </c>
      <c r="K90" t="s">
        <v>39</v>
      </c>
      <c r="L90">
        <v>36</v>
      </c>
      <c r="M90">
        <v>13.5</v>
      </c>
      <c r="N90" t="s">
        <v>46</v>
      </c>
      <c r="O90" t="s">
        <v>1674</v>
      </c>
      <c r="P90" t="s">
        <v>40</v>
      </c>
      <c r="Q90" t="s">
        <v>1676</v>
      </c>
      <c r="R90">
        <v>840</v>
      </c>
      <c r="S90">
        <v>1</v>
      </c>
      <c r="T90">
        <v>1</v>
      </c>
      <c r="U90">
        <v>0</v>
      </c>
      <c r="V90" t="s">
        <v>1521</v>
      </c>
      <c r="W90" t="s">
        <v>47</v>
      </c>
      <c r="X90">
        <v>1</v>
      </c>
      <c r="Y90">
        <v>0</v>
      </c>
      <c r="Z90">
        <v>0</v>
      </c>
      <c r="AB90" t="s">
        <v>42</v>
      </c>
      <c r="AC90" t="s">
        <v>48</v>
      </c>
      <c r="AD90">
        <v>1</v>
      </c>
      <c r="AE90" t="s">
        <v>1676</v>
      </c>
      <c r="AF90" t="s">
        <v>38</v>
      </c>
      <c r="AG90">
        <v>1</v>
      </c>
      <c r="AJ90" t="s">
        <v>44</v>
      </c>
      <c r="AK90" t="s">
        <v>44</v>
      </c>
      <c r="AL90" t="s">
        <v>48</v>
      </c>
      <c r="AM90" t="s">
        <v>49</v>
      </c>
      <c r="AN90" t="s">
        <v>48</v>
      </c>
      <c r="AP90">
        <v>0</v>
      </c>
    </row>
    <row r="91" spans="1:42">
      <c r="A91" s="76" t="e">
        <f>#REF!</f>
        <v>#REF!</v>
      </c>
      <c r="B91" s="72" t="str">
        <f t="shared" si="5"/>
        <v>14:27:00</v>
      </c>
      <c r="C91" s="72" t="s">
        <v>642</v>
      </c>
      <c r="D91" s="73">
        <f t="shared" si="6"/>
        <v>129</v>
      </c>
      <c r="E91" s="95">
        <f t="shared" si="7"/>
        <v>13.5</v>
      </c>
      <c r="F91" s="97">
        <f t="shared" si="8"/>
        <v>1741.5</v>
      </c>
      <c r="G91" s="74" t="s">
        <v>14</v>
      </c>
      <c r="H91" s="74" t="str">
        <f t="shared" si="9"/>
        <v>00148547395TRLO0</v>
      </c>
      <c r="J91" t="s">
        <v>38</v>
      </c>
      <c r="K91" t="s">
        <v>39</v>
      </c>
      <c r="L91">
        <v>129</v>
      </c>
      <c r="M91">
        <v>13.5</v>
      </c>
      <c r="N91" t="s">
        <v>46</v>
      </c>
      <c r="O91" t="s">
        <v>1677</v>
      </c>
      <c r="P91" t="s">
        <v>40</v>
      </c>
      <c r="Q91" t="s">
        <v>1678</v>
      </c>
      <c r="R91">
        <v>840</v>
      </c>
      <c r="S91">
        <v>1</v>
      </c>
      <c r="T91">
        <v>1</v>
      </c>
      <c r="U91">
        <v>0</v>
      </c>
      <c r="V91" t="s">
        <v>1521</v>
      </c>
      <c r="W91" t="s">
        <v>47</v>
      </c>
      <c r="X91">
        <v>1</v>
      </c>
      <c r="Y91">
        <v>0</v>
      </c>
      <c r="Z91">
        <v>0</v>
      </c>
      <c r="AB91" t="s">
        <v>42</v>
      </c>
      <c r="AC91" t="s">
        <v>48</v>
      </c>
      <c r="AD91">
        <v>1</v>
      </c>
      <c r="AE91" t="s">
        <v>1678</v>
      </c>
      <c r="AF91" t="s">
        <v>38</v>
      </c>
      <c r="AG91">
        <v>1</v>
      </c>
      <c r="AJ91" t="s">
        <v>44</v>
      </c>
      <c r="AK91" t="s">
        <v>44</v>
      </c>
      <c r="AL91" t="s">
        <v>48</v>
      </c>
      <c r="AM91" t="s">
        <v>49</v>
      </c>
      <c r="AN91" t="s">
        <v>48</v>
      </c>
      <c r="AP91">
        <v>0</v>
      </c>
    </row>
    <row r="92" spans="1:42">
      <c r="A92" s="76" t="e">
        <f>#REF!</f>
        <v>#REF!</v>
      </c>
      <c r="B92" s="72" t="str">
        <f t="shared" si="5"/>
        <v>14:27:00</v>
      </c>
      <c r="C92" s="72" t="s">
        <v>642</v>
      </c>
      <c r="D92" s="73">
        <f t="shared" si="6"/>
        <v>41</v>
      </c>
      <c r="E92" s="95">
        <f t="shared" si="7"/>
        <v>13.5</v>
      </c>
      <c r="F92" s="97">
        <f t="shared" si="8"/>
        <v>553.5</v>
      </c>
      <c r="G92" s="74" t="s">
        <v>14</v>
      </c>
      <c r="H92" s="74" t="str">
        <f t="shared" si="9"/>
        <v>00148547396TRLO0</v>
      </c>
      <c r="J92" t="s">
        <v>38</v>
      </c>
      <c r="K92" t="s">
        <v>39</v>
      </c>
      <c r="L92">
        <v>41</v>
      </c>
      <c r="M92">
        <v>13.5</v>
      </c>
      <c r="N92" t="s">
        <v>46</v>
      </c>
      <c r="O92" t="s">
        <v>1677</v>
      </c>
      <c r="P92" t="s">
        <v>40</v>
      </c>
      <c r="Q92" t="s">
        <v>1679</v>
      </c>
      <c r="R92">
        <v>840</v>
      </c>
      <c r="S92">
        <v>1</v>
      </c>
      <c r="T92">
        <v>1</v>
      </c>
      <c r="U92">
        <v>0</v>
      </c>
      <c r="V92" t="s">
        <v>1521</v>
      </c>
      <c r="W92" t="s">
        <v>47</v>
      </c>
      <c r="X92">
        <v>1</v>
      </c>
      <c r="Y92">
        <v>0</v>
      </c>
      <c r="Z92">
        <v>0</v>
      </c>
      <c r="AB92" t="s">
        <v>42</v>
      </c>
      <c r="AC92" t="s">
        <v>48</v>
      </c>
      <c r="AD92">
        <v>1</v>
      </c>
      <c r="AE92" t="s">
        <v>1679</v>
      </c>
      <c r="AF92" t="s">
        <v>38</v>
      </c>
      <c r="AG92">
        <v>1</v>
      </c>
      <c r="AJ92" t="s">
        <v>44</v>
      </c>
      <c r="AK92" t="s">
        <v>44</v>
      </c>
      <c r="AL92" t="s">
        <v>48</v>
      </c>
      <c r="AM92" t="s">
        <v>49</v>
      </c>
      <c r="AN92" t="s">
        <v>48</v>
      </c>
      <c r="AP92">
        <v>0</v>
      </c>
    </row>
    <row r="93" spans="1:42">
      <c r="A93" s="76" t="e">
        <f>#REF!</f>
        <v>#REF!</v>
      </c>
      <c r="B93" s="72" t="str">
        <f t="shared" si="5"/>
        <v>14:27:00</v>
      </c>
      <c r="C93" s="72" t="s">
        <v>642</v>
      </c>
      <c r="D93" s="73">
        <f t="shared" si="6"/>
        <v>120</v>
      </c>
      <c r="E93" s="95">
        <f t="shared" si="7"/>
        <v>13.5</v>
      </c>
      <c r="F93" s="97">
        <f t="shared" si="8"/>
        <v>1620</v>
      </c>
      <c r="G93" s="74" t="s">
        <v>14</v>
      </c>
      <c r="H93" s="74" t="str">
        <f t="shared" si="9"/>
        <v>00148547397TRLO0</v>
      </c>
      <c r="J93" t="s">
        <v>38</v>
      </c>
      <c r="K93" t="s">
        <v>39</v>
      </c>
      <c r="L93">
        <v>120</v>
      </c>
      <c r="M93">
        <v>13.5</v>
      </c>
      <c r="N93" t="s">
        <v>46</v>
      </c>
      <c r="O93" t="s">
        <v>1677</v>
      </c>
      <c r="P93" t="s">
        <v>40</v>
      </c>
      <c r="Q93" t="s">
        <v>1680</v>
      </c>
      <c r="R93">
        <v>840</v>
      </c>
      <c r="S93">
        <v>1</v>
      </c>
      <c r="T93">
        <v>1</v>
      </c>
      <c r="U93">
        <v>0</v>
      </c>
      <c r="V93" t="s">
        <v>1521</v>
      </c>
      <c r="W93" t="s">
        <v>47</v>
      </c>
      <c r="X93">
        <v>1</v>
      </c>
      <c r="Y93">
        <v>0</v>
      </c>
      <c r="Z93">
        <v>0</v>
      </c>
      <c r="AB93" t="s">
        <v>42</v>
      </c>
      <c r="AC93" t="s">
        <v>48</v>
      </c>
      <c r="AD93">
        <v>1</v>
      </c>
      <c r="AE93" t="s">
        <v>1680</v>
      </c>
      <c r="AF93" t="s">
        <v>38</v>
      </c>
      <c r="AG93">
        <v>1</v>
      </c>
      <c r="AJ93" t="s">
        <v>44</v>
      </c>
      <c r="AK93" t="s">
        <v>44</v>
      </c>
      <c r="AL93" t="s">
        <v>48</v>
      </c>
      <c r="AM93" t="s">
        <v>49</v>
      </c>
      <c r="AN93" t="s">
        <v>48</v>
      </c>
      <c r="AP93">
        <v>0</v>
      </c>
    </row>
    <row r="94" spans="1:42">
      <c r="A94" s="76" t="e">
        <f>#REF!</f>
        <v>#REF!</v>
      </c>
      <c r="B94" s="72" t="str">
        <f t="shared" si="5"/>
        <v>14:31:35</v>
      </c>
      <c r="C94" s="72" t="s">
        <v>642</v>
      </c>
      <c r="D94" s="73">
        <f t="shared" si="6"/>
        <v>162</v>
      </c>
      <c r="E94" s="95">
        <f t="shared" si="7"/>
        <v>13.5</v>
      </c>
      <c r="F94" s="97">
        <f t="shared" si="8"/>
        <v>2187</v>
      </c>
      <c r="G94" s="74" t="s">
        <v>14</v>
      </c>
      <c r="H94" s="74" t="str">
        <f t="shared" si="9"/>
        <v>00148548239TRLO0</v>
      </c>
      <c r="J94" t="s">
        <v>38</v>
      </c>
      <c r="K94" t="s">
        <v>39</v>
      </c>
      <c r="L94">
        <v>162</v>
      </c>
      <c r="M94">
        <v>13.5</v>
      </c>
      <c r="N94" t="s">
        <v>46</v>
      </c>
      <c r="O94" t="s">
        <v>1681</v>
      </c>
      <c r="P94" t="s">
        <v>40</v>
      </c>
      <c r="Q94" t="s">
        <v>1682</v>
      </c>
      <c r="R94">
        <v>840</v>
      </c>
      <c r="S94">
        <v>1</v>
      </c>
      <c r="T94">
        <v>1</v>
      </c>
      <c r="U94">
        <v>0</v>
      </c>
      <c r="V94" t="s">
        <v>1521</v>
      </c>
      <c r="W94" t="s">
        <v>47</v>
      </c>
      <c r="X94">
        <v>1</v>
      </c>
      <c r="Y94">
        <v>0</v>
      </c>
      <c r="Z94">
        <v>0</v>
      </c>
      <c r="AB94" t="s">
        <v>42</v>
      </c>
      <c r="AC94" t="s">
        <v>48</v>
      </c>
      <c r="AD94">
        <v>1</v>
      </c>
      <c r="AE94" t="s">
        <v>1682</v>
      </c>
      <c r="AF94" t="s">
        <v>38</v>
      </c>
      <c r="AG94">
        <v>1</v>
      </c>
      <c r="AJ94" t="s">
        <v>44</v>
      </c>
      <c r="AK94" t="s">
        <v>44</v>
      </c>
      <c r="AL94" t="s">
        <v>48</v>
      </c>
      <c r="AM94" t="s">
        <v>49</v>
      </c>
      <c r="AN94" t="s">
        <v>48</v>
      </c>
      <c r="AP94">
        <v>0</v>
      </c>
    </row>
    <row r="95" spans="1:42">
      <c r="A95" s="76" t="e">
        <f>#REF!</f>
        <v>#REF!</v>
      </c>
      <c r="B95" s="72" t="str">
        <f t="shared" si="5"/>
        <v>14:34:56</v>
      </c>
      <c r="C95" s="72" t="s">
        <v>642</v>
      </c>
      <c r="D95" s="73">
        <f t="shared" si="6"/>
        <v>12</v>
      </c>
      <c r="E95" s="95">
        <f t="shared" si="7"/>
        <v>13.5</v>
      </c>
      <c r="F95" s="97">
        <f t="shared" si="8"/>
        <v>162</v>
      </c>
      <c r="G95" s="74" t="s">
        <v>14</v>
      </c>
      <c r="H95" s="74" t="str">
        <f t="shared" si="9"/>
        <v>00148548670TRLO0</v>
      </c>
      <c r="J95" t="s">
        <v>38</v>
      </c>
      <c r="K95" t="s">
        <v>39</v>
      </c>
      <c r="L95">
        <v>12</v>
      </c>
      <c r="M95">
        <v>13.5</v>
      </c>
      <c r="N95" t="s">
        <v>46</v>
      </c>
      <c r="O95" t="s">
        <v>1683</v>
      </c>
      <c r="P95" t="s">
        <v>40</v>
      </c>
      <c r="Q95" t="s">
        <v>1684</v>
      </c>
      <c r="R95">
        <v>840</v>
      </c>
      <c r="S95">
        <v>1</v>
      </c>
      <c r="T95">
        <v>1</v>
      </c>
      <c r="U95">
        <v>0</v>
      </c>
      <c r="V95" t="s">
        <v>1521</v>
      </c>
      <c r="W95" t="s">
        <v>47</v>
      </c>
      <c r="X95">
        <v>1</v>
      </c>
      <c r="Y95">
        <v>0</v>
      </c>
      <c r="Z95">
        <v>0</v>
      </c>
      <c r="AB95" t="s">
        <v>42</v>
      </c>
      <c r="AC95" t="s">
        <v>48</v>
      </c>
      <c r="AD95">
        <v>1</v>
      </c>
      <c r="AE95" t="s">
        <v>1684</v>
      </c>
      <c r="AF95" t="s">
        <v>38</v>
      </c>
      <c r="AG95">
        <v>1</v>
      </c>
      <c r="AJ95" t="s">
        <v>44</v>
      </c>
      <c r="AK95" t="s">
        <v>44</v>
      </c>
      <c r="AL95" t="s">
        <v>48</v>
      </c>
      <c r="AM95" t="s">
        <v>49</v>
      </c>
      <c r="AN95" t="s">
        <v>48</v>
      </c>
      <c r="AP95">
        <v>0</v>
      </c>
    </row>
    <row r="96" spans="1:42">
      <c r="A96" s="76" t="e">
        <f>#REF!</f>
        <v>#REF!</v>
      </c>
      <c r="B96" s="72" t="str">
        <f t="shared" si="5"/>
        <v>14:34:56</v>
      </c>
      <c r="C96" s="72" t="s">
        <v>642</v>
      </c>
      <c r="D96" s="73">
        <f t="shared" si="6"/>
        <v>124</v>
      </c>
      <c r="E96" s="95">
        <f t="shared" si="7"/>
        <v>13.5</v>
      </c>
      <c r="F96" s="97">
        <f t="shared" si="8"/>
        <v>1674</v>
      </c>
      <c r="G96" s="74" t="s">
        <v>14</v>
      </c>
      <c r="H96" s="74" t="str">
        <f t="shared" si="9"/>
        <v>00148548672TRLO0</v>
      </c>
      <c r="J96" t="s">
        <v>38</v>
      </c>
      <c r="K96" t="s">
        <v>39</v>
      </c>
      <c r="L96">
        <v>124</v>
      </c>
      <c r="M96">
        <v>13.5</v>
      </c>
      <c r="N96" t="s">
        <v>46</v>
      </c>
      <c r="O96" t="s">
        <v>1683</v>
      </c>
      <c r="P96" t="s">
        <v>40</v>
      </c>
      <c r="Q96" t="s">
        <v>1685</v>
      </c>
      <c r="R96">
        <v>840</v>
      </c>
      <c r="S96">
        <v>1</v>
      </c>
      <c r="T96">
        <v>1</v>
      </c>
      <c r="U96">
        <v>0</v>
      </c>
      <c r="V96" t="s">
        <v>1521</v>
      </c>
      <c r="W96" t="s">
        <v>47</v>
      </c>
      <c r="X96">
        <v>1</v>
      </c>
      <c r="Y96">
        <v>0</v>
      </c>
      <c r="Z96">
        <v>0</v>
      </c>
      <c r="AB96" t="s">
        <v>42</v>
      </c>
      <c r="AC96" t="s">
        <v>48</v>
      </c>
      <c r="AD96">
        <v>1</v>
      </c>
      <c r="AE96" t="s">
        <v>1685</v>
      </c>
      <c r="AF96" t="s">
        <v>38</v>
      </c>
      <c r="AG96">
        <v>1</v>
      </c>
      <c r="AJ96" t="s">
        <v>44</v>
      </c>
      <c r="AK96" t="s">
        <v>44</v>
      </c>
      <c r="AL96" t="s">
        <v>48</v>
      </c>
      <c r="AM96" t="s">
        <v>49</v>
      </c>
      <c r="AN96" t="s">
        <v>48</v>
      </c>
      <c r="AP96">
        <v>0</v>
      </c>
    </row>
    <row r="97" spans="1:42">
      <c r="A97" s="76" t="e">
        <f>#REF!</f>
        <v>#REF!</v>
      </c>
      <c r="B97" s="72" t="str">
        <f t="shared" si="5"/>
        <v>14:36:29</v>
      </c>
      <c r="C97" s="72" t="s">
        <v>642</v>
      </c>
      <c r="D97" s="73">
        <f t="shared" si="6"/>
        <v>38</v>
      </c>
      <c r="E97" s="95">
        <f t="shared" si="7"/>
        <v>13.5</v>
      </c>
      <c r="F97" s="97">
        <f t="shared" si="8"/>
        <v>513</v>
      </c>
      <c r="G97" s="74" t="s">
        <v>14</v>
      </c>
      <c r="H97" s="74" t="str">
        <f t="shared" si="9"/>
        <v>00148549063TRLO0</v>
      </c>
      <c r="J97" t="s">
        <v>38</v>
      </c>
      <c r="K97" t="s">
        <v>39</v>
      </c>
      <c r="L97">
        <v>38</v>
      </c>
      <c r="M97">
        <v>13.5</v>
      </c>
      <c r="N97" t="s">
        <v>46</v>
      </c>
      <c r="O97" t="s">
        <v>1686</v>
      </c>
      <c r="P97" t="s">
        <v>40</v>
      </c>
      <c r="Q97" t="s">
        <v>1687</v>
      </c>
      <c r="R97">
        <v>840</v>
      </c>
      <c r="S97">
        <v>1</v>
      </c>
      <c r="T97">
        <v>1</v>
      </c>
      <c r="U97">
        <v>0</v>
      </c>
      <c r="V97" t="s">
        <v>1521</v>
      </c>
      <c r="W97" t="s">
        <v>47</v>
      </c>
      <c r="X97">
        <v>1</v>
      </c>
      <c r="Y97">
        <v>0</v>
      </c>
      <c r="Z97">
        <v>0</v>
      </c>
      <c r="AB97" t="s">
        <v>42</v>
      </c>
      <c r="AC97" t="s">
        <v>48</v>
      </c>
      <c r="AD97">
        <v>1</v>
      </c>
      <c r="AE97" t="s">
        <v>1687</v>
      </c>
      <c r="AF97" t="s">
        <v>38</v>
      </c>
      <c r="AG97">
        <v>1</v>
      </c>
      <c r="AJ97" t="s">
        <v>44</v>
      </c>
      <c r="AK97" t="s">
        <v>44</v>
      </c>
      <c r="AL97" t="s">
        <v>48</v>
      </c>
      <c r="AM97" t="s">
        <v>49</v>
      </c>
      <c r="AN97" t="s">
        <v>48</v>
      </c>
      <c r="AP97">
        <v>0</v>
      </c>
    </row>
    <row r="98" spans="1:42">
      <c r="A98" s="76" t="e">
        <f>#REF!</f>
        <v>#REF!</v>
      </c>
      <c r="B98" s="72" t="str">
        <f t="shared" si="5"/>
        <v>14:36:29</v>
      </c>
      <c r="C98" s="72" t="s">
        <v>642</v>
      </c>
      <c r="D98" s="73">
        <f t="shared" si="6"/>
        <v>98</v>
      </c>
      <c r="E98" s="95">
        <f t="shared" si="7"/>
        <v>13.5</v>
      </c>
      <c r="F98" s="97">
        <f t="shared" si="8"/>
        <v>1323</v>
      </c>
      <c r="G98" s="74" t="s">
        <v>14</v>
      </c>
      <c r="H98" s="74" t="str">
        <f t="shared" si="9"/>
        <v>00148549065TRLO0</v>
      </c>
      <c r="J98" t="s">
        <v>38</v>
      </c>
      <c r="K98" t="s">
        <v>39</v>
      </c>
      <c r="L98">
        <v>98</v>
      </c>
      <c r="M98">
        <v>13.5</v>
      </c>
      <c r="N98" t="s">
        <v>46</v>
      </c>
      <c r="O98" t="s">
        <v>1686</v>
      </c>
      <c r="P98" t="s">
        <v>40</v>
      </c>
      <c r="Q98" t="s">
        <v>1688</v>
      </c>
      <c r="R98">
        <v>840</v>
      </c>
      <c r="S98">
        <v>1</v>
      </c>
      <c r="T98">
        <v>1</v>
      </c>
      <c r="U98">
        <v>0</v>
      </c>
      <c r="V98" t="s">
        <v>1521</v>
      </c>
      <c r="W98" t="s">
        <v>47</v>
      </c>
      <c r="X98">
        <v>1</v>
      </c>
      <c r="Y98">
        <v>0</v>
      </c>
      <c r="Z98">
        <v>0</v>
      </c>
      <c r="AB98" t="s">
        <v>42</v>
      </c>
      <c r="AC98" t="s">
        <v>48</v>
      </c>
      <c r="AD98">
        <v>1</v>
      </c>
      <c r="AE98" t="s">
        <v>1688</v>
      </c>
      <c r="AF98" t="s">
        <v>38</v>
      </c>
      <c r="AG98">
        <v>1</v>
      </c>
      <c r="AJ98" t="s">
        <v>44</v>
      </c>
      <c r="AK98" t="s">
        <v>44</v>
      </c>
      <c r="AL98" t="s">
        <v>48</v>
      </c>
      <c r="AM98" t="s">
        <v>49</v>
      </c>
      <c r="AN98" t="s">
        <v>48</v>
      </c>
      <c r="AP98">
        <v>0</v>
      </c>
    </row>
    <row r="99" spans="1:42">
      <c r="A99" s="76" t="e">
        <f>#REF!</f>
        <v>#REF!</v>
      </c>
      <c r="B99" s="72" t="str">
        <f t="shared" si="5"/>
        <v>14:40:03</v>
      </c>
      <c r="C99" s="72" t="s">
        <v>642</v>
      </c>
      <c r="D99" s="73">
        <f t="shared" si="6"/>
        <v>174</v>
      </c>
      <c r="E99" s="95">
        <f t="shared" si="7"/>
        <v>13.51</v>
      </c>
      <c r="F99" s="97">
        <f t="shared" si="8"/>
        <v>2350.7399999999998</v>
      </c>
      <c r="G99" s="74" t="s">
        <v>14</v>
      </c>
      <c r="H99" s="74" t="str">
        <f t="shared" si="9"/>
        <v>00148549589TRLO0</v>
      </c>
      <c r="J99" t="s">
        <v>38</v>
      </c>
      <c r="K99" t="s">
        <v>39</v>
      </c>
      <c r="L99">
        <v>174</v>
      </c>
      <c r="M99">
        <v>13.51</v>
      </c>
      <c r="N99" t="s">
        <v>46</v>
      </c>
      <c r="O99" t="s">
        <v>1689</v>
      </c>
      <c r="P99" t="s">
        <v>40</v>
      </c>
      <c r="Q99" t="s">
        <v>1690</v>
      </c>
      <c r="R99">
        <v>840</v>
      </c>
      <c r="S99">
        <v>1</v>
      </c>
      <c r="T99">
        <v>1</v>
      </c>
      <c r="U99">
        <v>0</v>
      </c>
      <c r="V99" t="s">
        <v>1521</v>
      </c>
      <c r="W99" t="s">
        <v>47</v>
      </c>
      <c r="X99">
        <v>1</v>
      </c>
      <c r="Y99">
        <v>0</v>
      </c>
      <c r="Z99">
        <v>0</v>
      </c>
      <c r="AB99" t="s">
        <v>42</v>
      </c>
      <c r="AC99" t="s">
        <v>48</v>
      </c>
      <c r="AD99">
        <v>1</v>
      </c>
      <c r="AE99" t="s">
        <v>1690</v>
      </c>
      <c r="AF99" t="s">
        <v>38</v>
      </c>
      <c r="AG99">
        <v>1</v>
      </c>
      <c r="AJ99" t="s">
        <v>44</v>
      </c>
      <c r="AK99" t="s">
        <v>44</v>
      </c>
      <c r="AL99" t="s">
        <v>48</v>
      </c>
      <c r="AM99" t="s">
        <v>49</v>
      </c>
      <c r="AN99" t="s">
        <v>48</v>
      </c>
      <c r="AP99">
        <v>0</v>
      </c>
    </row>
    <row r="100" spans="1:42">
      <c r="A100" s="76" t="e">
        <f>#REF!</f>
        <v>#REF!</v>
      </c>
      <c r="B100" s="72" t="str">
        <f t="shared" si="5"/>
        <v>14:40:03</v>
      </c>
      <c r="C100" s="72" t="s">
        <v>642</v>
      </c>
      <c r="D100" s="73">
        <f t="shared" si="6"/>
        <v>300</v>
      </c>
      <c r="E100" s="95">
        <f t="shared" si="7"/>
        <v>13.51</v>
      </c>
      <c r="F100" s="97">
        <f t="shared" si="8"/>
        <v>4053</v>
      </c>
      <c r="G100" s="74" t="s">
        <v>14</v>
      </c>
      <c r="H100" s="74" t="str">
        <f t="shared" si="9"/>
        <v>00148549590TRLO0</v>
      </c>
      <c r="J100" t="s">
        <v>38</v>
      </c>
      <c r="K100" t="s">
        <v>39</v>
      </c>
      <c r="L100">
        <v>300</v>
      </c>
      <c r="M100">
        <v>13.51</v>
      </c>
      <c r="N100" t="s">
        <v>46</v>
      </c>
      <c r="O100" t="s">
        <v>1689</v>
      </c>
      <c r="P100" t="s">
        <v>40</v>
      </c>
      <c r="Q100" t="s">
        <v>1691</v>
      </c>
      <c r="R100">
        <v>840</v>
      </c>
      <c r="S100">
        <v>1</v>
      </c>
      <c r="T100">
        <v>1</v>
      </c>
      <c r="U100">
        <v>0</v>
      </c>
      <c r="V100" t="s">
        <v>1521</v>
      </c>
      <c r="W100" t="s">
        <v>47</v>
      </c>
      <c r="X100">
        <v>1</v>
      </c>
      <c r="Y100">
        <v>0</v>
      </c>
      <c r="Z100">
        <v>0</v>
      </c>
      <c r="AB100" t="s">
        <v>42</v>
      </c>
      <c r="AC100" t="s">
        <v>48</v>
      </c>
      <c r="AD100">
        <v>1</v>
      </c>
      <c r="AE100" t="s">
        <v>1691</v>
      </c>
      <c r="AF100" t="s">
        <v>38</v>
      </c>
      <c r="AG100">
        <v>1</v>
      </c>
      <c r="AJ100" t="s">
        <v>44</v>
      </c>
      <c r="AK100" t="s">
        <v>44</v>
      </c>
      <c r="AL100" t="s">
        <v>48</v>
      </c>
      <c r="AM100" t="s">
        <v>49</v>
      </c>
      <c r="AN100" t="s">
        <v>48</v>
      </c>
      <c r="AP100">
        <v>0</v>
      </c>
    </row>
    <row r="101" spans="1:42">
      <c r="A101" s="76" t="e">
        <f>#REF!</f>
        <v>#REF!</v>
      </c>
      <c r="B101" s="72" t="str">
        <f t="shared" si="5"/>
        <v>14:45:26</v>
      </c>
      <c r="C101" s="72" t="s">
        <v>642</v>
      </c>
      <c r="D101" s="73">
        <f t="shared" si="6"/>
        <v>146</v>
      </c>
      <c r="E101" s="95">
        <f t="shared" si="7"/>
        <v>13.5</v>
      </c>
      <c r="F101" s="97">
        <f t="shared" si="8"/>
        <v>1971</v>
      </c>
      <c r="G101" s="74" t="s">
        <v>14</v>
      </c>
      <c r="H101" s="74" t="str">
        <f t="shared" si="9"/>
        <v>00148550697TRLO0</v>
      </c>
      <c r="J101" t="s">
        <v>38</v>
      </c>
      <c r="K101" t="s">
        <v>39</v>
      </c>
      <c r="L101">
        <v>146</v>
      </c>
      <c r="M101">
        <v>13.5</v>
      </c>
      <c r="N101" t="s">
        <v>46</v>
      </c>
      <c r="O101" t="s">
        <v>1692</v>
      </c>
      <c r="P101" t="s">
        <v>40</v>
      </c>
      <c r="Q101" t="s">
        <v>1693</v>
      </c>
      <c r="R101">
        <v>840</v>
      </c>
      <c r="S101">
        <v>1</v>
      </c>
      <c r="T101">
        <v>1</v>
      </c>
      <c r="U101">
        <v>0</v>
      </c>
      <c r="V101" t="s">
        <v>1521</v>
      </c>
      <c r="W101" t="s">
        <v>47</v>
      </c>
      <c r="X101">
        <v>1</v>
      </c>
      <c r="Y101">
        <v>0</v>
      </c>
      <c r="Z101">
        <v>0</v>
      </c>
      <c r="AB101" t="s">
        <v>42</v>
      </c>
      <c r="AC101" t="s">
        <v>48</v>
      </c>
      <c r="AD101">
        <v>1</v>
      </c>
      <c r="AE101" t="s">
        <v>1693</v>
      </c>
      <c r="AF101" t="s">
        <v>38</v>
      </c>
      <c r="AG101">
        <v>1</v>
      </c>
      <c r="AJ101" t="s">
        <v>44</v>
      </c>
      <c r="AK101" t="s">
        <v>44</v>
      </c>
      <c r="AL101" t="s">
        <v>48</v>
      </c>
      <c r="AM101" t="s">
        <v>49</v>
      </c>
      <c r="AN101" t="s">
        <v>48</v>
      </c>
      <c r="AP101">
        <v>0</v>
      </c>
    </row>
    <row r="102" spans="1:42">
      <c r="A102" s="76" t="e">
        <f>#REF!</f>
        <v>#REF!</v>
      </c>
      <c r="B102" s="72" t="str">
        <f t="shared" si="5"/>
        <v>14:46:20</v>
      </c>
      <c r="C102" s="72" t="s">
        <v>642</v>
      </c>
      <c r="D102" s="73">
        <f t="shared" si="6"/>
        <v>96</v>
      </c>
      <c r="E102" s="95">
        <f t="shared" si="7"/>
        <v>13.5</v>
      </c>
      <c r="F102" s="97">
        <f t="shared" si="8"/>
        <v>1296</v>
      </c>
      <c r="G102" s="74" t="s">
        <v>14</v>
      </c>
      <c r="H102" s="74" t="str">
        <f t="shared" si="9"/>
        <v>00148550771TRLO0</v>
      </c>
      <c r="J102" t="s">
        <v>38</v>
      </c>
      <c r="K102" t="s">
        <v>39</v>
      </c>
      <c r="L102">
        <v>96</v>
      </c>
      <c r="M102">
        <v>13.5</v>
      </c>
      <c r="N102" t="s">
        <v>46</v>
      </c>
      <c r="O102" t="s">
        <v>1694</v>
      </c>
      <c r="P102" t="s">
        <v>40</v>
      </c>
      <c r="Q102" t="s">
        <v>1695</v>
      </c>
      <c r="R102">
        <v>840</v>
      </c>
      <c r="S102">
        <v>1</v>
      </c>
      <c r="T102">
        <v>1</v>
      </c>
      <c r="U102">
        <v>0</v>
      </c>
      <c r="V102" t="s">
        <v>1521</v>
      </c>
      <c r="W102" t="s">
        <v>47</v>
      </c>
      <c r="X102">
        <v>1</v>
      </c>
      <c r="Y102">
        <v>0</v>
      </c>
      <c r="Z102">
        <v>0</v>
      </c>
      <c r="AB102" t="s">
        <v>42</v>
      </c>
      <c r="AC102" t="s">
        <v>48</v>
      </c>
      <c r="AD102">
        <v>1</v>
      </c>
      <c r="AE102" t="s">
        <v>1695</v>
      </c>
      <c r="AF102" t="s">
        <v>38</v>
      </c>
      <c r="AG102">
        <v>1</v>
      </c>
      <c r="AJ102" t="s">
        <v>44</v>
      </c>
      <c r="AK102" t="s">
        <v>44</v>
      </c>
      <c r="AL102" t="s">
        <v>48</v>
      </c>
      <c r="AM102" t="s">
        <v>49</v>
      </c>
      <c r="AN102" t="s">
        <v>48</v>
      </c>
      <c r="AP102">
        <v>0</v>
      </c>
    </row>
    <row r="103" spans="1:42">
      <c r="A103" s="76" t="e">
        <f>#REF!</f>
        <v>#REF!</v>
      </c>
      <c r="B103" s="72" t="str">
        <f t="shared" si="5"/>
        <v>14:49:30</v>
      </c>
      <c r="C103" s="72" t="s">
        <v>642</v>
      </c>
      <c r="D103" s="73">
        <f t="shared" si="6"/>
        <v>10</v>
      </c>
      <c r="E103" s="95">
        <f t="shared" si="7"/>
        <v>13.5</v>
      </c>
      <c r="F103" s="97">
        <f t="shared" si="8"/>
        <v>135</v>
      </c>
      <c r="G103" s="74" t="s">
        <v>14</v>
      </c>
      <c r="H103" s="74" t="str">
        <f t="shared" si="9"/>
        <v>00148551055TRLO0</v>
      </c>
      <c r="J103" t="s">
        <v>38</v>
      </c>
      <c r="K103" t="s">
        <v>39</v>
      </c>
      <c r="L103">
        <v>10</v>
      </c>
      <c r="M103">
        <v>13.5</v>
      </c>
      <c r="N103" t="s">
        <v>46</v>
      </c>
      <c r="O103" t="s">
        <v>1696</v>
      </c>
      <c r="P103" t="s">
        <v>40</v>
      </c>
      <c r="Q103" t="s">
        <v>1697</v>
      </c>
      <c r="R103">
        <v>840</v>
      </c>
      <c r="S103">
        <v>1</v>
      </c>
      <c r="T103">
        <v>1</v>
      </c>
      <c r="U103">
        <v>0</v>
      </c>
      <c r="V103" t="s">
        <v>1521</v>
      </c>
      <c r="W103" t="s">
        <v>47</v>
      </c>
      <c r="X103">
        <v>1</v>
      </c>
      <c r="Y103">
        <v>0</v>
      </c>
      <c r="Z103">
        <v>0</v>
      </c>
      <c r="AB103" t="s">
        <v>42</v>
      </c>
      <c r="AC103" t="s">
        <v>48</v>
      </c>
      <c r="AD103">
        <v>1</v>
      </c>
      <c r="AE103" t="s">
        <v>1697</v>
      </c>
      <c r="AF103" t="s">
        <v>38</v>
      </c>
      <c r="AG103">
        <v>1</v>
      </c>
      <c r="AJ103" t="s">
        <v>44</v>
      </c>
      <c r="AK103" t="s">
        <v>44</v>
      </c>
      <c r="AL103" t="s">
        <v>48</v>
      </c>
      <c r="AM103" t="s">
        <v>49</v>
      </c>
      <c r="AN103" t="s">
        <v>48</v>
      </c>
      <c r="AP103">
        <v>0</v>
      </c>
    </row>
    <row r="104" spans="1:42">
      <c r="A104" s="76" t="e">
        <f>#REF!</f>
        <v>#REF!</v>
      </c>
      <c r="B104" s="72" t="str">
        <f t="shared" si="5"/>
        <v>14:49:30</v>
      </c>
      <c r="C104" s="72" t="s">
        <v>642</v>
      </c>
      <c r="D104" s="73">
        <f t="shared" si="6"/>
        <v>134</v>
      </c>
      <c r="E104" s="95">
        <f t="shared" si="7"/>
        <v>13.5</v>
      </c>
      <c r="F104" s="97">
        <f t="shared" si="8"/>
        <v>1809</v>
      </c>
      <c r="G104" s="74" t="s">
        <v>14</v>
      </c>
      <c r="H104" s="74" t="str">
        <f t="shared" si="9"/>
        <v>00148551057TRLO0</v>
      </c>
      <c r="J104" t="s">
        <v>38</v>
      </c>
      <c r="K104" t="s">
        <v>39</v>
      </c>
      <c r="L104">
        <v>134</v>
      </c>
      <c r="M104">
        <v>13.5</v>
      </c>
      <c r="N104" t="s">
        <v>46</v>
      </c>
      <c r="O104" t="s">
        <v>1696</v>
      </c>
      <c r="P104" t="s">
        <v>40</v>
      </c>
      <c r="Q104" t="s">
        <v>1698</v>
      </c>
      <c r="R104">
        <v>840</v>
      </c>
      <c r="S104">
        <v>1</v>
      </c>
      <c r="T104">
        <v>1</v>
      </c>
      <c r="U104">
        <v>0</v>
      </c>
      <c r="V104" t="s">
        <v>1521</v>
      </c>
      <c r="W104" t="s">
        <v>47</v>
      </c>
      <c r="X104">
        <v>1</v>
      </c>
      <c r="Y104">
        <v>0</v>
      </c>
      <c r="Z104">
        <v>0</v>
      </c>
      <c r="AB104" t="s">
        <v>42</v>
      </c>
      <c r="AC104" t="s">
        <v>48</v>
      </c>
      <c r="AD104">
        <v>1</v>
      </c>
      <c r="AE104" t="s">
        <v>1698</v>
      </c>
      <c r="AF104" t="s">
        <v>38</v>
      </c>
      <c r="AG104">
        <v>1</v>
      </c>
      <c r="AJ104" t="s">
        <v>44</v>
      </c>
      <c r="AK104" t="s">
        <v>44</v>
      </c>
      <c r="AL104" t="s">
        <v>48</v>
      </c>
      <c r="AM104" t="s">
        <v>49</v>
      </c>
      <c r="AN104" t="s">
        <v>48</v>
      </c>
      <c r="AP104">
        <v>0</v>
      </c>
    </row>
    <row r="105" spans="1:42">
      <c r="A105" s="76" t="e">
        <f>#REF!</f>
        <v>#REF!</v>
      </c>
      <c r="B105" s="72" t="str">
        <f t="shared" si="5"/>
        <v>14:50:23</v>
      </c>
      <c r="C105" s="72" t="s">
        <v>642</v>
      </c>
      <c r="D105" s="73">
        <f t="shared" si="6"/>
        <v>60</v>
      </c>
      <c r="E105" s="95">
        <f t="shared" si="7"/>
        <v>13.5</v>
      </c>
      <c r="F105" s="97">
        <f t="shared" si="8"/>
        <v>810</v>
      </c>
      <c r="G105" s="74" t="s">
        <v>14</v>
      </c>
      <c r="H105" s="74" t="str">
        <f t="shared" si="9"/>
        <v>00148551198TRLO0</v>
      </c>
      <c r="J105" t="s">
        <v>38</v>
      </c>
      <c r="K105" t="s">
        <v>39</v>
      </c>
      <c r="L105">
        <v>60</v>
      </c>
      <c r="M105">
        <v>13.5</v>
      </c>
      <c r="N105" t="s">
        <v>46</v>
      </c>
      <c r="O105" t="s">
        <v>1699</v>
      </c>
      <c r="P105" t="s">
        <v>40</v>
      </c>
      <c r="Q105" t="s">
        <v>1700</v>
      </c>
      <c r="R105">
        <v>840</v>
      </c>
      <c r="S105">
        <v>1</v>
      </c>
      <c r="T105">
        <v>1</v>
      </c>
      <c r="U105">
        <v>0</v>
      </c>
      <c r="V105" t="s">
        <v>1521</v>
      </c>
      <c r="W105" t="s">
        <v>47</v>
      </c>
      <c r="X105">
        <v>1</v>
      </c>
      <c r="Y105">
        <v>0</v>
      </c>
      <c r="Z105">
        <v>0</v>
      </c>
      <c r="AB105" t="s">
        <v>42</v>
      </c>
      <c r="AC105" t="s">
        <v>48</v>
      </c>
      <c r="AD105">
        <v>1</v>
      </c>
      <c r="AE105" t="s">
        <v>1700</v>
      </c>
      <c r="AF105" t="s">
        <v>38</v>
      </c>
      <c r="AG105">
        <v>1</v>
      </c>
      <c r="AJ105" t="s">
        <v>44</v>
      </c>
      <c r="AK105" t="s">
        <v>44</v>
      </c>
      <c r="AL105" t="s">
        <v>48</v>
      </c>
      <c r="AM105" t="s">
        <v>49</v>
      </c>
      <c r="AN105" t="s">
        <v>48</v>
      </c>
      <c r="AP105">
        <v>0</v>
      </c>
    </row>
    <row r="106" spans="1:42">
      <c r="A106" s="76" t="e">
        <f>#REF!</f>
        <v>#REF!</v>
      </c>
      <c r="B106" s="72" t="str">
        <f t="shared" si="5"/>
        <v>14:50:27</v>
      </c>
      <c r="C106" s="72" t="s">
        <v>642</v>
      </c>
      <c r="D106" s="73">
        <f t="shared" si="6"/>
        <v>161</v>
      </c>
      <c r="E106" s="95">
        <f t="shared" si="7"/>
        <v>13.51</v>
      </c>
      <c r="F106" s="97">
        <f t="shared" si="8"/>
        <v>2175.11</v>
      </c>
      <c r="G106" s="74" t="s">
        <v>14</v>
      </c>
      <c r="H106" s="74" t="str">
        <f t="shared" si="9"/>
        <v>00148551209TRLO0</v>
      </c>
      <c r="J106" t="s">
        <v>38</v>
      </c>
      <c r="K106" t="s">
        <v>39</v>
      </c>
      <c r="L106">
        <v>161</v>
      </c>
      <c r="M106">
        <v>13.51</v>
      </c>
      <c r="N106" t="s">
        <v>46</v>
      </c>
      <c r="O106" t="s">
        <v>1701</v>
      </c>
      <c r="P106" t="s">
        <v>40</v>
      </c>
      <c r="Q106" t="s">
        <v>1702</v>
      </c>
      <c r="R106">
        <v>840</v>
      </c>
      <c r="S106">
        <v>1</v>
      </c>
      <c r="T106">
        <v>1</v>
      </c>
      <c r="U106">
        <v>0</v>
      </c>
      <c r="V106" t="s">
        <v>1521</v>
      </c>
      <c r="W106" t="s">
        <v>47</v>
      </c>
      <c r="X106">
        <v>1</v>
      </c>
      <c r="Y106">
        <v>0</v>
      </c>
      <c r="Z106">
        <v>0</v>
      </c>
      <c r="AB106" t="s">
        <v>42</v>
      </c>
      <c r="AC106" t="s">
        <v>48</v>
      </c>
      <c r="AD106">
        <v>1</v>
      </c>
      <c r="AE106" t="s">
        <v>1702</v>
      </c>
      <c r="AF106" t="s">
        <v>38</v>
      </c>
      <c r="AG106">
        <v>1</v>
      </c>
      <c r="AJ106" t="s">
        <v>44</v>
      </c>
      <c r="AK106" t="s">
        <v>44</v>
      </c>
      <c r="AL106" t="s">
        <v>48</v>
      </c>
      <c r="AM106" t="s">
        <v>49</v>
      </c>
      <c r="AN106" t="s">
        <v>48</v>
      </c>
      <c r="AP106">
        <v>0</v>
      </c>
    </row>
    <row r="107" spans="1:42">
      <c r="A107" s="76" t="e">
        <f>#REF!</f>
        <v>#REF!</v>
      </c>
      <c r="B107" s="72" t="str">
        <f t="shared" si="5"/>
        <v>14:50:27</v>
      </c>
      <c r="C107" s="72" t="s">
        <v>642</v>
      </c>
      <c r="D107" s="73">
        <f t="shared" si="6"/>
        <v>156</v>
      </c>
      <c r="E107" s="95">
        <f t="shared" si="7"/>
        <v>13.51</v>
      </c>
      <c r="F107" s="97">
        <f t="shared" si="8"/>
        <v>2107.56</v>
      </c>
      <c r="G107" s="74" t="s">
        <v>14</v>
      </c>
      <c r="H107" s="74" t="str">
        <f t="shared" si="9"/>
        <v>00148551211TRLO0</v>
      </c>
      <c r="J107" t="s">
        <v>38</v>
      </c>
      <c r="K107" t="s">
        <v>39</v>
      </c>
      <c r="L107">
        <v>156</v>
      </c>
      <c r="M107">
        <v>13.51</v>
      </c>
      <c r="N107" t="s">
        <v>46</v>
      </c>
      <c r="O107" t="s">
        <v>1701</v>
      </c>
      <c r="P107" t="s">
        <v>40</v>
      </c>
      <c r="Q107" t="s">
        <v>1703</v>
      </c>
      <c r="R107">
        <v>840</v>
      </c>
      <c r="S107">
        <v>1</v>
      </c>
      <c r="T107">
        <v>1</v>
      </c>
      <c r="U107">
        <v>0</v>
      </c>
      <c r="V107" t="s">
        <v>1521</v>
      </c>
      <c r="W107" t="s">
        <v>47</v>
      </c>
      <c r="X107">
        <v>1</v>
      </c>
      <c r="Y107">
        <v>0</v>
      </c>
      <c r="Z107">
        <v>0</v>
      </c>
      <c r="AB107" t="s">
        <v>42</v>
      </c>
      <c r="AC107" t="s">
        <v>48</v>
      </c>
      <c r="AD107">
        <v>1</v>
      </c>
      <c r="AE107" t="s">
        <v>1703</v>
      </c>
      <c r="AF107" t="s">
        <v>38</v>
      </c>
      <c r="AG107">
        <v>1</v>
      </c>
      <c r="AJ107" t="s">
        <v>44</v>
      </c>
      <c r="AK107" t="s">
        <v>44</v>
      </c>
      <c r="AL107" t="s">
        <v>48</v>
      </c>
      <c r="AM107" t="s">
        <v>49</v>
      </c>
      <c r="AN107" t="s">
        <v>48</v>
      </c>
      <c r="AP107">
        <v>0</v>
      </c>
    </row>
    <row r="108" spans="1:42">
      <c r="A108" s="76" t="e">
        <f>#REF!</f>
        <v>#REF!</v>
      </c>
      <c r="B108" s="72" t="str">
        <f t="shared" si="5"/>
        <v>14:50:27</v>
      </c>
      <c r="C108" s="72" t="s">
        <v>642</v>
      </c>
      <c r="D108" s="73">
        <f t="shared" si="6"/>
        <v>163</v>
      </c>
      <c r="E108" s="95">
        <f t="shared" si="7"/>
        <v>13.51</v>
      </c>
      <c r="F108" s="97">
        <f t="shared" si="8"/>
        <v>2202.13</v>
      </c>
      <c r="G108" s="74" t="s">
        <v>14</v>
      </c>
      <c r="H108" s="74" t="str">
        <f t="shared" si="9"/>
        <v>00148551212TRLO0</v>
      </c>
      <c r="J108" t="s">
        <v>38</v>
      </c>
      <c r="K108" t="s">
        <v>39</v>
      </c>
      <c r="L108">
        <v>163</v>
      </c>
      <c r="M108">
        <v>13.51</v>
      </c>
      <c r="N108" t="s">
        <v>46</v>
      </c>
      <c r="O108" t="s">
        <v>1701</v>
      </c>
      <c r="P108" t="s">
        <v>40</v>
      </c>
      <c r="Q108" t="s">
        <v>1704</v>
      </c>
      <c r="R108">
        <v>840</v>
      </c>
      <c r="S108">
        <v>1</v>
      </c>
      <c r="T108">
        <v>1</v>
      </c>
      <c r="U108">
        <v>0</v>
      </c>
      <c r="V108" t="s">
        <v>1521</v>
      </c>
      <c r="W108" t="s">
        <v>47</v>
      </c>
      <c r="X108">
        <v>1</v>
      </c>
      <c r="Y108">
        <v>0</v>
      </c>
      <c r="Z108">
        <v>0</v>
      </c>
      <c r="AB108" t="s">
        <v>42</v>
      </c>
      <c r="AC108" t="s">
        <v>48</v>
      </c>
      <c r="AD108">
        <v>1</v>
      </c>
      <c r="AE108" t="s">
        <v>1704</v>
      </c>
      <c r="AF108" t="s">
        <v>38</v>
      </c>
      <c r="AG108">
        <v>1</v>
      </c>
      <c r="AJ108" t="s">
        <v>44</v>
      </c>
      <c r="AK108" t="s">
        <v>44</v>
      </c>
      <c r="AL108" t="s">
        <v>48</v>
      </c>
      <c r="AM108" t="s">
        <v>49</v>
      </c>
      <c r="AN108" t="s">
        <v>48</v>
      </c>
      <c r="AP108">
        <v>0</v>
      </c>
    </row>
    <row r="109" spans="1:42">
      <c r="A109" s="76" t="e">
        <f>#REF!</f>
        <v>#REF!</v>
      </c>
      <c r="B109" s="72" t="str">
        <f t="shared" si="5"/>
        <v>14:55:27</v>
      </c>
      <c r="C109" s="72" t="s">
        <v>642</v>
      </c>
      <c r="D109" s="73">
        <f t="shared" si="6"/>
        <v>326</v>
      </c>
      <c r="E109" s="95">
        <f t="shared" si="7"/>
        <v>13.5</v>
      </c>
      <c r="F109" s="97">
        <f t="shared" si="8"/>
        <v>4401</v>
      </c>
      <c r="G109" s="74" t="s">
        <v>14</v>
      </c>
      <c r="H109" s="74" t="str">
        <f t="shared" si="9"/>
        <v>00148551887TRLO0</v>
      </c>
      <c r="J109" t="s">
        <v>38</v>
      </c>
      <c r="K109" t="s">
        <v>39</v>
      </c>
      <c r="L109">
        <v>326</v>
      </c>
      <c r="M109">
        <v>13.5</v>
      </c>
      <c r="N109" t="s">
        <v>46</v>
      </c>
      <c r="O109" t="s">
        <v>1705</v>
      </c>
      <c r="P109" t="s">
        <v>40</v>
      </c>
      <c r="Q109" t="s">
        <v>1706</v>
      </c>
      <c r="R109">
        <v>840</v>
      </c>
      <c r="S109">
        <v>1</v>
      </c>
      <c r="T109">
        <v>1</v>
      </c>
      <c r="U109">
        <v>0</v>
      </c>
      <c r="V109" t="s">
        <v>1521</v>
      </c>
      <c r="W109" t="s">
        <v>47</v>
      </c>
      <c r="X109">
        <v>1</v>
      </c>
      <c r="Y109">
        <v>0</v>
      </c>
      <c r="Z109">
        <v>0</v>
      </c>
      <c r="AB109" t="s">
        <v>42</v>
      </c>
      <c r="AC109" t="s">
        <v>48</v>
      </c>
      <c r="AD109">
        <v>1</v>
      </c>
      <c r="AE109" t="s">
        <v>1706</v>
      </c>
      <c r="AF109" t="s">
        <v>38</v>
      </c>
      <c r="AG109">
        <v>1</v>
      </c>
      <c r="AJ109" t="s">
        <v>44</v>
      </c>
      <c r="AK109" t="s">
        <v>44</v>
      </c>
      <c r="AL109" t="s">
        <v>48</v>
      </c>
      <c r="AM109" t="s">
        <v>49</v>
      </c>
      <c r="AN109" t="s">
        <v>48</v>
      </c>
      <c r="AP109">
        <v>0</v>
      </c>
    </row>
    <row r="110" spans="1:42">
      <c r="A110" s="76" t="e">
        <f>#REF!</f>
        <v>#REF!</v>
      </c>
      <c r="B110" s="72" t="str">
        <f t="shared" si="5"/>
        <v>14:56:21</v>
      </c>
      <c r="C110" s="72" t="s">
        <v>642</v>
      </c>
      <c r="D110" s="73">
        <f t="shared" si="6"/>
        <v>340</v>
      </c>
      <c r="E110" s="95">
        <f t="shared" si="7"/>
        <v>13.5</v>
      </c>
      <c r="F110" s="97">
        <f t="shared" si="8"/>
        <v>4590</v>
      </c>
      <c r="G110" s="74" t="s">
        <v>14</v>
      </c>
      <c r="H110" s="74" t="str">
        <f t="shared" si="9"/>
        <v>00148552020TRLO0</v>
      </c>
      <c r="J110" t="s">
        <v>38</v>
      </c>
      <c r="K110" t="s">
        <v>39</v>
      </c>
      <c r="L110">
        <v>340</v>
      </c>
      <c r="M110">
        <v>13.5</v>
      </c>
      <c r="N110" t="s">
        <v>46</v>
      </c>
      <c r="O110" t="s">
        <v>1707</v>
      </c>
      <c r="P110" t="s">
        <v>40</v>
      </c>
      <c r="Q110" t="s">
        <v>1708</v>
      </c>
      <c r="R110">
        <v>840</v>
      </c>
      <c r="S110">
        <v>1</v>
      </c>
      <c r="T110">
        <v>1</v>
      </c>
      <c r="U110">
        <v>0</v>
      </c>
      <c r="V110" t="s">
        <v>1521</v>
      </c>
      <c r="W110" t="s">
        <v>47</v>
      </c>
      <c r="X110">
        <v>1</v>
      </c>
      <c r="Y110">
        <v>0</v>
      </c>
      <c r="Z110">
        <v>0</v>
      </c>
      <c r="AB110" t="s">
        <v>42</v>
      </c>
      <c r="AC110" t="s">
        <v>48</v>
      </c>
      <c r="AD110">
        <v>1</v>
      </c>
      <c r="AE110" t="s">
        <v>1708</v>
      </c>
      <c r="AF110" t="s">
        <v>38</v>
      </c>
      <c r="AG110">
        <v>1</v>
      </c>
      <c r="AJ110" t="s">
        <v>44</v>
      </c>
      <c r="AK110" t="s">
        <v>44</v>
      </c>
      <c r="AL110" t="s">
        <v>48</v>
      </c>
      <c r="AM110" t="s">
        <v>49</v>
      </c>
      <c r="AN110" t="s">
        <v>48</v>
      </c>
      <c r="AP110">
        <v>0</v>
      </c>
    </row>
    <row r="111" spans="1:42">
      <c r="A111" s="76" t="e">
        <f>#REF!</f>
        <v>#REF!</v>
      </c>
      <c r="B111" s="72" t="str">
        <f t="shared" si="5"/>
        <v>14:56:22</v>
      </c>
      <c r="C111" s="72" t="s">
        <v>642</v>
      </c>
      <c r="D111" s="73">
        <f t="shared" si="6"/>
        <v>149</v>
      </c>
      <c r="E111" s="95">
        <f t="shared" si="7"/>
        <v>13.51</v>
      </c>
      <c r="F111" s="97">
        <f t="shared" si="8"/>
        <v>2012.99</v>
      </c>
      <c r="G111" s="74" t="s">
        <v>14</v>
      </c>
      <c r="H111" s="74" t="str">
        <f t="shared" si="9"/>
        <v>00148552021TRLO0</v>
      </c>
      <c r="J111" t="s">
        <v>38</v>
      </c>
      <c r="K111" t="s">
        <v>39</v>
      </c>
      <c r="L111">
        <v>149</v>
      </c>
      <c r="M111">
        <v>13.51</v>
      </c>
      <c r="N111" t="s">
        <v>46</v>
      </c>
      <c r="O111" t="s">
        <v>1709</v>
      </c>
      <c r="P111" t="s">
        <v>40</v>
      </c>
      <c r="Q111" t="s">
        <v>1710</v>
      </c>
      <c r="R111">
        <v>840</v>
      </c>
      <c r="S111">
        <v>1</v>
      </c>
      <c r="T111">
        <v>1</v>
      </c>
      <c r="U111">
        <v>0</v>
      </c>
      <c r="V111" t="s">
        <v>1521</v>
      </c>
      <c r="W111" t="s">
        <v>47</v>
      </c>
      <c r="X111">
        <v>1</v>
      </c>
      <c r="Y111">
        <v>0</v>
      </c>
      <c r="Z111">
        <v>0</v>
      </c>
      <c r="AB111" t="s">
        <v>42</v>
      </c>
      <c r="AC111" t="s">
        <v>48</v>
      </c>
      <c r="AD111">
        <v>1</v>
      </c>
      <c r="AE111" t="s">
        <v>1710</v>
      </c>
      <c r="AF111" t="s">
        <v>38</v>
      </c>
      <c r="AG111">
        <v>1</v>
      </c>
      <c r="AJ111" t="s">
        <v>44</v>
      </c>
      <c r="AK111" t="s">
        <v>44</v>
      </c>
      <c r="AL111" t="s">
        <v>48</v>
      </c>
      <c r="AM111" t="s">
        <v>49</v>
      </c>
      <c r="AN111" t="s">
        <v>48</v>
      </c>
      <c r="AP111">
        <v>0</v>
      </c>
    </row>
    <row r="112" spans="1:42">
      <c r="A112" s="76" t="e">
        <f>#REF!</f>
        <v>#REF!</v>
      </c>
      <c r="B112" s="72" t="str">
        <f t="shared" si="5"/>
        <v>14:56:22</v>
      </c>
      <c r="C112" s="72" t="s">
        <v>642</v>
      </c>
      <c r="D112" s="73">
        <f t="shared" si="6"/>
        <v>305</v>
      </c>
      <c r="E112" s="95">
        <f t="shared" si="7"/>
        <v>13.51</v>
      </c>
      <c r="F112" s="97">
        <f t="shared" si="8"/>
        <v>4120.55</v>
      </c>
      <c r="G112" s="74" t="s">
        <v>14</v>
      </c>
      <c r="H112" s="74" t="str">
        <f t="shared" si="9"/>
        <v>00148552023TRLO0</v>
      </c>
      <c r="J112" t="s">
        <v>38</v>
      </c>
      <c r="K112" t="s">
        <v>39</v>
      </c>
      <c r="L112">
        <v>305</v>
      </c>
      <c r="M112">
        <v>13.51</v>
      </c>
      <c r="N112" t="s">
        <v>46</v>
      </c>
      <c r="O112" t="s">
        <v>1709</v>
      </c>
      <c r="P112" t="s">
        <v>40</v>
      </c>
      <c r="Q112" t="s">
        <v>1711</v>
      </c>
      <c r="R112">
        <v>840</v>
      </c>
      <c r="S112">
        <v>1</v>
      </c>
      <c r="T112">
        <v>1</v>
      </c>
      <c r="U112">
        <v>0</v>
      </c>
      <c r="V112" t="s">
        <v>1521</v>
      </c>
      <c r="W112" t="s">
        <v>47</v>
      </c>
      <c r="X112">
        <v>1</v>
      </c>
      <c r="Y112">
        <v>0</v>
      </c>
      <c r="Z112">
        <v>0</v>
      </c>
      <c r="AB112" t="s">
        <v>42</v>
      </c>
      <c r="AC112" t="s">
        <v>48</v>
      </c>
      <c r="AD112">
        <v>1</v>
      </c>
      <c r="AE112" t="s">
        <v>1711</v>
      </c>
      <c r="AF112" t="s">
        <v>38</v>
      </c>
      <c r="AG112">
        <v>1</v>
      </c>
      <c r="AJ112" t="s">
        <v>44</v>
      </c>
      <c r="AK112" t="s">
        <v>44</v>
      </c>
      <c r="AL112" t="s">
        <v>48</v>
      </c>
      <c r="AM112" t="s">
        <v>49</v>
      </c>
      <c r="AN112" t="s">
        <v>48</v>
      </c>
      <c r="AP112">
        <v>0</v>
      </c>
    </row>
    <row r="113" spans="1:42">
      <c r="A113" s="76" t="e">
        <f>#REF!</f>
        <v>#REF!</v>
      </c>
      <c r="B113" s="72" t="str">
        <f t="shared" si="5"/>
        <v>14:56:22</v>
      </c>
      <c r="C113" s="72" t="s">
        <v>642</v>
      </c>
      <c r="D113" s="73">
        <f t="shared" si="6"/>
        <v>256</v>
      </c>
      <c r="E113" s="95">
        <f t="shared" si="7"/>
        <v>13.51</v>
      </c>
      <c r="F113" s="97">
        <f t="shared" si="8"/>
        <v>3458.56</v>
      </c>
      <c r="G113" s="74" t="s">
        <v>14</v>
      </c>
      <c r="H113" s="74" t="str">
        <f t="shared" si="9"/>
        <v>00148552024TRLO0</v>
      </c>
      <c r="J113" t="s">
        <v>38</v>
      </c>
      <c r="K113" t="s">
        <v>39</v>
      </c>
      <c r="L113">
        <v>256</v>
      </c>
      <c r="M113">
        <v>13.51</v>
      </c>
      <c r="N113" t="s">
        <v>46</v>
      </c>
      <c r="O113" t="s">
        <v>1709</v>
      </c>
      <c r="P113" t="s">
        <v>40</v>
      </c>
      <c r="Q113" t="s">
        <v>1712</v>
      </c>
      <c r="R113">
        <v>840</v>
      </c>
      <c r="S113">
        <v>1</v>
      </c>
      <c r="T113">
        <v>1</v>
      </c>
      <c r="U113">
        <v>0</v>
      </c>
      <c r="V113" t="s">
        <v>1521</v>
      </c>
      <c r="W113" t="s">
        <v>47</v>
      </c>
      <c r="X113">
        <v>1</v>
      </c>
      <c r="Y113">
        <v>0</v>
      </c>
      <c r="Z113">
        <v>0</v>
      </c>
      <c r="AB113" t="s">
        <v>42</v>
      </c>
      <c r="AC113" t="s">
        <v>48</v>
      </c>
      <c r="AD113">
        <v>1</v>
      </c>
      <c r="AE113" t="s">
        <v>1712</v>
      </c>
      <c r="AF113" t="s">
        <v>38</v>
      </c>
      <c r="AG113">
        <v>1</v>
      </c>
      <c r="AJ113" t="s">
        <v>44</v>
      </c>
      <c r="AK113" t="s">
        <v>44</v>
      </c>
      <c r="AL113" t="s">
        <v>48</v>
      </c>
      <c r="AM113" t="s">
        <v>49</v>
      </c>
      <c r="AN113" t="s">
        <v>48</v>
      </c>
      <c r="AP113">
        <v>0</v>
      </c>
    </row>
    <row r="114" spans="1:42">
      <c r="A114" s="76" t="e">
        <f>#REF!</f>
        <v>#REF!</v>
      </c>
      <c r="B114" s="72" t="str">
        <f t="shared" si="5"/>
        <v>15:02:34</v>
      </c>
      <c r="C114" s="72" t="s">
        <v>642</v>
      </c>
      <c r="D114" s="73">
        <f t="shared" si="6"/>
        <v>139</v>
      </c>
      <c r="E114" s="95">
        <f t="shared" si="7"/>
        <v>13.5</v>
      </c>
      <c r="F114" s="97">
        <f t="shared" si="8"/>
        <v>1876.5</v>
      </c>
      <c r="G114" s="74" t="s">
        <v>14</v>
      </c>
      <c r="H114" s="74" t="str">
        <f t="shared" si="9"/>
        <v>00148552790TRLO0</v>
      </c>
      <c r="J114" t="s">
        <v>38</v>
      </c>
      <c r="K114" t="s">
        <v>39</v>
      </c>
      <c r="L114">
        <v>139</v>
      </c>
      <c r="M114">
        <v>13.5</v>
      </c>
      <c r="N114" t="s">
        <v>46</v>
      </c>
      <c r="O114" t="s">
        <v>1713</v>
      </c>
      <c r="P114" t="s">
        <v>40</v>
      </c>
      <c r="Q114" t="s">
        <v>1714</v>
      </c>
      <c r="R114">
        <v>840</v>
      </c>
      <c r="S114">
        <v>1</v>
      </c>
      <c r="T114">
        <v>1</v>
      </c>
      <c r="U114">
        <v>0</v>
      </c>
      <c r="V114" t="s">
        <v>1521</v>
      </c>
      <c r="W114" t="s">
        <v>47</v>
      </c>
      <c r="X114">
        <v>1</v>
      </c>
      <c r="Y114">
        <v>0</v>
      </c>
      <c r="Z114">
        <v>0</v>
      </c>
      <c r="AB114" t="s">
        <v>42</v>
      </c>
      <c r="AC114" t="s">
        <v>48</v>
      </c>
      <c r="AD114">
        <v>1</v>
      </c>
      <c r="AE114" t="s">
        <v>1714</v>
      </c>
      <c r="AF114" t="s">
        <v>38</v>
      </c>
      <c r="AG114">
        <v>1</v>
      </c>
      <c r="AJ114" t="s">
        <v>44</v>
      </c>
      <c r="AK114" t="s">
        <v>44</v>
      </c>
      <c r="AL114" t="s">
        <v>48</v>
      </c>
      <c r="AM114" t="s">
        <v>49</v>
      </c>
      <c r="AN114" t="s">
        <v>48</v>
      </c>
      <c r="AP114">
        <v>0</v>
      </c>
    </row>
    <row r="115" spans="1:42">
      <c r="A115" s="76" t="e">
        <f>#REF!</f>
        <v>#REF!</v>
      </c>
      <c r="B115" s="72" t="str">
        <f t="shared" si="5"/>
        <v>15:05:00</v>
      </c>
      <c r="C115" s="72" t="s">
        <v>642</v>
      </c>
      <c r="D115" s="73">
        <f t="shared" si="6"/>
        <v>146</v>
      </c>
      <c r="E115" s="95">
        <f t="shared" si="7"/>
        <v>13.5</v>
      </c>
      <c r="F115" s="97">
        <f t="shared" si="8"/>
        <v>1971</v>
      </c>
      <c r="G115" s="74" t="s">
        <v>14</v>
      </c>
      <c r="H115" s="74" t="str">
        <f t="shared" si="9"/>
        <v>00148553014TRLO0</v>
      </c>
      <c r="J115" t="s">
        <v>38</v>
      </c>
      <c r="K115" t="s">
        <v>39</v>
      </c>
      <c r="L115">
        <v>146</v>
      </c>
      <c r="M115">
        <v>13.5</v>
      </c>
      <c r="N115" t="s">
        <v>46</v>
      </c>
      <c r="O115" t="s">
        <v>1715</v>
      </c>
      <c r="P115" t="s">
        <v>40</v>
      </c>
      <c r="Q115" t="s">
        <v>1716</v>
      </c>
      <c r="R115">
        <v>840</v>
      </c>
      <c r="S115">
        <v>1</v>
      </c>
      <c r="T115">
        <v>1</v>
      </c>
      <c r="U115">
        <v>0</v>
      </c>
      <c r="V115" t="s">
        <v>1521</v>
      </c>
      <c r="W115" t="s">
        <v>47</v>
      </c>
      <c r="X115">
        <v>1</v>
      </c>
      <c r="Y115">
        <v>0</v>
      </c>
      <c r="Z115">
        <v>0</v>
      </c>
      <c r="AB115" t="s">
        <v>42</v>
      </c>
      <c r="AC115" t="s">
        <v>48</v>
      </c>
      <c r="AD115">
        <v>1</v>
      </c>
      <c r="AE115" t="s">
        <v>1716</v>
      </c>
      <c r="AF115" t="s">
        <v>38</v>
      </c>
      <c r="AG115">
        <v>1</v>
      </c>
      <c r="AJ115" t="s">
        <v>44</v>
      </c>
      <c r="AK115" t="s">
        <v>44</v>
      </c>
      <c r="AL115" t="s">
        <v>48</v>
      </c>
      <c r="AM115" t="s">
        <v>49</v>
      </c>
      <c r="AN115" t="s">
        <v>48</v>
      </c>
      <c r="AP115">
        <v>0</v>
      </c>
    </row>
    <row r="116" spans="1:42">
      <c r="A116" s="76" t="e">
        <f>#REF!</f>
        <v>#REF!</v>
      </c>
      <c r="B116" s="72" t="str">
        <f t="shared" si="5"/>
        <v>15:08:22</v>
      </c>
      <c r="C116" s="72" t="s">
        <v>642</v>
      </c>
      <c r="D116" s="73">
        <f t="shared" si="6"/>
        <v>5</v>
      </c>
      <c r="E116" s="95">
        <f t="shared" si="7"/>
        <v>13.5</v>
      </c>
      <c r="F116" s="97">
        <f t="shared" si="8"/>
        <v>67.5</v>
      </c>
      <c r="G116" s="74" t="s">
        <v>14</v>
      </c>
      <c r="H116" s="74" t="str">
        <f t="shared" si="9"/>
        <v>00148553531TRLO0</v>
      </c>
      <c r="J116" t="s">
        <v>38</v>
      </c>
      <c r="K116" t="s">
        <v>39</v>
      </c>
      <c r="L116">
        <v>5</v>
      </c>
      <c r="M116">
        <v>13.5</v>
      </c>
      <c r="N116" t="s">
        <v>46</v>
      </c>
      <c r="O116" t="s">
        <v>1717</v>
      </c>
      <c r="P116" t="s">
        <v>40</v>
      </c>
      <c r="Q116" t="s">
        <v>1718</v>
      </c>
      <c r="R116">
        <v>840</v>
      </c>
      <c r="S116">
        <v>1</v>
      </c>
      <c r="T116">
        <v>1</v>
      </c>
      <c r="U116">
        <v>0</v>
      </c>
      <c r="V116" t="s">
        <v>1521</v>
      </c>
      <c r="W116" t="s">
        <v>47</v>
      </c>
      <c r="X116">
        <v>1</v>
      </c>
      <c r="Y116">
        <v>0</v>
      </c>
      <c r="Z116">
        <v>0</v>
      </c>
      <c r="AB116" t="s">
        <v>42</v>
      </c>
      <c r="AC116" t="s">
        <v>48</v>
      </c>
      <c r="AD116">
        <v>1</v>
      </c>
      <c r="AE116" t="s">
        <v>1718</v>
      </c>
      <c r="AF116" t="s">
        <v>38</v>
      </c>
      <c r="AG116">
        <v>1</v>
      </c>
      <c r="AJ116" t="s">
        <v>44</v>
      </c>
      <c r="AK116" t="s">
        <v>44</v>
      </c>
      <c r="AL116" t="s">
        <v>48</v>
      </c>
      <c r="AM116" t="s">
        <v>49</v>
      </c>
      <c r="AN116" t="s">
        <v>48</v>
      </c>
      <c r="AP116">
        <v>0</v>
      </c>
    </row>
    <row r="117" spans="1:42">
      <c r="A117" s="76" t="e">
        <f>#REF!</f>
        <v>#REF!</v>
      </c>
      <c r="B117" s="72" t="str">
        <f t="shared" si="5"/>
        <v>15:11:51</v>
      </c>
      <c r="C117" s="72" t="s">
        <v>642</v>
      </c>
      <c r="D117" s="73">
        <f t="shared" si="6"/>
        <v>139</v>
      </c>
      <c r="E117" s="95">
        <f t="shared" si="7"/>
        <v>13.51</v>
      </c>
      <c r="F117" s="97">
        <f t="shared" si="8"/>
        <v>1877.8899999999999</v>
      </c>
      <c r="G117" s="74" t="s">
        <v>14</v>
      </c>
      <c r="H117" s="74" t="str">
        <f t="shared" si="9"/>
        <v>00148554112TRLO0</v>
      </c>
      <c r="J117" t="s">
        <v>38</v>
      </c>
      <c r="K117" t="s">
        <v>39</v>
      </c>
      <c r="L117">
        <v>139</v>
      </c>
      <c r="M117">
        <v>13.51</v>
      </c>
      <c r="N117" t="s">
        <v>46</v>
      </c>
      <c r="O117" t="s">
        <v>1719</v>
      </c>
      <c r="P117" t="s">
        <v>40</v>
      </c>
      <c r="Q117" t="s">
        <v>1720</v>
      </c>
      <c r="R117">
        <v>840</v>
      </c>
      <c r="S117">
        <v>1</v>
      </c>
      <c r="T117">
        <v>1</v>
      </c>
      <c r="U117">
        <v>0</v>
      </c>
      <c r="V117" t="s">
        <v>1521</v>
      </c>
      <c r="W117" t="s">
        <v>47</v>
      </c>
      <c r="X117">
        <v>1</v>
      </c>
      <c r="Y117">
        <v>0</v>
      </c>
      <c r="Z117">
        <v>0</v>
      </c>
      <c r="AB117" t="s">
        <v>42</v>
      </c>
      <c r="AC117" t="s">
        <v>48</v>
      </c>
      <c r="AD117">
        <v>1</v>
      </c>
      <c r="AE117" t="s">
        <v>1720</v>
      </c>
      <c r="AF117" t="s">
        <v>38</v>
      </c>
      <c r="AG117">
        <v>1</v>
      </c>
      <c r="AJ117" t="s">
        <v>44</v>
      </c>
      <c r="AK117" t="s">
        <v>44</v>
      </c>
      <c r="AL117" t="s">
        <v>48</v>
      </c>
      <c r="AM117" t="s">
        <v>49</v>
      </c>
      <c r="AN117" t="s">
        <v>48</v>
      </c>
      <c r="AP117">
        <v>0</v>
      </c>
    </row>
    <row r="118" spans="1:42">
      <c r="A118" s="76" t="e">
        <f>#REF!</f>
        <v>#REF!</v>
      </c>
      <c r="B118" s="72" t="str">
        <f t="shared" si="5"/>
        <v>15:11:51</v>
      </c>
      <c r="C118" s="72" t="s">
        <v>642</v>
      </c>
      <c r="D118" s="73">
        <f t="shared" si="6"/>
        <v>193</v>
      </c>
      <c r="E118" s="95">
        <f t="shared" si="7"/>
        <v>13.51</v>
      </c>
      <c r="F118" s="97">
        <f t="shared" si="8"/>
        <v>2607.4299999999998</v>
      </c>
      <c r="G118" s="74" t="s">
        <v>14</v>
      </c>
      <c r="H118" s="74" t="str">
        <f t="shared" si="9"/>
        <v>00148554114TRLO0</v>
      </c>
      <c r="J118" t="s">
        <v>38</v>
      </c>
      <c r="K118" t="s">
        <v>39</v>
      </c>
      <c r="L118">
        <v>193</v>
      </c>
      <c r="M118">
        <v>13.51</v>
      </c>
      <c r="N118" t="s">
        <v>46</v>
      </c>
      <c r="O118" t="s">
        <v>1719</v>
      </c>
      <c r="P118" t="s">
        <v>40</v>
      </c>
      <c r="Q118" t="s">
        <v>1721</v>
      </c>
      <c r="R118">
        <v>840</v>
      </c>
      <c r="S118">
        <v>1</v>
      </c>
      <c r="T118">
        <v>1</v>
      </c>
      <c r="U118">
        <v>0</v>
      </c>
      <c r="V118" t="s">
        <v>1521</v>
      </c>
      <c r="W118" t="s">
        <v>47</v>
      </c>
      <c r="X118">
        <v>1</v>
      </c>
      <c r="Y118">
        <v>0</v>
      </c>
      <c r="Z118">
        <v>0</v>
      </c>
      <c r="AB118" t="s">
        <v>42</v>
      </c>
      <c r="AC118" t="s">
        <v>48</v>
      </c>
      <c r="AD118">
        <v>1</v>
      </c>
      <c r="AE118" t="s">
        <v>1721</v>
      </c>
      <c r="AF118" t="s">
        <v>38</v>
      </c>
      <c r="AG118">
        <v>1</v>
      </c>
      <c r="AJ118" t="s">
        <v>44</v>
      </c>
      <c r="AK118" t="s">
        <v>44</v>
      </c>
      <c r="AL118" t="s">
        <v>48</v>
      </c>
      <c r="AM118" t="s">
        <v>49</v>
      </c>
      <c r="AN118" t="s">
        <v>48</v>
      </c>
      <c r="AP118">
        <v>0</v>
      </c>
    </row>
    <row r="119" spans="1:42">
      <c r="A119" s="76" t="e">
        <f>#REF!</f>
        <v>#REF!</v>
      </c>
      <c r="B119" s="72" t="str">
        <f t="shared" si="5"/>
        <v>15:11:51</v>
      </c>
      <c r="C119" s="72" t="s">
        <v>642</v>
      </c>
      <c r="D119" s="73">
        <f t="shared" si="6"/>
        <v>244</v>
      </c>
      <c r="E119" s="95">
        <f t="shared" si="7"/>
        <v>13.51</v>
      </c>
      <c r="F119" s="97">
        <f t="shared" si="8"/>
        <v>3296.44</v>
      </c>
      <c r="G119" s="74" t="s">
        <v>14</v>
      </c>
      <c r="H119" s="74" t="str">
        <f t="shared" si="9"/>
        <v>00148554115TRLO0</v>
      </c>
      <c r="J119" t="s">
        <v>38</v>
      </c>
      <c r="K119" t="s">
        <v>39</v>
      </c>
      <c r="L119">
        <v>244</v>
      </c>
      <c r="M119">
        <v>13.51</v>
      </c>
      <c r="N119" t="s">
        <v>46</v>
      </c>
      <c r="O119" t="s">
        <v>1719</v>
      </c>
      <c r="P119" t="s">
        <v>40</v>
      </c>
      <c r="Q119" t="s">
        <v>1722</v>
      </c>
      <c r="R119">
        <v>840</v>
      </c>
      <c r="S119">
        <v>1</v>
      </c>
      <c r="T119">
        <v>1</v>
      </c>
      <c r="U119">
        <v>0</v>
      </c>
      <c r="V119" t="s">
        <v>1521</v>
      </c>
      <c r="W119" t="s">
        <v>47</v>
      </c>
      <c r="X119">
        <v>1</v>
      </c>
      <c r="Y119">
        <v>0</v>
      </c>
      <c r="Z119">
        <v>0</v>
      </c>
      <c r="AB119" t="s">
        <v>42</v>
      </c>
      <c r="AC119" t="s">
        <v>48</v>
      </c>
      <c r="AD119">
        <v>1</v>
      </c>
      <c r="AE119" t="s">
        <v>1722</v>
      </c>
      <c r="AF119" t="s">
        <v>38</v>
      </c>
      <c r="AG119">
        <v>1</v>
      </c>
      <c r="AJ119" t="s">
        <v>44</v>
      </c>
      <c r="AK119" t="s">
        <v>44</v>
      </c>
      <c r="AL119" t="s">
        <v>48</v>
      </c>
      <c r="AM119" t="s">
        <v>49</v>
      </c>
      <c r="AN119" t="s">
        <v>48</v>
      </c>
      <c r="AP119">
        <v>0</v>
      </c>
    </row>
    <row r="120" spans="1:42">
      <c r="A120" s="76" t="e">
        <f>#REF!</f>
        <v>#REF!</v>
      </c>
      <c r="B120" s="72" t="str">
        <f t="shared" si="5"/>
        <v>15:13:12</v>
      </c>
      <c r="C120" s="72" t="s">
        <v>642</v>
      </c>
      <c r="D120" s="73">
        <f t="shared" si="6"/>
        <v>138</v>
      </c>
      <c r="E120" s="95">
        <f t="shared" si="7"/>
        <v>13.5</v>
      </c>
      <c r="F120" s="97">
        <f t="shared" si="8"/>
        <v>1863</v>
      </c>
      <c r="G120" s="74" t="s">
        <v>14</v>
      </c>
      <c r="H120" s="74" t="str">
        <f t="shared" si="9"/>
        <v>00148554269TRLO0</v>
      </c>
      <c r="J120" t="s">
        <v>38</v>
      </c>
      <c r="K120" t="s">
        <v>39</v>
      </c>
      <c r="L120">
        <v>138</v>
      </c>
      <c r="M120">
        <v>13.5</v>
      </c>
      <c r="N120" t="s">
        <v>46</v>
      </c>
      <c r="O120" t="s">
        <v>1723</v>
      </c>
      <c r="P120" t="s">
        <v>40</v>
      </c>
      <c r="Q120" t="s">
        <v>1724</v>
      </c>
      <c r="R120">
        <v>840</v>
      </c>
      <c r="S120">
        <v>1</v>
      </c>
      <c r="T120">
        <v>1</v>
      </c>
      <c r="U120">
        <v>0</v>
      </c>
      <c r="V120" t="s">
        <v>1521</v>
      </c>
      <c r="W120" t="s">
        <v>47</v>
      </c>
      <c r="X120">
        <v>1</v>
      </c>
      <c r="Y120">
        <v>0</v>
      </c>
      <c r="Z120">
        <v>0</v>
      </c>
      <c r="AB120" t="s">
        <v>42</v>
      </c>
      <c r="AC120" t="s">
        <v>48</v>
      </c>
      <c r="AD120">
        <v>1</v>
      </c>
      <c r="AE120" t="s">
        <v>1724</v>
      </c>
      <c r="AF120" t="s">
        <v>38</v>
      </c>
      <c r="AG120">
        <v>1</v>
      </c>
      <c r="AJ120" t="s">
        <v>44</v>
      </c>
      <c r="AK120" t="s">
        <v>44</v>
      </c>
      <c r="AL120" t="s">
        <v>48</v>
      </c>
      <c r="AM120" t="s">
        <v>49</v>
      </c>
      <c r="AN120" t="s">
        <v>48</v>
      </c>
      <c r="AP120">
        <v>0</v>
      </c>
    </row>
    <row r="121" spans="1:42">
      <c r="A121" s="76" t="e">
        <f>#REF!</f>
        <v>#REF!</v>
      </c>
      <c r="B121" s="72" t="str">
        <f t="shared" si="5"/>
        <v>15:13:12</v>
      </c>
      <c r="C121" s="72" t="s">
        <v>642</v>
      </c>
      <c r="D121" s="73">
        <f t="shared" si="6"/>
        <v>349</v>
      </c>
      <c r="E121" s="95">
        <f t="shared" si="7"/>
        <v>13.5</v>
      </c>
      <c r="F121" s="97">
        <f t="shared" si="8"/>
        <v>4711.5</v>
      </c>
      <c r="G121" s="74" t="s">
        <v>14</v>
      </c>
      <c r="H121" s="74" t="str">
        <f t="shared" si="9"/>
        <v>00148554270TRLO0</v>
      </c>
      <c r="J121" t="s">
        <v>38</v>
      </c>
      <c r="K121" t="s">
        <v>39</v>
      </c>
      <c r="L121">
        <v>349</v>
      </c>
      <c r="M121">
        <v>13.5</v>
      </c>
      <c r="N121" t="s">
        <v>46</v>
      </c>
      <c r="O121" t="s">
        <v>1723</v>
      </c>
      <c r="P121" t="s">
        <v>40</v>
      </c>
      <c r="Q121" t="s">
        <v>1725</v>
      </c>
      <c r="R121">
        <v>840</v>
      </c>
      <c r="S121">
        <v>1</v>
      </c>
      <c r="T121">
        <v>1</v>
      </c>
      <c r="U121">
        <v>0</v>
      </c>
      <c r="V121" t="s">
        <v>1521</v>
      </c>
      <c r="W121" t="s">
        <v>47</v>
      </c>
      <c r="X121">
        <v>1</v>
      </c>
      <c r="Y121">
        <v>0</v>
      </c>
      <c r="Z121">
        <v>0</v>
      </c>
      <c r="AB121" t="s">
        <v>42</v>
      </c>
      <c r="AC121" t="s">
        <v>48</v>
      </c>
      <c r="AD121">
        <v>1</v>
      </c>
      <c r="AE121" t="s">
        <v>1725</v>
      </c>
      <c r="AF121" t="s">
        <v>38</v>
      </c>
      <c r="AG121">
        <v>1</v>
      </c>
      <c r="AJ121" t="s">
        <v>44</v>
      </c>
      <c r="AK121" t="s">
        <v>44</v>
      </c>
      <c r="AL121" t="s">
        <v>48</v>
      </c>
      <c r="AM121" t="s">
        <v>49</v>
      </c>
      <c r="AN121" t="s">
        <v>48</v>
      </c>
      <c r="AP121">
        <v>0</v>
      </c>
    </row>
    <row r="122" spans="1:42">
      <c r="A122" s="76" t="e">
        <f>#REF!</f>
        <v>#REF!</v>
      </c>
      <c r="B122" s="72" t="str">
        <f t="shared" si="5"/>
        <v>15:13:12</v>
      </c>
      <c r="C122" s="72" t="s">
        <v>642</v>
      </c>
      <c r="D122" s="73">
        <f t="shared" si="6"/>
        <v>135</v>
      </c>
      <c r="E122" s="95">
        <f t="shared" si="7"/>
        <v>13.5</v>
      </c>
      <c r="F122" s="97">
        <f t="shared" si="8"/>
        <v>1822.5</v>
      </c>
      <c r="G122" s="74" t="s">
        <v>14</v>
      </c>
      <c r="H122" s="74" t="str">
        <f t="shared" si="9"/>
        <v>00148554271TRLO0</v>
      </c>
      <c r="J122" t="s">
        <v>38</v>
      </c>
      <c r="K122" t="s">
        <v>39</v>
      </c>
      <c r="L122">
        <v>135</v>
      </c>
      <c r="M122">
        <v>13.5</v>
      </c>
      <c r="N122" t="s">
        <v>46</v>
      </c>
      <c r="O122" t="s">
        <v>1723</v>
      </c>
      <c r="P122" t="s">
        <v>40</v>
      </c>
      <c r="Q122" t="s">
        <v>1726</v>
      </c>
      <c r="R122">
        <v>840</v>
      </c>
      <c r="S122">
        <v>1</v>
      </c>
      <c r="T122">
        <v>1</v>
      </c>
      <c r="U122">
        <v>0</v>
      </c>
      <c r="V122" t="s">
        <v>1521</v>
      </c>
      <c r="W122" t="s">
        <v>47</v>
      </c>
      <c r="X122">
        <v>1</v>
      </c>
      <c r="Y122">
        <v>0</v>
      </c>
      <c r="Z122">
        <v>0</v>
      </c>
      <c r="AB122" t="s">
        <v>42</v>
      </c>
      <c r="AC122" t="s">
        <v>48</v>
      </c>
      <c r="AD122">
        <v>1</v>
      </c>
      <c r="AE122" t="s">
        <v>1726</v>
      </c>
      <c r="AF122" t="s">
        <v>38</v>
      </c>
      <c r="AG122">
        <v>1</v>
      </c>
      <c r="AJ122" t="s">
        <v>44</v>
      </c>
      <c r="AK122" t="s">
        <v>44</v>
      </c>
      <c r="AL122" t="s">
        <v>48</v>
      </c>
      <c r="AM122" t="s">
        <v>49</v>
      </c>
      <c r="AN122" t="s">
        <v>48</v>
      </c>
      <c r="AP122">
        <v>0</v>
      </c>
    </row>
    <row r="123" spans="1:42">
      <c r="A123" s="76" t="e">
        <f>#REF!</f>
        <v>#REF!</v>
      </c>
      <c r="B123" s="72" t="str">
        <f t="shared" si="5"/>
        <v>15:13:13</v>
      </c>
      <c r="C123" s="72" t="s">
        <v>642</v>
      </c>
      <c r="D123" s="73">
        <f t="shared" si="6"/>
        <v>1370</v>
      </c>
      <c r="E123" s="95">
        <f t="shared" si="7"/>
        <v>13.5</v>
      </c>
      <c r="F123" s="97">
        <f t="shared" si="8"/>
        <v>18495</v>
      </c>
      <c r="G123" s="74" t="s">
        <v>14</v>
      </c>
      <c r="H123" s="74" t="str">
        <f t="shared" si="9"/>
        <v>00148554272TRLO0</v>
      </c>
      <c r="J123" t="s">
        <v>38</v>
      </c>
      <c r="K123" t="s">
        <v>39</v>
      </c>
      <c r="L123">
        <v>1370</v>
      </c>
      <c r="M123">
        <v>13.5</v>
      </c>
      <c r="N123" t="s">
        <v>46</v>
      </c>
      <c r="O123" t="s">
        <v>1727</v>
      </c>
      <c r="P123" t="s">
        <v>40</v>
      </c>
      <c r="Q123" t="s">
        <v>1728</v>
      </c>
      <c r="R123">
        <v>840</v>
      </c>
      <c r="S123">
        <v>1</v>
      </c>
      <c r="T123">
        <v>1</v>
      </c>
      <c r="U123">
        <v>0</v>
      </c>
      <c r="V123" t="s">
        <v>1521</v>
      </c>
      <c r="W123" t="s">
        <v>47</v>
      </c>
      <c r="X123">
        <v>1</v>
      </c>
      <c r="Y123">
        <v>0</v>
      </c>
      <c r="Z123">
        <v>0</v>
      </c>
      <c r="AB123" t="s">
        <v>42</v>
      </c>
      <c r="AC123" t="s">
        <v>48</v>
      </c>
      <c r="AD123">
        <v>1</v>
      </c>
      <c r="AE123" t="s">
        <v>1728</v>
      </c>
      <c r="AF123" t="s">
        <v>38</v>
      </c>
      <c r="AG123">
        <v>1</v>
      </c>
      <c r="AJ123" t="s">
        <v>44</v>
      </c>
      <c r="AK123" t="s">
        <v>44</v>
      </c>
      <c r="AL123" t="s">
        <v>48</v>
      </c>
      <c r="AM123" t="s">
        <v>49</v>
      </c>
      <c r="AN123" t="s">
        <v>48</v>
      </c>
      <c r="AP123">
        <v>0</v>
      </c>
    </row>
    <row r="124" spans="1:42">
      <c r="A124" s="76" t="e">
        <f>#REF!</f>
        <v>#REF!</v>
      </c>
      <c r="B124" s="72" t="str">
        <f t="shared" si="5"/>
        <v>15:15:17</v>
      </c>
      <c r="C124" s="72" t="s">
        <v>642</v>
      </c>
      <c r="D124" s="73">
        <f t="shared" si="6"/>
        <v>151</v>
      </c>
      <c r="E124" s="95">
        <f t="shared" si="7"/>
        <v>13.49</v>
      </c>
      <c r="F124" s="97">
        <f t="shared" si="8"/>
        <v>2036.99</v>
      </c>
      <c r="G124" s="74" t="s">
        <v>14</v>
      </c>
      <c r="H124" s="74" t="str">
        <f t="shared" si="9"/>
        <v>00148554654TRLO0</v>
      </c>
      <c r="J124" t="s">
        <v>38</v>
      </c>
      <c r="K124" t="s">
        <v>39</v>
      </c>
      <c r="L124">
        <v>151</v>
      </c>
      <c r="M124">
        <v>13.49</v>
      </c>
      <c r="N124" t="s">
        <v>46</v>
      </c>
      <c r="O124" t="s">
        <v>1729</v>
      </c>
      <c r="P124" t="s">
        <v>40</v>
      </c>
      <c r="Q124" t="s">
        <v>1730</v>
      </c>
      <c r="R124">
        <v>840</v>
      </c>
      <c r="S124">
        <v>1</v>
      </c>
      <c r="T124">
        <v>1</v>
      </c>
      <c r="U124">
        <v>0</v>
      </c>
      <c r="V124" t="s">
        <v>1521</v>
      </c>
      <c r="W124" t="s">
        <v>47</v>
      </c>
      <c r="X124">
        <v>1</v>
      </c>
      <c r="Y124">
        <v>0</v>
      </c>
      <c r="Z124">
        <v>0</v>
      </c>
      <c r="AB124" t="s">
        <v>42</v>
      </c>
      <c r="AC124" t="s">
        <v>48</v>
      </c>
      <c r="AD124">
        <v>1</v>
      </c>
      <c r="AE124" t="s">
        <v>1730</v>
      </c>
      <c r="AF124" t="s">
        <v>38</v>
      </c>
      <c r="AG124">
        <v>1</v>
      </c>
      <c r="AJ124" t="s">
        <v>44</v>
      </c>
      <c r="AK124" t="s">
        <v>44</v>
      </c>
      <c r="AL124" t="s">
        <v>48</v>
      </c>
      <c r="AM124" t="s">
        <v>49</v>
      </c>
      <c r="AN124" t="s">
        <v>48</v>
      </c>
      <c r="AP124">
        <v>0</v>
      </c>
    </row>
    <row r="125" spans="1:42">
      <c r="A125" s="76" t="e">
        <f>#REF!</f>
        <v>#REF!</v>
      </c>
      <c r="B125" s="72" t="str">
        <f t="shared" si="5"/>
        <v>15:16:21</v>
      </c>
      <c r="C125" s="72" t="s">
        <v>642</v>
      </c>
      <c r="D125" s="73">
        <f t="shared" si="6"/>
        <v>183</v>
      </c>
      <c r="E125" s="95">
        <f t="shared" si="7"/>
        <v>13.5</v>
      </c>
      <c r="F125" s="97">
        <f t="shared" si="8"/>
        <v>2470.5</v>
      </c>
      <c r="G125" s="74" t="s">
        <v>14</v>
      </c>
      <c r="H125" s="74" t="str">
        <f t="shared" si="9"/>
        <v>00148554808TRLO0</v>
      </c>
      <c r="J125" t="s">
        <v>38</v>
      </c>
      <c r="K125" t="s">
        <v>39</v>
      </c>
      <c r="L125">
        <v>183</v>
      </c>
      <c r="M125">
        <v>13.5</v>
      </c>
      <c r="N125" t="s">
        <v>46</v>
      </c>
      <c r="O125" t="s">
        <v>1731</v>
      </c>
      <c r="P125" t="s">
        <v>40</v>
      </c>
      <c r="Q125" t="s">
        <v>1732</v>
      </c>
      <c r="R125">
        <v>840</v>
      </c>
      <c r="S125">
        <v>1</v>
      </c>
      <c r="T125">
        <v>1</v>
      </c>
      <c r="U125">
        <v>0</v>
      </c>
      <c r="V125" t="s">
        <v>1521</v>
      </c>
      <c r="W125" t="s">
        <v>47</v>
      </c>
      <c r="X125">
        <v>1</v>
      </c>
      <c r="Y125">
        <v>0</v>
      </c>
      <c r="Z125">
        <v>0</v>
      </c>
      <c r="AB125" t="s">
        <v>42</v>
      </c>
      <c r="AC125" t="s">
        <v>48</v>
      </c>
      <c r="AD125">
        <v>1</v>
      </c>
      <c r="AE125" t="s">
        <v>1732</v>
      </c>
      <c r="AF125" t="s">
        <v>38</v>
      </c>
      <c r="AG125">
        <v>1</v>
      </c>
      <c r="AJ125" t="s">
        <v>44</v>
      </c>
      <c r="AK125" t="s">
        <v>44</v>
      </c>
      <c r="AL125" t="s">
        <v>48</v>
      </c>
      <c r="AM125" t="s">
        <v>49</v>
      </c>
      <c r="AN125" t="s">
        <v>48</v>
      </c>
      <c r="AP125">
        <v>0</v>
      </c>
    </row>
    <row r="126" spans="1:42">
      <c r="A126" s="76" t="e">
        <f>#REF!</f>
        <v>#REF!</v>
      </c>
      <c r="B126" s="72" t="str">
        <f t="shared" si="5"/>
        <v>15:16:21</v>
      </c>
      <c r="C126" s="72" t="s">
        <v>642</v>
      </c>
      <c r="D126" s="73">
        <f t="shared" si="6"/>
        <v>223</v>
      </c>
      <c r="E126" s="95">
        <f t="shared" si="7"/>
        <v>13.5</v>
      </c>
      <c r="F126" s="97">
        <f t="shared" si="8"/>
        <v>3010.5</v>
      </c>
      <c r="G126" s="74" t="s">
        <v>14</v>
      </c>
      <c r="H126" s="74" t="str">
        <f t="shared" si="9"/>
        <v>00148554810TRLO0</v>
      </c>
      <c r="J126" t="s">
        <v>38</v>
      </c>
      <c r="K126" t="s">
        <v>39</v>
      </c>
      <c r="L126">
        <v>223</v>
      </c>
      <c r="M126">
        <v>13.5</v>
      </c>
      <c r="N126" t="s">
        <v>46</v>
      </c>
      <c r="O126" t="s">
        <v>1731</v>
      </c>
      <c r="P126" t="s">
        <v>40</v>
      </c>
      <c r="Q126" t="s">
        <v>1733</v>
      </c>
      <c r="R126">
        <v>840</v>
      </c>
      <c r="S126">
        <v>1</v>
      </c>
      <c r="T126">
        <v>1</v>
      </c>
      <c r="U126">
        <v>0</v>
      </c>
      <c r="V126" t="s">
        <v>1521</v>
      </c>
      <c r="W126" t="s">
        <v>47</v>
      </c>
      <c r="X126">
        <v>1</v>
      </c>
      <c r="Y126">
        <v>0</v>
      </c>
      <c r="Z126">
        <v>0</v>
      </c>
      <c r="AB126" t="s">
        <v>42</v>
      </c>
      <c r="AC126" t="s">
        <v>48</v>
      </c>
      <c r="AD126">
        <v>1</v>
      </c>
      <c r="AE126" t="s">
        <v>1733</v>
      </c>
      <c r="AF126" t="s">
        <v>38</v>
      </c>
      <c r="AG126">
        <v>1</v>
      </c>
      <c r="AJ126" t="s">
        <v>44</v>
      </c>
      <c r="AK126" t="s">
        <v>44</v>
      </c>
      <c r="AL126" t="s">
        <v>48</v>
      </c>
      <c r="AM126" t="s">
        <v>49</v>
      </c>
      <c r="AN126" t="s">
        <v>48</v>
      </c>
      <c r="AP126">
        <v>0</v>
      </c>
    </row>
    <row r="127" spans="1:42">
      <c r="A127" s="76" t="e">
        <f>#REF!</f>
        <v>#REF!</v>
      </c>
      <c r="B127" s="72" t="str">
        <f t="shared" si="5"/>
        <v>15:16:21</v>
      </c>
      <c r="C127" s="72" t="s">
        <v>642</v>
      </c>
      <c r="D127" s="73">
        <f t="shared" si="6"/>
        <v>246</v>
      </c>
      <c r="E127" s="95">
        <f t="shared" si="7"/>
        <v>13.5</v>
      </c>
      <c r="F127" s="97">
        <f t="shared" si="8"/>
        <v>3321</v>
      </c>
      <c r="G127" s="74" t="s">
        <v>14</v>
      </c>
      <c r="H127" s="74" t="str">
        <f t="shared" si="9"/>
        <v>00148554811TRLO0</v>
      </c>
      <c r="J127" t="s">
        <v>38</v>
      </c>
      <c r="K127" t="s">
        <v>39</v>
      </c>
      <c r="L127">
        <v>246</v>
      </c>
      <c r="M127">
        <v>13.5</v>
      </c>
      <c r="N127" t="s">
        <v>46</v>
      </c>
      <c r="O127" t="s">
        <v>1731</v>
      </c>
      <c r="P127" t="s">
        <v>40</v>
      </c>
      <c r="Q127" t="s">
        <v>1734</v>
      </c>
      <c r="R127">
        <v>840</v>
      </c>
      <c r="S127">
        <v>1</v>
      </c>
      <c r="T127">
        <v>1</v>
      </c>
      <c r="U127">
        <v>0</v>
      </c>
      <c r="V127" t="s">
        <v>1521</v>
      </c>
      <c r="W127" t="s">
        <v>47</v>
      </c>
      <c r="X127">
        <v>1</v>
      </c>
      <c r="Y127">
        <v>0</v>
      </c>
      <c r="Z127">
        <v>0</v>
      </c>
      <c r="AB127" t="s">
        <v>42</v>
      </c>
      <c r="AC127" t="s">
        <v>48</v>
      </c>
      <c r="AD127">
        <v>1</v>
      </c>
      <c r="AE127" t="s">
        <v>1734</v>
      </c>
      <c r="AF127" t="s">
        <v>38</v>
      </c>
      <c r="AG127">
        <v>1</v>
      </c>
      <c r="AJ127" t="s">
        <v>44</v>
      </c>
      <c r="AK127" t="s">
        <v>44</v>
      </c>
      <c r="AL127" t="s">
        <v>48</v>
      </c>
      <c r="AM127" t="s">
        <v>49</v>
      </c>
      <c r="AN127" t="s">
        <v>48</v>
      </c>
      <c r="AP127">
        <v>0</v>
      </c>
    </row>
    <row r="128" spans="1:42">
      <c r="A128" s="76" t="e">
        <f>#REF!</f>
        <v>#REF!</v>
      </c>
      <c r="B128" s="72" t="str">
        <f t="shared" si="5"/>
        <v>15:20:30</v>
      </c>
      <c r="C128" s="72" t="s">
        <v>642</v>
      </c>
      <c r="D128" s="73">
        <f t="shared" si="6"/>
        <v>675</v>
      </c>
      <c r="E128" s="95">
        <f t="shared" si="7"/>
        <v>13.5</v>
      </c>
      <c r="F128" s="97">
        <f t="shared" si="8"/>
        <v>9112.5</v>
      </c>
      <c r="G128" s="74" t="s">
        <v>14</v>
      </c>
      <c r="H128" s="74" t="str">
        <f t="shared" si="9"/>
        <v>00148555290TRLO0</v>
      </c>
      <c r="J128" t="s">
        <v>38</v>
      </c>
      <c r="K128" t="s">
        <v>39</v>
      </c>
      <c r="L128">
        <v>675</v>
      </c>
      <c r="M128">
        <v>13.5</v>
      </c>
      <c r="N128" t="s">
        <v>46</v>
      </c>
      <c r="O128" t="s">
        <v>1735</v>
      </c>
      <c r="P128" t="s">
        <v>40</v>
      </c>
      <c r="Q128" t="s">
        <v>1736</v>
      </c>
      <c r="R128">
        <v>840</v>
      </c>
      <c r="S128">
        <v>1</v>
      </c>
      <c r="T128">
        <v>1</v>
      </c>
      <c r="U128">
        <v>0</v>
      </c>
      <c r="V128" t="s">
        <v>1521</v>
      </c>
      <c r="W128" t="s">
        <v>47</v>
      </c>
      <c r="X128">
        <v>1</v>
      </c>
      <c r="Y128">
        <v>0</v>
      </c>
      <c r="Z128">
        <v>0</v>
      </c>
      <c r="AB128" t="s">
        <v>42</v>
      </c>
      <c r="AC128" t="s">
        <v>48</v>
      </c>
      <c r="AD128">
        <v>1</v>
      </c>
      <c r="AE128" t="s">
        <v>1736</v>
      </c>
      <c r="AF128" t="s">
        <v>38</v>
      </c>
      <c r="AG128">
        <v>1</v>
      </c>
      <c r="AJ128" t="s">
        <v>44</v>
      </c>
      <c r="AK128" t="s">
        <v>44</v>
      </c>
      <c r="AL128" t="s">
        <v>48</v>
      </c>
      <c r="AM128" t="s">
        <v>49</v>
      </c>
      <c r="AN128" t="s">
        <v>48</v>
      </c>
      <c r="AP128">
        <v>0</v>
      </c>
    </row>
    <row r="129" spans="1:42">
      <c r="A129" s="76" t="e">
        <f>#REF!</f>
        <v>#REF!</v>
      </c>
      <c r="B129" s="72" t="str">
        <f t="shared" si="5"/>
        <v>15:23:41</v>
      </c>
      <c r="C129" s="72" t="s">
        <v>642</v>
      </c>
      <c r="D129" s="73">
        <f t="shared" si="6"/>
        <v>835</v>
      </c>
      <c r="E129" s="95">
        <f t="shared" si="7"/>
        <v>13.5</v>
      </c>
      <c r="F129" s="97">
        <f t="shared" si="8"/>
        <v>11272.5</v>
      </c>
      <c r="G129" s="74" t="s">
        <v>14</v>
      </c>
      <c r="H129" s="74" t="str">
        <f t="shared" si="9"/>
        <v>00148555894TRLO0</v>
      </c>
      <c r="J129" t="s">
        <v>38</v>
      </c>
      <c r="K129" t="s">
        <v>39</v>
      </c>
      <c r="L129">
        <v>835</v>
      </c>
      <c r="M129">
        <v>13.5</v>
      </c>
      <c r="N129" t="s">
        <v>46</v>
      </c>
      <c r="O129" t="s">
        <v>1737</v>
      </c>
      <c r="P129" t="s">
        <v>40</v>
      </c>
      <c r="Q129" t="s">
        <v>1738</v>
      </c>
      <c r="R129">
        <v>840</v>
      </c>
      <c r="S129">
        <v>1</v>
      </c>
      <c r="T129">
        <v>1</v>
      </c>
      <c r="U129">
        <v>0</v>
      </c>
      <c r="V129" t="s">
        <v>1521</v>
      </c>
      <c r="W129" t="s">
        <v>47</v>
      </c>
      <c r="X129">
        <v>1</v>
      </c>
      <c r="Y129">
        <v>0</v>
      </c>
      <c r="Z129">
        <v>0</v>
      </c>
      <c r="AB129" t="s">
        <v>42</v>
      </c>
      <c r="AC129" t="s">
        <v>48</v>
      </c>
      <c r="AD129">
        <v>1</v>
      </c>
      <c r="AE129" t="s">
        <v>1738</v>
      </c>
      <c r="AF129" t="s">
        <v>38</v>
      </c>
      <c r="AG129">
        <v>1</v>
      </c>
      <c r="AJ129" t="s">
        <v>44</v>
      </c>
      <c r="AK129" t="s">
        <v>44</v>
      </c>
      <c r="AL129" t="s">
        <v>48</v>
      </c>
      <c r="AM129" t="s">
        <v>49</v>
      </c>
      <c r="AN129" t="s">
        <v>48</v>
      </c>
      <c r="AP129">
        <v>0</v>
      </c>
    </row>
    <row r="130" spans="1:42">
      <c r="A130" s="76" t="e">
        <f>#REF!</f>
        <v>#REF!</v>
      </c>
      <c r="B130" s="72" t="str">
        <f t="shared" si="5"/>
        <v>15:27:11</v>
      </c>
      <c r="C130" s="72" t="s">
        <v>642</v>
      </c>
      <c r="D130" s="73">
        <f t="shared" si="6"/>
        <v>290</v>
      </c>
      <c r="E130" s="95">
        <f t="shared" si="7"/>
        <v>13.5</v>
      </c>
      <c r="F130" s="97">
        <f t="shared" si="8"/>
        <v>3915</v>
      </c>
      <c r="G130" s="74" t="s">
        <v>14</v>
      </c>
      <c r="H130" s="74" t="str">
        <f t="shared" si="9"/>
        <v>00148556599TRLO0</v>
      </c>
      <c r="J130" t="s">
        <v>38</v>
      </c>
      <c r="K130" t="s">
        <v>39</v>
      </c>
      <c r="L130">
        <v>290</v>
      </c>
      <c r="M130">
        <v>13.5</v>
      </c>
      <c r="N130" t="s">
        <v>46</v>
      </c>
      <c r="O130" t="s">
        <v>1739</v>
      </c>
      <c r="P130" t="s">
        <v>40</v>
      </c>
      <c r="Q130" t="s">
        <v>1740</v>
      </c>
      <c r="R130">
        <v>840</v>
      </c>
      <c r="S130">
        <v>1</v>
      </c>
      <c r="T130">
        <v>1</v>
      </c>
      <c r="U130">
        <v>0</v>
      </c>
      <c r="V130" t="s">
        <v>1521</v>
      </c>
      <c r="W130" t="s">
        <v>47</v>
      </c>
      <c r="X130">
        <v>1</v>
      </c>
      <c r="Y130">
        <v>0</v>
      </c>
      <c r="Z130">
        <v>0</v>
      </c>
      <c r="AB130" t="s">
        <v>42</v>
      </c>
      <c r="AC130" t="s">
        <v>48</v>
      </c>
      <c r="AD130">
        <v>1</v>
      </c>
      <c r="AE130" t="s">
        <v>1740</v>
      </c>
      <c r="AF130" t="s">
        <v>38</v>
      </c>
      <c r="AG130">
        <v>1</v>
      </c>
      <c r="AJ130" t="s">
        <v>44</v>
      </c>
      <c r="AK130" t="s">
        <v>44</v>
      </c>
      <c r="AL130" t="s">
        <v>48</v>
      </c>
      <c r="AM130" t="s">
        <v>49</v>
      </c>
      <c r="AN130" t="s">
        <v>48</v>
      </c>
      <c r="AP130">
        <v>0</v>
      </c>
    </row>
    <row r="131" spans="1:42">
      <c r="A131" s="76" t="e">
        <f>#REF!</f>
        <v>#REF!</v>
      </c>
      <c r="B131" s="72" t="str">
        <f t="shared" ref="B131:B194" si="10">MID(O131,FIND(" ",O131)+1,8)</f>
        <v>15:27:11</v>
      </c>
      <c r="C131" s="72" t="s">
        <v>642</v>
      </c>
      <c r="D131" s="73">
        <f t="shared" si="6"/>
        <v>399</v>
      </c>
      <c r="E131" s="95">
        <f t="shared" si="7"/>
        <v>13.5</v>
      </c>
      <c r="F131" s="97">
        <f t="shared" si="8"/>
        <v>5386.5</v>
      </c>
      <c r="G131" s="74" t="s">
        <v>14</v>
      </c>
      <c r="H131" s="74" t="str">
        <f t="shared" si="9"/>
        <v>00148556600TRLO0</v>
      </c>
      <c r="J131" t="s">
        <v>38</v>
      </c>
      <c r="K131" t="s">
        <v>39</v>
      </c>
      <c r="L131">
        <v>399</v>
      </c>
      <c r="M131">
        <v>13.5</v>
      </c>
      <c r="N131" t="s">
        <v>46</v>
      </c>
      <c r="O131" t="s">
        <v>1739</v>
      </c>
      <c r="P131" t="s">
        <v>40</v>
      </c>
      <c r="Q131" t="s">
        <v>1741</v>
      </c>
      <c r="R131">
        <v>840</v>
      </c>
      <c r="S131">
        <v>1</v>
      </c>
      <c r="T131">
        <v>1</v>
      </c>
      <c r="U131">
        <v>0</v>
      </c>
      <c r="V131" t="s">
        <v>1521</v>
      </c>
      <c r="W131" t="s">
        <v>47</v>
      </c>
      <c r="X131">
        <v>1</v>
      </c>
      <c r="Y131">
        <v>0</v>
      </c>
      <c r="Z131">
        <v>0</v>
      </c>
      <c r="AB131" t="s">
        <v>42</v>
      </c>
      <c r="AC131" t="s">
        <v>48</v>
      </c>
      <c r="AD131">
        <v>1</v>
      </c>
      <c r="AE131" t="s">
        <v>1741</v>
      </c>
      <c r="AF131" t="s">
        <v>38</v>
      </c>
      <c r="AG131">
        <v>1</v>
      </c>
      <c r="AJ131" t="s">
        <v>44</v>
      </c>
      <c r="AK131" t="s">
        <v>44</v>
      </c>
      <c r="AL131" t="s">
        <v>48</v>
      </c>
      <c r="AM131" t="s">
        <v>49</v>
      </c>
      <c r="AN131" t="s">
        <v>48</v>
      </c>
      <c r="AP131">
        <v>0</v>
      </c>
    </row>
    <row r="132" spans="1:42">
      <c r="A132" s="76" t="e">
        <f>#REF!</f>
        <v>#REF!</v>
      </c>
      <c r="B132" s="72" t="str">
        <f t="shared" si="10"/>
        <v>15:27:11</v>
      </c>
      <c r="C132" s="72" t="s">
        <v>642</v>
      </c>
      <c r="D132" s="73">
        <f t="shared" ref="D132:D195" si="11">L132</f>
        <v>235</v>
      </c>
      <c r="E132" s="95">
        <f t="shared" ref="E132:E195" si="12">M132</f>
        <v>13.5</v>
      </c>
      <c r="F132" s="97">
        <f t="shared" ref="F132:F195" si="13">(D132*E132)</f>
        <v>3172.5</v>
      </c>
      <c r="G132" s="74" t="s">
        <v>14</v>
      </c>
      <c r="H132" s="74" t="str">
        <f t="shared" ref="H132:H195" si="14">Q132</f>
        <v>00148556601TRLO0</v>
      </c>
      <c r="J132" t="s">
        <v>38</v>
      </c>
      <c r="K132" t="s">
        <v>39</v>
      </c>
      <c r="L132">
        <v>235</v>
      </c>
      <c r="M132">
        <v>13.5</v>
      </c>
      <c r="N132" t="s">
        <v>46</v>
      </c>
      <c r="O132" t="s">
        <v>1739</v>
      </c>
      <c r="P132" t="s">
        <v>40</v>
      </c>
      <c r="Q132" t="s">
        <v>1742</v>
      </c>
      <c r="R132">
        <v>840</v>
      </c>
      <c r="S132">
        <v>1</v>
      </c>
      <c r="T132">
        <v>1</v>
      </c>
      <c r="U132">
        <v>0</v>
      </c>
      <c r="V132" t="s">
        <v>1521</v>
      </c>
      <c r="W132" t="s">
        <v>47</v>
      </c>
      <c r="X132">
        <v>1</v>
      </c>
      <c r="Y132">
        <v>0</v>
      </c>
      <c r="Z132">
        <v>0</v>
      </c>
      <c r="AB132" t="s">
        <v>42</v>
      </c>
      <c r="AC132" t="s">
        <v>48</v>
      </c>
      <c r="AD132">
        <v>1</v>
      </c>
      <c r="AE132" t="s">
        <v>1742</v>
      </c>
      <c r="AF132" t="s">
        <v>38</v>
      </c>
      <c r="AG132">
        <v>1</v>
      </c>
      <c r="AJ132" t="s">
        <v>44</v>
      </c>
      <c r="AK132" t="s">
        <v>44</v>
      </c>
      <c r="AL132" t="s">
        <v>48</v>
      </c>
      <c r="AM132" t="s">
        <v>49</v>
      </c>
      <c r="AN132" t="s">
        <v>48</v>
      </c>
      <c r="AP132">
        <v>0</v>
      </c>
    </row>
    <row r="133" spans="1:42">
      <c r="A133" s="76" t="e">
        <f>#REF!</f>
        <v>#REF!</v>
      </c>
      <c r="B133" s="72" t="str">
        <f t="shared" si="10"/>
        <v>15:29:18</v>
      </c>
      <c r="C133" s="72" t="s">
        <v>642</v>
      </c>
      <c r="D133" s="73">
        <f t="shared" si="11"/>
        <v>136</v>
      </c>
      <c r="E133" s="95">
        <f t="shared" si="12"/>
        <v>13.49</v>
      </c>
      <c r="F133" s="97">
        <f t="shared" si="13"/>
        <v>1834.64</v>
      </c>
      <c r="G133" s="74" t="s">
        <v>14</v>
      </c>
      <c r="H133" s="74" t="str">
        <f t="shared" si="14"/>
        <v>00148556956TRLO0</v>
      </c>
      <c r="J133" t="s">
        <v>38</v>
      </c>
      <c r="K133" t="s">
        <v>39</v>
      </c>
      <c r="L133">
        <v>136</v>
      </c>
      <c r="M133">
        <v>13.49</v>
      </c>
      <c r="N133" t="s">
        <v>46</v>
      </c>
      <c r="O133" t="s">
        <v>1743</v>
      </c>
      <c r="P133" t="s">
        <v>40</v>
      </c>
      <c r="Q133" t="s">
        <v>1744</v>
      </c>
      <c r="R133">
        <v>840</v>
      </c>
      <c r="S133">
        <v>1</v>
      </c>
      <c r="T133">
        <v>1</v>
      </c>
      <c r="U133">
        <v>0</v>
      </c>
      <c r="V133" t="s">
        <v>1521</v>
      </c>
      <c r="W133" t="s">
        <v>47</v>
      </c>
      <c r="X133">
        <v>1</v>
      </c>
      <c r="Y133">
        <v>0</v>
      </c>
      <c r="Z133">
        <v>0</v>
      </c>
      <c r="AB133" t="s">
        <v>42</v>
      </c>
      <c r="AC133" t="s">
        <v>48</v>
      </c>
      <c r="AD133">
        <v>1</v>
      </c>
      <c r="AE133" t="s">
        <v>1744</v>
      </c>
      <c r="AF133" t="s">
        <v>38</v>
      </c>
      <c r="AG133">
        <v>1</v>
      </c>
      <c r="AJ133" t="s">
        <v>44</v>
      </c>
      <c r="AK133" t="s">
        <v>44</v>
      </c>
      <c r="AL133" t="s">
        <v>48</v>
      </c>
      <c r="AM133" t="s">
        <v>49</v>
      </c>
      <c r="AN133" t="s">
        <v>48</v>
      </c>
      <c r="AP133">
        <v>0</v>
      </c>
    </row>
    <row r="134" spans="1:42">
      <c r="A134" s="76" t="e">
        <f>#REF!</f>
        <v>#REF!</v>
      </c>
      <c r="B134" s="72" t="str">
        <f t="shared" si="10"/>
        <v>15:30:12</v>
      </c>
      <c r="C134" s="72" t="s">
        <v>642</v>
      </c>
      <c r="D134" s="73">
        <f t="shared" si="11"/>
        <v>138</v>
      </c>
      <c r="E134" s="95">
        <f t="shared" si="12"/>
        <v>13.49</v>
      </c>
      <c r="F134" s="97">
        <f t="shared" si="13"/>
        <v>1861.6200000000001</v>
      </c>
      <c r="G134" s="74" t="s">
        <v>14</v>
      </c>
      <c r="H134" s="74" t="str">
        <f t="shared" si="14"/>
        <v>00148557172TRLO0</v>
      </c>
      <c r="J134" t="s">
        <v>38</v>
      </c>
      <c r="K134" t="s">
        <v>39</v>
      </c>
      <c r="L134">
        <v>138</v>
      </c>
      <c r="M134">
        <v>13.49</v>
      </c>
      <c r="N134" t="s">
        <v>46</v>
      </c>
      <c r="O134" t="s">
        <v>1745</v>
      </c>
      <c r="P134" t="s">
        <v>40</v>
      </c>
      <c r="Q134" t="s">
        <v>1746</v>
      </c>
      <c r="R134">
        <v>840</v>
      </c>
      <c r="S134">
        <v>1</v>
      </c>
      <c r="T134">
        <v>1</v>
      </c>
      <c r="U134">
        <v>0</v>
      </c>
      <c r="V134" t="s">
        <v>1521</v>
      </c>
      <c r="W134" t="s">
        <v>47</v>
      </c>
      <c r="X134">
        <v>1</v>
      </c>
      <c r="Y134">
        <v>0</v>
      </c>
      <c r="Z134">
        <v>0</v>
      </c>
      <c r="AB134" t="s">
        <v>42</v>
      </c>
      <c r="AC134" t="s">
        <v>48</v>
      </c>
      <c r="AD134">
        <v>1</v>
      </c>
      <c r="AE134" t="s">
        <v>1746</v>
      </c>
      <c r="AF134" t="s">
        <v>38</v>
      </c>
      <c r="AG134">
        <v>1</v>
      </c>
      <c r="AJ134" t="s">
        <v>44</v>
      </c>
      <c r="AK134" t="s">
        <v>44</v>
      </c>
      <c r="AL134" t="s">
        <v>48</v>
      </c>
      <c r="AM134" t="s">
        <v>49</v>
      </c>
      <c r="AN134" t="s">
        <v>48</v>
      </c>
      <c r="AP134">
        <v>0</v>
      </c>
    </row>
    <row r="135" spans="1:42">
      <c r="A135" s="76" t="e">
        <f>#REF!</f>
        <v>#REF!</v>
      </c>
      <c r="B135" s="72" t="str">
        <f t="shared" si="10"/>
        <v>15:32:24</v>
      </c>
      <c r="C135" s="72" t="s">
        <v>642</v>
      </c>
      <c r="D135" s="73">
        <f t="shared" si="11"/>
        <v>876</v>
      </c>
      <c r="E135" s="95">
        <f t="shared" si="12"/>
        <v>13.5</v>
      </c>
      <c r="F135" s="97">
        <f t="shared" si="13"/>
        <v>11826</v>
      </c>
      <c r="G135" s="74" t="s">
        <v>14</v>
      </c>
      <c r="H135" s="74" t="str">
        <f t="shared" si="14"/>
        <v>00148557695TRLO0</v>
      </c>
      <c r="J135" t="s">
        <v>38</v>
      </c>
      <c r="K135" t="s">
        <v>39</v>
      </c>
      <c r="L135">
        <v>876</v>
      </c>
      <c r="M135">
        <v>13.5</v>
      </c>
      <c r="N135" t="s">
        <v>46</v>
      </c>
      <c r="O135" t="s">
        <v>1747</v>
      </c>
      <c r="P135" t="s">
        <v>40</v>
      </c>
      <c r="Q135" t="s">
        <v>1748</v>
      </c>
      <c r="R135">
        <v>840</v>
      </c>
      <c r="S135">
        <v>1</v>
      </c>
      <c r="T135">
        <v>1</v>
      </c>
      <c r="U135">
        <v>0</v>
      </c>
      <c r="V135" t="s">
        <v>1521</v>
      </c>
      <c r="W135" t="s">
        <v>47</v>
      </c>
      <c r="X135">
        <v>1</v>
      </c>
      <c r="Y135">
        <v>0</v>
      </c>
      <c r="Z135">
        <v>0</v>
      </c>
      <c r="AB135" t="s">
        <v>42</v>
      </c>
      <c r="AC135" t="s">
        <v>48</v>
      </c>
      <c r="AD135">
        <v>1</v>
      </c>
      <c r="AE135" t="s">
        <v>1748</v>
      </c>
      <c r="AF135" t="s">
        <v>38</v>
      </c>
      <c r="AG135">
        <v>1</v>
      </c>
      <c r="AJ135" t="s">
        <v>44</v>
      </c>
      <c r="AK135" t="s">
        <v>44</v>
      </c>
      <c r="AL135" t="s">
        <v>48</v>
      </c>
      <c r="AM135" t="s">
        <v>49</v>
      </c>
      <c r="AN135" t="s">
        <v>48</v>
      </c>
      <c r="AP135">
        <v>0</v>
      </c>
    </row>
    <row r="136" spans="1:42">
      <c r="A136" s="76" t="e">
        <f>#REF!</f>
        <v>#REF!</v>
      </c>
      <c r="B136" s="72" t="str">
        <f t="shared" si="10"/>
        <v>15:33:43</v>
      </c>
      <c r="C136" s="72" t="s">
        <v>642</v>
      </c>
      <c r="D136" s="73">
        <f t="shared" si="11"/>
        <v>409</v>
      </c>
      <c r="E136" s="95">
        <f t="shared" si="12"/>
        <v>13.5</v>
      </c>
      <c r="F136" s="97">
        <f t="shared" si="13"/>
        <v>5521.5</v>
      </c>
      <c r="G136" s="74" t="s">
        <v>14</v>
      </c>
      <c r="H136" s="74" t="str">
        <f t="shared" si="14"/>
        <v>00148558055TRLO0</v>
      </c>
      <c r="J136" t="s">
        <v>38</v>
      </c>
      <c r="K136" t="s">
        <v>39</v>
      </c>
      <c r="L136">
        <v>409</v>
      </c>
      <c r="M136">
        <v>13.5</v>
      </c>
      <c r="N136" t="s">
        <v>46</v>
      </c>
      <c r="O136" t="s">
        <v>1749</v>
      </c>
      <c r="P136" t="s">
        <v>40</v>
      </c>
      <c r="Q136" t="s">
        <v>1750</v>
      </c>
      <c r="R136">
        <v>840</v>
      </c>
      <c r="S136">
        <v>1</v>
      </c>
      <c r="T136">
        <v>1</v>
      </c>
      <c r="U136">
        <v>0</v>
      </c>
      <c r="V136" t="s">
        <v>1521</v>
      </c>
      <c r="W136" t="s">
        <v>47</v>
      </c>
      <c r="X136">
        <v>1</v>
      </c>
      <c r="Y136">
        <v>0</v>
      </c>
      <c r="Z136">
        <v>0</v>
      </c>
      <c r="AB136" t="s">
        <v>42</v>
      </c>
      <c r="AC136" t="s">
        <v>48</v>
      </c>
      <c r="AD136">
        <v>1</v>
      </c>
      <c r="AE136" t="s">
        <v>1750</v>
      </c>
      <c r="AF136" t="s">
        <v>38</v>
      </c>
      <c r="AG136">
        <v>1</v>
      </c>
      <c r="AJ136" t="s">
        <v>44</v>
      </c>
      <c r="AK136" t="s">
        <v>44</v>
      </c>
      <c r="AL136" t="s">
        <v>48</v>
      </c>
      <c r="AM136" t="s">
        <v>49</v>
      </c>
      <c r="AN136" t="s">
        <v>48</v>
      </c>
      <c r="AP136">
        <v>0</v>
      </c>
    </row>
    <row r="137" spans="1:42">
      <c r="A137" s="76" t="e">
        <f>#REF!</f>
        <v>#REF!</v>
      </c>
      <c r="B137" s="72" t="str">
        <f t="shared" si="10"/>
        <v>15:33:43</v>
      </c>
      <c r="C137" s="72" t="s">
        <v>642</v>
      </c>
      <c r="D137" s="73">
        <f t="shared" si="11"/>
        <v>458</v>
      </c>
      <c r="E137" s="95">
        <f t="shared" si="12"/>
        <v>13.5</v>
      </c>
      <c r="F137" s="97">
        <f t="shared" si="13"/>
        <v>6183</v>
      </c>
      <c r="G137" s="74" t="s">
        <v>14</v>
      </c>
      <c r="H137" s="74" t="str">
        <f t="shared" si="14"/>
        <v>00148558056TRLO0</v>
      </c>
      <c r="J137" t="s">
        <v>38</v>
      </c>
      <c r="K137" t="s">
        <v>39</v>
      </c>
      <c r="L137">
        <v>458</v>
      </c>
      <c r="M137">
        <v>13.5</v>
      </c>
      <c r="N137" t="s">
        <v>46</v>
      </c>
      <c r="O137" t="s">
        <v>1749</v>
      </c>
      <c r="P137" t="s">
        <v>40</v>
      </c>
      <c r="Q137" t="s">
        <v>1751</v>
      </c>
      <c r="R137">
        <v>840</v>
      </c>
      <c r="S137">
        <v>1</v>
      </c>
      <c r="T137">
        <v>1</v>
      </c>
      <c r="U137">
        <v>0</v>
      </c>
      <c r="V137" t="s">
        <v>1521</v>
      </c>
      <c r="W137" t="s">
        <v>47</v>
      </c>
      <c r="X137">
        <v>1</v>
      </c>
      <c r="Y137">
        <v>0</v>
      </c>
      <c r="Z137">
        <v>0</v>
      </c>
      <c r="AB137" t="s">
        <v>42</v>
      </c>
      <c r="AC137" t="s">
        <v>48</v>
      </c>
      <c r="AD137">
        <v>1</v>
      </c>
      <c r="AE137" t="s">
        <v>1751</v>
      </c>
      <c r="AF137" t="s">
        <v>38</v>
      </c>
      <c r="AG137">
        <v>1</v>
      </c>
      <c r="AJ137" t="s">
        <v>44</v>
      </c>
      <c r="AK137" t="s">
        <v>44</v>
      </c>
      <c r="AL137" t="s">
        <v>48</v>
      </c>
      <c r="AM137" t="s">
        <v>49</v>
      </c>
      <c r="AN137" t="s">
        <v>48</v>
      </c>
      <c r="AP137">
        <v>0</v>
      </c>
    </row>
    <row r="138" spans="1:42">
      <c r="A138" s="76" t="e">
        <f>#REF!</f>
        <v>#REF!</v>
      </c>
      <c r="B138" s="72" t="str">
        <f t="shared" si="10"/>
        <v>15:33:43</v>
      </c>
      <c r="C138" s="72" t="s">
        <v>642</v>
      </c>
      <c r="D138" s="73">
        <f t="shared" si="11"/>
        <v>204</v>
      </c>
      <c r="E138" s="95">
        <f t="shared" si="12"/>
        <v>13.5</v>
      </c>
      <c r="F138" s="97">
        <f t="shared" si="13"/>
        <v>2754</v>
      </c>
      <c r="G138" s="74" t="s">
        <v>14</v>
      </c>
      <c r="H138" s="74" t="str">
        <f t="shared" si="14"/>
        <v>00148558054TRLO0</v>
      </c>
      <c r="J138" t="s">
        <v>38</v>
      </c>
      <c r="K138" t="s">
        <v>39</v>
      </c>
      <c r="L138">
        <v>204</v>
      </c>
      <c r="M138">
        <v>13.5</v>
      </c>
      <c r="N138" t="s">
        <v>46</v>
      </c>
      <c r="O138" t="s">
        <v>1752</v>
      </c>
      <c r="P138" t="s">
        <v>40</v>
      </c>
      <c r="Q138" t="s">
        <v>1753</v>
      </c>
      <c r="R138">
        <v>840</v>
      </c>
      <c r="S138">
        <v>1</v>
      </c>
      <c r="T138">
        <v>1</v>
      </c>
      <c r="U138">
        <v>0</v>
      </c>
      <c r="V138" t="s">
        <v>1521</v>
      </c>
      <c r="W138" t="s">
        <v>47</v>
      </c>
      <c r="X138">
        <v>1</v>
      </c>
      <c r="Y138">
        <v>0</v>
      </c>
      <c r="Z138">
        <v>0</v>
      </c>
      <c r="AB138" t="s">
        <v>42</v>
      </c>
      <c r="AC138" t="s">
        <v>48</v>
      </c>
      <c r="AD138">
        <v>1</v>
      </c>
      <c r="AE138" t="s">
        <v>1753</v>
      </c>
      <c r="AF138" t="s">
        <v>38</v>
      </c>
      <c r="AG138">
        <v>1</v>
      </c>
      <c r="AJ138" t="s">
        <v>44</v>
      </c>
      <c r="AK138" t="s">
        <v>44</v>
      </c>
      <c r="AL138" t="s">
        <v>48</v>
      </c>
      <c r="AM138" t="s">
        <v>49</v>
      </c>
      <c r="AN138" t="s">
        <v>48</v>
      </c>
      <c r="AP138">
        <v>0</v>
      </c>
    </row>
    <row r="139" spans="1:42">
      <c r="A139" s="76" t="e">
        <f>#REF!</f>
        <v>#REF!</v>
      </c>
      <c r="B139" s="72" t="str">
        <f t="shared" si="10"/>
        <v>15:38:16</v>
      </c>
      <c r="C139" s="72" t="s">
        <v>642</v>
      </c>
      <c r="D139" s="73">
        <f t="shared" si="11"/>
        <v>461</v>
      </c>
      <c r="E139" s="95">
        <f t="shared" si="12"/>
        <v>13.5</v>
      </c>
      <c r="F139" s="97">
        <f t="shared" si="13"/>
        <v>6223.5</v>
      </c>
      <c r="G139" s="74" t="s">
        <v>14</v>
      </c>
      <c r="H139" s="74" t="str">
        <f t="shared" si="14"/>
        <v>00148559042TRLO0</v>
      </c>
      <c r="J139" t="s">
        <v>38</v>
      </c>
      <c r="K139" t="s">
        <v>39</v>
      </c>
      <c r="L139">
        <v>461</v>
      </c>
      <c r="M139">
        <v>13.5</v>
      </c>
      <c r="N139" t="s">
        <v>46</v>
      </c>
      <c r="O139" t="s">
        <v>1754</v>
      </c>
      <c r="P139" t="s">
        <v>40</v>
      </c>
      <c r="Q139" t="s">
        <v>1755</v>
      </c>
      <c r="R139">
        <v>840</v>
      </c>
      <c r="S139">
        <v>1</v>
      </c>
      <c r="T139">
        <v>1</v>
      </c>
      <c r="U139">
        <v>0</v>
      </c>
      <c r="V139" t="s">
        <v>1521</v>
      </c>
      <c r="W139" t="s">
        <v>47</v>
      </c>
      <c r="X139">
        <v>1</v>
      </c>
      <c r="Y139">
        <v>0</v>
      </c>
      <c r="Z139">
        <v>0</v>
      </c>
      <c r="AB139" t="s">
        <v>42</v>
      </c>
      <c r="AC139" t="s">
        <v>48</v>
      </c>
      <c r="AD139">
        <v>1</v>
      </c>
      <c r="AE139" t="s">
        <v>1755</v>
      </c>
      <c r="AF139" t="s">
        <v>38</v>
      </c>
      <c r="AG139">
        <v>1</v>
      </c>
      <c r="AJ139" t="s">
        <v>44</v>
      </c>
      <c r="AK139" t="s">
        <v>44</v>
      </c>
      <c r="AL139" t="s">
        <v>48</v>
      </c>
      <c r="AM139" t="s">
        <v>49</v>
      </c>
      <c r="AN139" t="s">
        <v>48</v>
      </c>
      <c r="AP139">
        <v>0</v>
      </c>
    </row>
    <row r="140" spans="1:42">
      <c r="A140" s="76" t="e">
        <f>#REF!</f>
        <v>#REF!</v>
      </c>
      <c r="B140" s="72" t="str">
        <f t="shared" si="10"/>
        <v>15:38:16</v>
      </c>
      <c r="C140" s="72" t="s">
        <v>642</v>
      </c>
      <c r="D140" s="73">
        <f t="shared" si="11"/>
        <v>451</v>
      </c>
      <c r="E140" s="95">
        <f t="shared" si="12"/>
        <v>13.5</v>
      </c>
      <c r="F140" s="97">
        <f t="shared" si="13"/>
        <v>6088.5</v>
      </c>
      <c r="G140" s="74" t="s">
        <v>14</v>
      </c>
      <c r="H140" s="74" t="str">
        <f t="shared" si="14"/>
        <v>00148559043TRLO0</v>
      </c>
      <c r="J140" t="s">
        <v>38</v>
      </c>
      <c r="K140" t="s">
        <v>39</v>
      </c>
      <c r="L140">
        <v>451</v>
      </c>
      <c r="M140">
        <v>13.5</v>
      </c>
      <c r="N140" t="s">
        <v>46</v>
      </c>
      <c r="O140" t="s">
        <v>1754</v>
      </c>
      <c r="P140" t="s">
        <v>40</v>
      </c>
      <c r="Q140" t="s">
        <v>1756</v>
      </c>
      <c r="R140">
        <v>840</v>
      </c>
      <c r="S140">
        <v>1</v>
      </c>
      <c r="T140">
        <v>1</v>
      </c>
      <c r="U140">
        <v>0</v>
      </c>
      <c r="V140" t="s">
        <v>1521</v>
      </c>
      <c r="W140" t="s">
        <v>47</v>
      </c>
      <c r="X140">
        <v>1</v>
      </c>
      <c r="Y140">
        <v>0</v>
      </c>
      <c r="Z140">
        <v>0</v>
      </c>
      <c r="AB140" t="s">
        <v>42</v>
      </c>
      <c r="AC140" t="s">
        <v>48</v>
      </c>
      <c r="AD140">
        <v>1</v>
      </c>
      <c r="AE140" t="s">
        <v>1756</v>
      </c>
      <c r="AF140" t="s">
        <v>38</v>
      </c>
      <c r="AG140">
        <v>1</v>
      </c>
      <c r="AJ140" t="s">
        <v>44</v>
      </c>
      <c r="AK140" t="s">
        <v>44</v>
      </c>
      <c r="AL140" t="s">
        <v>48</v>
      </c>
      <c r="AM140" t="s">
        <v>49</v>
      </c>
      <c r="AN140" t="s">
        <v>48</v>
      </c>
      <c r="AP140">
        <v>0</v>
      </c>
    </row>
    <row r="141" spans="1:42">
      <c r="A141" s="76" t="e">
        <f>#REF!</f>
        <v>#REF!</v>
      </c>
      <c r="B141" s="72" t="str">
        <f t="shared" si="10"/>
        <v>15:38:24</v>
      </c>
      <c r="C141" s="72" t="s">
        <v>642</v>
      </c>
      <c r="D141" s="73">
        <f t="shared" si="11"/>
        <v>168</v>
      </c>
      <c r="E141" s="95">
        <f t="shared" si="12"/>
        <v>13.49</v>
      </c>
      <c r="F141" s="97">
        <f t="shared" si="13"/>
        <v>2266.3200000000002</v>
      </c>
      <c r="G141" s="74" t="s">
        <v>14</v>
      </c>
      <c r="H141" s="74" t="str">
        <f t="shared" si="14"/>
        <v>00148559066TRLO0</v>
      </c>
      <c r="J141" t="s">
        <v>38</v>
      </c>
      <c r="K141" t="s">
        <v>39</v>
      </c>
      <c r="L141">
        <v>168</v>
      </c>
      <c r="M141">
        <v>13.49</v>
      </c>
      <c r="N141" t="s">
        <v>46</v>
      </c>
      <c r="O141" t="s">
        <v>1757</v>
      </c>
      <c r="P141" t="s">
        <v>40</v>
      </c>
      <c r="Q141" t="s">
        <v>1758</v>
      </c>
      <c r="R141">
        <v>840</v>
      </c>
      <c r="S141">
        <v>1</v>
      </c>
      <c r="T141">
        <v>1</v>
      </c>
      <c r="U141">
        <v>0</v>
      </c>
      <c r="V141" t="s">
        <v>1521</v>
      </c>
      <c r="W141" t="s">
        <v>47</v>
      </c>
      <c r="X141">
        <v>1</v>
      </c>
      <c r="Y141">
        <v>0</v>
      </c>
      <c r="Z141">
        <v>0</v>
      </c>
      <c r="AB141" t="s">
        <v>42</v>
      </c>
      <c r="AC141" t="s">
        <v>48</v>
      </c>
      <c r="AD141">
        <v>1</v>
      </c>
      <c r="AE141" t="s">
        <v>1758</v>
      </c>
      <c r="AF141" t="s">
        <v>38</v>
      </c>
      <c r="AG141">
        <v>1</v>
      </c>
      <c r="AJ141" t="s">
        <v>44</v>
      </c>
      <c r="AK141" t="s">
        <v>44</v>
      </c>
      <c r="AL141" t="s">
        <v>48</v>
      </c>
      <c r="AM141" t="s">
        <v>49</v>
      </c>
      <c r="AN141" t="s">
        <v>48</v>
      </c>
      <c r="AP141">
        <v>0</v>
      </c>
    </row>
    <row r="142" spans="1:42">
      <c r="A142" s="76" t="e">
        <f>#REF!</f>
        <v>#REF!</v>
      </c>
      <c r="B142" s="72" t="str">
        <f t="shared" si="10"/>
        <v>15:40:07</v>
      </c>
      <c r="C142" s="72" t="s">
        <v>642</v>
      </c>
      <c r="D142" s="73">
        <f t="shared" si="11"/>
        <v>427</v>
      </c>
      <c r="E142" s="95">
        <f t="shared" si="12"/>
        <v>13.5</v>
      </c>
      <c r="F142" s="97">
        <f t="shared" si="13"/>
        <v>5764.5</v>
      </c>
      <c r="G142" s="74" t="s">
        <v>14</v>
      </c>
      <c r="H142" s="74" t="str">
        <f t="shared" si="14"/>
        <v>00148559380TRLO0</v>
      </c>
      <c r="J142" t="s">
        <v>38</v>
      </c>
      <c r="K142" t="s">
        <v>39</v>
      </c>
      <c r="L142">
        <v>427</v>
      </c>
      <c r="M142">
        <v>13.5</v>
      </c>
      <c r="N142" t="s">
        <v>46</v>
      </c>
      <c r="O142" t="s">
        <v>1759</v>
      </c>
      <c r="P142" t="s">
        <v>40</v>
      </c>
      <c r="Q142" t="s">
        <v>1760</v>
      </c>
      <c r="R142">
        <v>840</v>
      </c>
      <c r="S142">
        <v>1</v>
      </c>
      <c r="T142">
        <v>1</v>
      </c>
      <c r="U142">
        <v>0</v>
      </c>
      <c r="V142" t="s">
        <v>1521</v>
      </c>
      <c r="W142" t="s">
        <v>47</v>
      </c>
      <c r="X142">
        <v>1</v>
      </c>
      <c r="Y142">
        <v>0</v>
      </c>
      <c r="Z142">
        <v>0</v>
      </c>
      <c r="AB142" t="s">
        <v>42</v>
      </c>
      <c r="AC142" t="s">
        <v>48</v>
      </c>
      <c r="AD142">
        <v>1</v>
      </c>
      <c r="AE142" t="s">
        <v>1760</v>
      </c>
      <c r="AF142" t="s">
        <v>38</v>
      </c>
      <c r="AG142">
        <v>1</v>
      </c>
      <c r="AJ142" t="s">
        <v>44</v>
      </c>
      <c r="AK142" t="s">
        <v>44</v>
      </c>
      <c r="AL142" t="s">
        <v>48</v>
      </c>
      <c r="AM142" t="s">
        <v>49</v>
      </c>
      <c r="AN142" t="s">
        <v>48</v>
      </c>
      <c r="AP142">
        <v>0</v>
      </c>
    </row>
    <row r="143" spans="1:42">
      <c r="A143" s="76" t="e">
        <f>#REF!</f>
        <v>#REF!</v>
      </c>
      <c r="B143" s="72" t="str">
        <f t="shared" si="10"/>
        <v>15:40:07</v>
      </c>
      <c r="C143" s="72" t="s">
        <v>642</v>
      </c>
      <c r="D143" s="73">
        <f t="shared" si="11"/>
        <v>104</v>
      </c>
      <c r="E143" s="95">
        <f t="shared" si="12"/>
        <v>13.5</v>
      </c>
      <c r="F143" s="97">
        <f t="shared" si="13"/>
        <v>1404</v>
      </c>
      <c r="G143" s="74" t="s">
        <v>14</v>
      </c>
      <c r="H143" s="74" t="str">
        <f t="shared" si="14"/>
        <v>00148559379TRLO0</v>
      </c>
      <c r="J143" t="s">
        <v>38</v>
      </c>
      <c r="K143" t="s">
        <v>39</v>
      </c>
      <c r="L143">
        <v>104</v>
      </c>
      <c r="M143">
        <v>13.5</v>
      </c>
      <c r="N143" t="s">
        <v>46</v>
      </c>
      <c r="O143" t="s">
        <v>1761</v>
      </c>
      <c r="P143" t="s">
        <v>40</v>
      </c>
      <c r="Q143" t="s">
        <v>1762</v>
      </c>
      <c r="R143">
        <v>840</v>
      </c>
      <c r="S143">
        <v>1</v>
      </c>
      <c r="T143">
        <v>1</v>
      </c>
      <c r="U143">
        <v>0</v>
      </c>
      <c r="V143" t="s">
        <v>1521</v>
      </c>
      <c r="W143" t="s">
        <v>47</v>
      </c>
      <c r="X143">
        <v>1</v>
      </c>
      <c r="Y143">
        <v>0</v>
      </c>
      <c r="Z143">
        <v>0</v>
      </c>
      <c r="AB143" t="s">
        <v>42</v>
      </c>
      <c r="AC143" t="s">
        <v>48</v>
      </c>
      <c r="AD143">
        <v>1</v>
      </c>
      <c r="AE143" t="s">
        <v>1762</v>
      </c>
      <c r="AF143" t="s">
        <v>38</v>
      </c>
      <c r="AG143">
        <v>1</v>
      </c>
      <c r="AJ143" t="s">
        <v>44</v>
      </c>
      <c r="AK143" t="s">
        <v>44</v>
      </c>
      <c r="AL143" t="s">
        <v>48</v>
      </c>
      <c r="AM143" t="s">
        <v>49</v>
      </c>
      <c r="AN143" t="s">
        <v>48</v>
      </c>
      <c r="AP143">
        <v>0</v>
      </c>
    </row>
    <row r="144" spans="1:42">
      <c r="A144" s="76" t="e">
        <f>#REF!</f>
        <v>#REF!</v>
      </c>
      <c r="B144" s="72" t="str">
        <f t="shared" si="10"/>
        <v>15:40:10</v>
      </c>
      <c r="C144" s="72" t="s">
        <v>642</v>
      </c>
      <c r="D144" s="73">
        <f t="shared" si="11"/>
        <v>142</v>
      </c>
      <c r="E144" s="95">
        <f t="shared" si="12"/>
        <v>13.51</v>
      </c>
      <c r="F144" s="97">
        <f t="shared" si="13"/>
        <v>1918.42</v>
      </c>
      <c r="G144" s="74" t="s">
        <v>14</v>
      </c>
      <c r="H144" s="74" t="str">
        <f t="shared" si="14"/>
        <v>00148559397TRLO0</v>
      </c>
      <c r="J144" t="s">
        <v>38</v>
      </c>
      <c r="K144" t="s">
        <v>39</v>
      </c>
      <c r="L144">
        <v>142</v>
      </c>
      <c r="M144">
        <v>13.51</v>
      </c>
      <c r="N144" t="s">
        <v>1543</v>
      </c>
      <c r="O144" t="s">
        <v>1763</v>
      </c>
      <c r="P144" t="s">
        <v>40</v>
      </c>
      <c r="Q144" t="s">
        <v>1764</v>
      </c>
      <c r="R144">
        <v>840</v>
      </c>
      <c r="S144">
        <v>1</v>
      </c>
      <c r="T144">
        <v>1</v>
      </c>
      <c r="U144">
        <v>0</v>
      </c>
      <c r="V144" t="s">
        <v>1521</v>
      </c>
      <c r="W144" t="s">
        <v>47</v>
      </c>
      <c r="X144">
        <v>1</v>
      </c>
      <c r="Y144">
        <v>0</v>
      </c>
      <c r="Z144">
        <v>0</v>
      </c>
      <c r="AB144" t="s">
        <v>42</v>
      </c>
      <c r="AC144" t="s">
        <v>48</v>
      </c>
      <c r="AD144">
        <v>1</v>
      </c>
      <c r="AE144" t="s">
        <v>1764</v>
      </c>
      <c r="AF144" t="s">
        <v>38</v>
      </c>
      <c r="AG144">
        <v>1</v>
      </c>
      <c r="AJ144" t="s">
        <v>44</v>
      </c>
      <c r="AK144" t="s">
        <v>44</v>
      </c>
      <c r="AL144" t="s">
        <v>48</v>
      </c>
      <c r="AM144" t="s">
        <v>49</v>
      </c>
      <c r="AN144" t="s">
        <v>48</v>
      </c>
      <c r="AP144">
        <v>0</v>
      </c>
    </row>
    <row r="145" spans="1:42">
      <c r="A145" s="76" t="e">
        <f>#REF!</f>
        <v>#REF!</v>
      </c>
      <c r="B145" s="72" t="str">
        <f t="shared" si="10"/>
        <v>15:40:32</v>
      </c>
      <c r="C145" s="72" t="s">
        <v>642</v>
      </c>
      <c r="D145" s="73">
        <f t="shared" si="11"/>
        <v>165</v>
      </c>
      <c r="E145" s="95">
        <f t="shared" si="12"/>
        <v>13.515000000000001</v>
      </c>
      <c r="F145" s="97">
        <f t="shared" si="13"/>
        <v>2229.9749999999999</v>
      </c>
      <c r="G145" s="74" t="s">
        <v>14</v>
      </c>
      <c r="H145" s="74" t="str">
        <f t="shared" si="14"/>
        <v>00148559497TRLO0</v>
      </c>
      <c r="J145" t="s">
        <v>38</v>
      </c>
      <c r="K145" t="s">
        <v>39</v>
      </c>
      <c r="L145">
        <v>165</v>
      </c>
      <c r="M145">
        <v>13.515000000000001</v>
      </c>
      <c r="N145" t="s">
        <v>1543</v>
      </c>
      <c r="O145" t="s">
        <v>1765</v>
      </c>
      <c r="P145" t="s">
        <v>40</v>
      </c>
      <c r="Q145" t="s">
        <v>1766</v>
      </c>
      <c r="R145">
        <v>840</v>
      </c>
      <c r="S145">
        <v>1</v>
      </c>
      <c r="T145">
        <v>1</v>
      </c>
      <c r="U145">
        <v>0</v>
      </c>
      <c r="V145" t="s">
        <v>1521</v>
      </c>
      <c r="W145" t="s">
        <v>47</v>
      </c>
      <c r="X145">
        <v>1</v>
      </c>
      <c r="Y145">
        <v>0</v>
      </c>
      <c r="Z145">
        <v>0</v>
      </c>
      <c r="AB145" t="s">
        <v>42</v>
      </c>
      <c r="AC145" t="s">
        <v>48</v>
      </c>
      <c r="AD145">
        <v>1</v>
      </c>
      <c r="AE145" t="s">
        <v>1766</v>
      </c>
      <c r="AF145" t="s">
        <v>38</v>
      </c>
      <c r="AG145">
        <v>1</v>
      </c>
      <c r="AJ145" t="s">
        <v>44</v>
      </c>
      <c r="AK145" t="s">
        <v>44</v>
      </c>
      <c r="AL145" t="s">
        <v>48</v>
      </c>
      <c r="AM145" t="s">
        <v>49</v>
      </c>
      <c r="AN145" t="s">
        <v>48</v>
      </c>
      <c r="AP145">
        <v>0</v>
      </c>
    </row>
    <row r="146" spans="1:42">
      <c r="A146" s="76" t="e">
        <f>#REF!</f>
        <v>#REF!</v>
      </c>
      <c r="B146" s="72" t="str">
        <f t="shared" si="10"/>
        <v>15:40:39</v>
      </c>
      <c r="C146" s="72" t="s">
        <v>642</v>
      </c>
      <c r="D146" s="73">
        <f t="shared" si="11"/>
        <v>137</v>
      </c>
      <c r="E146" s="95">
        <f t="shared" si="12"/>
        <v>13.52</v>
      </c>
      <c r="F146" s="97">
        <f t="shared" si="13"/>
        <v>1852.24</v>
      </c>
      <c r="G146" s="74" t="s">
        <v>14</v>
      </c>
      <c r="H146" s="74" t="str">
        <f t="shared" si="14"/>
        <v>00148559542TRLO0</v>
      </c>
      <c r="J146" t="s">
        <v>38</v>
      </c>
      <c r="K146" t="s">
        <v>39</v>
      </c>
      <c r="L146">
        <v>137</v>
      </c>
      <c r="M146">
        <v>13.52</v>
      </c>
      <c r="N146" t="s">
        <v>1543</v>
      </c>
      <c r="O146" t="s">
        <v>1767</v>
      </c>
      <c r="P146" t="s">
        <v>40</v>
      </c>
      <c r="Q146" t="s">
        <v>1768</v>
      </c>
      <c r="R146">
        <v>840</v>
      </c>
      <c r="S146">
        <v>1</v>
      </c>
      <c r="T146">
        <v>1</v>
      </c>
      <c r="U146">
        <v>0</v>
      </c>
      <c r="V146" t="s">
        <v>1521</v>
      </c>
      <c r="W146" t="s">
        <v>47</v>
      </c>
      <c r="X146">
        <v>1</v>
      </c>
      <c r="Y146">
        <v>0</v>
      </c>
      <c r="Z146">
        <v>0</v>
      </c>
      <c r="AB146" t="s">
        <v>42</v>
      </c>
      <c r="AC146" t="s">
        <v>48</v>
      </c>
      <c r="AD146">
        <v>1</v>
      </c>
      <c r="AE146" t="s">
        <v>1768</v>
      </c>
      <c r="AF146" t="s">
        <v>38</v>
      </c>
      <c r="AG146">
        <v>1</v>
      </c>
      <c r="AJ146" t="s">
        <v>44</v>
      </c>
      <c r="AK146" t="s">
        <v>44</v>
      </c>
      <c r="AL146" t="s">
        <v>48</v>
      </c>
      <c r="AM146" t="s">
        <v>49</v>
      </c>
      <c r="AN146" t="s">
        <v>48</v>
      </c>
      <c r="AP146">
        <v>0</v>
      </c>
    </row>
    <row r="147" spans="1:42">
      <c r="A147" s="76" t="e">
        <f>#REF!</f>
        <v>#REF!</v>
      </c>
      <c r="B147" s="72" t="str">
        <f t="shared" si="10"/>
        <v>15:40:46</v>
      </c>
      <c r="C147" s="72" t="s">
        <v>642</v>
      </c>
      <c r="D147" s="73">
        <f t="shared" si="11"/>
        <v>137</v>
      </c>
      <c r="E147" s="95">
        <f t="shared" si="12"/>
        <v>13.52</v>
      </c>
      <c r="F147" s="97">
        <f t="shared" si="13"/>
        <v>1852.24</v>
      </c>
      <c r="G147" s="74" t="s">
        <v>14</v>
      </c>
      <c r="H147" s="74" t="str">
        <f t="shared" si="14"/>
        <v>00148559569TRLO0</v>
      </c>
      <c r="J147" t="s">
        <v>38</v>
      </c>
      <c r="K147" t="s">
        <v>39</v>
      </c>
      <c r="L147">
        <v>137</v>
      </c>
      <c r="M147">
        <v>13.52</v>
      </c>
      <c r="N147" t="s">
        <v>1543</v>
      </c>
      <c r="O147" t="s">
        <v>1769</v>
      </c>
      <c r="P147" t="s">
        <v>40</v>
      </c>
      <c r="Q147" t="s">
        <v>1770</v>
      </c>
      <c r="R147">
        <v>840</v>
      </c>
      <c r="S147">
        <v>1</v>
      </c>
      <c r="T147">
        <v>1</v>
      </c>
      <c r="U147">
        <v>0</v>
      </c>
      <c r="V147" t="s">
        <v>1521</v>
      </c>
      <c r="W147" t="s">
        <v>47</v>
      </c>
      <c r="X147">
        <v>1</v>
      </c>
      <c r="Y147">
        <v>0</v>
      </c>
      <c r="Z147">
        <v>0</v>
      </c>
      <c r="AB147" t="s">
        <v>42</v>
      </c>
      <c r="AC147" t="s">
        <v>48</v>
      </c>
      <c r="AD147">
        <v>1</v>
      </c>
      <c r="AE147" t="s">
        <v>1770</v>
      </c>
      <c r="AF147" t="s">
        <v>38</v>
      </c>
      <c r="AG147">
        <v>1</v>
      </c>
      <c r="AJ147" t="s">
        <v>44</v>
      </c>
      <c r="AK147" t="s">
        <v>44</v>
      </c>
      <c r="AL147" t="s">
        <v>48</v>
      </c>
      <c r="AM147" t="s">
        <v>49</v>
      </c>
      <c r="AN147" t="s">
        <v>48</v>
      </c>
      <c r="AP147">
        <v>0</v>
      </c>
    </row>
    <row r="148" spans="1:42">
      <c r="A148" s="76" t="e">
        <f>#REF!</f>
        <v>#REF!</v>
      </c>
      <c r="B148" s="72" t="str">
        <f t="shared" si="10"/>
        <v>15:41:08</v>
      </c>
      <c r="C148" s="72" t="s">
        <v>642</v>
      </c>
      <c r="D148" s="73">
        <f t="shared" si="11"/>
        <v>17</v>
      </c>
      <c r="E148" s="95">
        <f t="shared" si="12"/>
        <v>13.53</v>
      </c>
      <c r="F148" s="97">
        <f t="shared" si="13"/>
        <v>230.01</v>
      </c>
      <c r="G148" s="74" t="s">
        <v>14</v>
      </c>
      <c r="H148" s="74" t="str">
        <f t="shared" si="14"/>
        <v>00148559695TRLO0</v>
      </c>
      <c r="J148" t="s">
        <v>38</v>
      </c>
      <c r="K148" t="s">
        <v>39</v>
      </c>
      <c r="L148">
        <v>17</v>
      </c>
      <c r="M148">
        <v>13.53</v>
      </c>
      <c r="N148" t="s">
        <v>46</v>
      </c>
      <c r="O148" t="s">
        <v>1771</v>
      </c>
      <c r="P148" t="s">
        <v>40</v>
      </c>
      <c r="Q148" t="s">
        <v>1772</v>
      </c>
      <c r="R148">
        <v>840</v>
      </c>
      <c r="S148">
        <v>1</v>
      </c>
      <c r="T148">
        <v>1</v>
      </c>
      <c r="U148">
        <v>0</v>
      </c>
      <c r="V148" t="s">
        <v>1521</v>
      </c>
      <c r="W148" t="s">
        <v>47</v>
      </c>
      <c r="X148">
        <v>1</v>
      </c>
      <c r="Y148">
        <v>0</v>
      </c>
      <c r="Z148">
        <v>0</v>
      </c>
      <c r="AB148" t="s">
        <v>42</v>
      </c>
      <c r="AC148" t="s">
        <v>48</v>
      </c>
      <c r="AD148">
        <v>1</v>
      </c>
      <c r="AE148" t="s">
        <v>1772</v>
      </c>
      <c r="AF148" t="s">
        <v>38</v>
      </c>
      <c r="AG148">
        <v>1</v>
      </c>
      <c r="AJ148" t="s">
        <v>44</v>
      </c>
      <c r="AK148" t="s">
        <v>44</v>
      </c>
      <c r="AL148" t="s">
        <v>48</v>
      </c>
      <c r="AM148" t="s">
        <v>49</v>
      </c>
      <c r="AN148" t="s">
        <v>48</v>
      </c>
      <c r="AP148">
        <v>0</v>
      </c>
    </row>
    <row r="149" spans="1:42">
      <c r="A149" s="76" t="e">
        <f>#REF!</f>
        <v>#REF!</v>
      </c>
      <c r="B149" s="72" t="str">
        <f t="shared" si="10"/>
        <v>15:41:08</v>
      </c>
      <c r="C149" s="72" t="s">
        <v>642</v>
      </c>
      <c r="D149" s="73">
        <f t="shared" si="11"/>
        <v>60</v>
      </c>
      <c r="E149" s="95">
        <f t="shared" si="12"/>
        <v>13.53</v>
      </c>
      <c r="F149" s="97">
        <f t="shared" si="13"/>
        <v>811.8</v>
      </c>
      <c r="G149" s="74" t="s">
        <v>14</v>
      </c>
      <c r="H149" s="74" t="str">
        <f t="shared" si="14"/>
        <v>00148559696TRLO0</v>
      </c>
      <c r="J149" t="s">
        <v>38</v>
      </c>
      <c r="K149" t="s">
        <v>39</v>
      </c>
      <c r="L149">
        <v>60</v>
      </c>
      <c r="M149">
        <v>13.53</v>
      </c>
      <c r="N149" t="s">
        <v>46</v>
      </c>
      <c r="O149" t="s">
        <v>1771</v>
      </c>
      <c r="P149" t="s">
        <v>40</v>
      </c>
      <c r="Q149" t="s">
        <v>1773</v>
      </c>
      <c r="R149">
        <v>840</v>
      </c>
      <c r="S149">
        <v>1</v>
      </c>
      <c r="T149">
        <v>1</v>
      </c>
      <c r="U149">
        <v>0</v>
      </c>
      <c r="V149" t="s">
        <v>1521</v>
      </c>
      <c r="W149" t="s">
        <v>47</v>
      </c>
      <c r="X149">
        <v>1</v>
      </c>
      <c r="Y149">
        <v>0</v>
      </c>
      <c r="Z149">
        <v>0</v>
      </c>
      <c r="AB149" t="s">
        <v>42</v>
      </c>
      <c r="AC149" t="s">
        <v>48</v>
      </c>
      <c r="AD149">
        <v>1</v>
      </c>
      <c r="AE149" t="s">
        <v>1773</v>
      </c>
      <c r="AF149" t="s">
        <v>38</v>
      </c>
      <c r="AG149">
        <v>1</v>
      </c>
      <c r="AJ149" t="s">
        <v>44</v>
      </c>
      <c r="AK149" t="s">
        <v>44</v>
      </c>
      <c r="AL149" t="s">
        <v>48</v>
      </c>
      <c r="AM149" t="s">
        <v>49</v>
      </c>
      <c r="AN149" t="s">
        <v>48</v>
      </c>
      <c r="AP149">
        <v>0</v>
      </c>
    </row>
    <row r="150" spans="1:42">
      <c r="A150" s="76" t="e">
        <f>#REF!</f>
        <v>#REF!</v>
      </c>
      <c r="B150" s="72" t="str">
        <f t="shared" si="10"/>
        <v>15:41:08</v>
      </c>
      <c r="C150" s="72" t="s">
        <v>642</v>
      </c>
      <c r="D150" s="73">
        <f t="shared" si="11"/>
        <v>358</v>
      </c>
      <c r="E150" s="95">
        <f t="shared" si="12"/>
        <v>13.52</v>
      </c>
      <c r="F150" s="97">
        <f t="shared" si="13"/>
        <v>4840.16</v>
      </c>
      <c r="G150" s="74" t="s">
        <v>14</v>
      </c>
      <c r="H150" s="74" t="str">
        <f t="shared" si="14"/>
        <v>00148559694TRLO0</v>
      </c>
      <c r="J150" t="s">
        <v>38</v>
      </c>
      <c r="K150" t="s">
        <v>39</v>
      </c>
      <c r="L150">
        <v>358</v>
      </c>
      <c r="M150">
        <v>13.52</v>
      </c>
      <c r="N150" t="s">
        <v>46</v>
      </c>
      <c r="O150" t="s">
        <v>1774</v>
      </c>
      <c r="P150" t="s">
        <v>40</v>
      </c>
      <c r="Q150" t="s">
        <v>1775</v>
      </c>
      <c r="R150">
        <v>840</v>
      </c>
      <c r="S150">
        <v>1</v>
      </c>
      <c r="T150">
        <v>1</v>
      </c>
      <c r="U150">
        <v>0</v>
      </c>
      <c r="V150" t="s">
        <v>1521</v>
      </c>
      <c r="W150" t="s">
        <v>47</v>
      </c>
      <c r="X150">
        <v>1</v>
      </c>
      <c r="Y150">
        <v>0</v>
      </c>
      <c r="Z150">
        <v>0</v>
      </c>
      <c r="AB150" t="s">
        <v>42</v>
      </c>
      <c r="AC150" t="s">
        <v>48</v>
      </c>
      <c r="AD150">
        <v>1</v>
      </c>
      <c r="AE150" t="s">
        <v>1775</v>
      </c>
      <c r="AF150" t="s">
        <v>38</v>
      </c>
      <c r="AG150">
        <v>1</v>
      </c>
      <c r="AJ150" t="s">
        <v>44</v>
      </c>
      <c r="AK150" t="s">
        <v>44</v>
      </c>
      <c r="AL150" t="s">
        <v>48</v>
      </c>
      <c r="AM150" t="s">
        <v>49</v>
      </c>
      <c r="AN150" t="s">
        <v>48</v>
      </c>
      <c r="AP150">
        <v>0</v>
      </c>
    </row>
    <row r="151" spans="1:42">
      <c r="A151" s="76" t="e">
        <f>#REF!</f>
        <v>#REF!</v>
      </c>
      <c r="B151" s="72" t="str">
        <f t="shared" si="10"/>
        <v>15:41:27</v>
      </c>
      <c r="C151" s="72" t="s">
        <v>642</v>
      </c>
      <c r="D151" s="73">
        <f t="shared" si="11"/>
        <v>152</v>
      </c>
      <c r="E151" s="95">
        <f t="shared" si="12"/>
        <v>13.525</v>
      </c>
      <c r="F151" s="97">
        <f t="shared" si="13"/>
        <v>2055.8000000000002</v>
      </c>
      <c r="G151" s="74" t="s">
        <v>14</v>
      </c>
      <c r="H151" s="74" t="str">
        <f t="shared" si="14"/>
        <v>00148559745TRLO0</v>
      </c>
      <c r="J151" t="s">
        <v>38</v>
      </c>
      <c r="K151" t="s">
        <v>39</v>
      </c>
      <c r="L151">
        <v>152</v>
      </c>
      <c r="M151">
        <v>13.525</v>
      </c>
      <c r="N151" t="s">
        <v>1543</v>
      </c>
      <c r="O151" t="s">
        <v>1776</v>
      </c>
      <c r="P151" t="s">
        <v>40</v>
      </c>
      <c r="Q151" t="s">
        <v>1777</v>
      </c>
      <c r="R151">
        <v>840</v>
      </c>
      <c r="S151">
        <v>1</v>
      </c>
      <c r="T151">
        <v>1</v>
      </c>
      <c r="U151">
        <v>0</v>
      </c>
      <c r="V151" t="s">
        <v>1521</v>
      </c>
      <c r="W151" t="s">
        <v>47</v>
      </c>
      <c r="X151">
        <v>1</v>
      </c>
      <c r="Y151">
        <v>0</v>
      </c>
      <c r="Z151">
        <v>0</v>
      </c>
      <c r="AB151" t="s">
        <v>42</v>
      </c>
      <c r="AC151" t="s">
        <v>48</v>
      </c>
      <c r="AD151">
        <v>1</v>
      </c>
      <c r="AE151" t="s">
        <v>1777</v>
      </c>
      <c r="AF151" t="s">
        <v>38</v>
      </c>
      <c r="AG151">
        <v>1</v>
      </c>
      <c r="AJ151" t="s">
        <v>44</v>
      </c>
      <c r="AK151" t="s">
        <v>44</v>
      </c>
      <c r="AL151" t="s">
        <v>48</v>
      </c>
      <c r="AM151" t="s">
        <v>49</v>
      </c>
      <c r="AN151" t="s">
        <v>48</v>
      </c>
      <c r="AP151">
        <v>0</v>
      </c>
    </row>
    <row r="152" spans="1:42">
      <c r="A152" s="76" t="e">
        <f>#REF!</f>
        <v>#REF!</v>
      </c>
      <c r="B152" s="72" t="str">
        <f t="shared" si="10"/>
        <v>15:45:14</v>
      </c>
      <c r="C152" s="72" t="s">
        <v>642</v>
      </c>
      <c r="D152" s="73">
        <f t="shared" si="11"/>
        <v>167</v>
      </c>
      <c r="E152" s="95">
        <f t="shared" si="12"/>
        <v>13.52</v>
      </c>
      <c r="F152" s="97">
        <f t="shared" si="13"/>
        <v>2257.84</v>
      </c>
      <c r="G152" s="74" t="s">
        <v>14</v>
      </c>
      <c r="H152" s="74" t="str">
        <f t="shared" si="14"/>
        <v>00148560311TRLO0</v>
      </c>
      <c r="J152" t="s">
        <v>38</v>
      </c>
      <c r="K152" t="s">
        <v>39</v>
      </c>
      <c r="L152">
        <v>167</v>
      </c>
      <c r="M152">
        <v>13.52</v>
      </c>
      <c r="N152" t="s">
        <v>46</v>
      </c>
      <c r="O152" t="s">
        <v>1778</v>
      </c>
      <c r="P152" t="s">
        <v>40</v>
      </c>
      <c r="Q152" t="s">
        <v>1779</v>
      </c>
      <c r="R152">
        <v>840</v>
      </c>
      <c r="S152">
        <v>1</v>
      </c>
      <c r="T152">
        <v>1</v>
      </c>
      <c r="U152">
        <v>0</v>
      </c>
      <c r="V152" t="s">
        <v>1521</v>
      </c>
      <c r="W152" t="s">
        <v>47</v>
      </c>
      <c r="X152">
        <v>1</v>
      </c>
      <c r="Y152">
        <v>0</v>
      </c>
      <c r="Z152">
        <v>0</v>
      </c>
      <c r="AB152" t="s">
        <v>42</v>
      </c>
      <c r="AC152" t="s">
        <v>48</v>
      </c>
      <c r="AD152">
        <v>1</v>
      </c>
      <c r="AE152" t="s">
        <v>1779</v>
      </c>
      <c r="AF152" t="s">
        <v>38</v>
      </c>
      <c r="AG152">
        <v>1</v>
      </c>
      <c r="AJ152" t="s">
        <v>44</v>
      </c>
      <c r="AK152" t="s">
        <v>44</v>
      </c>
      <c r="AL152" t="s">
        <v>48</v>
      </c>
      <c r="AM152" t="s">
        <v>49</v>
      </c>
      <c r="AN152" t="s">
        <v>48</v>
      </c>
      <c r="AP152">
        <v>0</v>
      </c>
    </row>
    <row r="153" spans="1:42">
      <c r="A153" s="76" t="e">
        <f>#REF!</f>
        <v>#REF!</v>
      </c>
      <c r="B153" s="72" t="str">
        <f t="shared" si="10"/>
        <v>15:50:27</v>
      </c>
      <c r="C153" s="72" t="s">
        <v>642</v>
      </c>
      <c r="D153" s="73">
        <f t="shared" si="11"/>
        <v>161</v>
      </c>
      <c r="E153" s="95">
        <f t="shared" si="12"/>
        <v>13.53</v>
      </c>
      <c r="F153" s="97">
        <f t="shared" si="13"/>
        <v>2178.33</v>
      </c>
      <c r="G153" s="74" t="s">
        <v>14</v>
      </c>
      <c r="H153" s="74" t="str">
        <f t="shared" si="14"/>
        <v>00148561716TRLO0</v>
      </c>
      <c r="J153" t="s">
        <v>38</v>
      </c>
      <c r="K153" t="s">
        <v>39</v>
      </c>
      <c r="L153">
        <v>161</v>
      </c>
      <c r="M153">
        <v>13.53</v>
      </c>
      <c r="N153" t="s">
        <v>46</v>
      </c>
      <c r="O153" t="s">
        <v>1780</v>
      </c>
      <c r="P153" t="s">
        <v>40</v>
      </c>
      <c r="Q153" t="s">
        <v>1781</v>
      </c>
      <c r="R153">
        <v>840</v>
      </c>
      <c r="S153">
        <v>1</v>
      </c>
      <c r="T153">
        <v>1</v>
      </c>
      <c r="U153">
        <v>0</v>
      </c>
      <c r="V153" t="s">
        <v>1521</v>
      </c>
      <c r="W153" t="s">
        <v>47</v>
      </c>
      <c r="X153">
        <v>1</v>
      </c>
      <c r="Y153">
        <v>0</v>
      </c>
      <c r="Z153">
        <v>0</v>
      </c>
      <c r="AB153" t="s">
        <v>42</v>
      </c>
      <c r="AC153" t="s">
        <v>48</v>
      </c>
      <c r="AD153">
        <v>1</v>
      </c>
      <c r="AE153" t="s">
        <v>1781</v>
      </c>
      <c r="AF153" t="s">
        <v>38</v>
      </c>
      <c r="AG153">
        <v>1</v>
      </c>
      <c r="AJ153" t="s">
        <v>44</v>
      </c>
      <c r="AK153" t="s">
        <v>44</v>
      </c>
      <c r="AL153" t="s">
        <v>48</v>
      </c>
      <c r="AM153" t="s">
        <v>49</v>
      </c>
      <c r="AN153" t="s">
        <v>48</v>
      </c>
      <c r="AP153">
        <v>0</v>
      </c>
    </row>
    <row r="154" spans="1:42">
      <c r="A154" s="76" t="e">
        <f>#REF!</f>
        <v>#REF!</v>
      </c>
      <c r="B154" s="72" t="str">
        <f t="shared" si="10"/>
        <v>15:50:27</v>
      </c>
      <c r="C154" s="72" t="s">
        <v>642</v>
      </c>
      <c r="D154" s="73">
        <f t="shared" si="11"/>
        <v>339</v>
      </c>
      <c r="E154" s="95">
        <f t="shared" si="12"/>
        <v>13.53</v>
      </c>
      <c r="F154" s="97">
        <f t="shared" si="13"/>
        <v>4586.67</v>
      </c>
      <c r="G154" s="74" t="s">
        <v>14</v>
      </c>
      <c r="H154" s="74" t="str">
        <f t="shared" si="14"/>
        <v>00148561718TRLO0</v>
      </c>
      <c r="J154" t="s">
        <v>38</v>
      </c>
      <c r="K154" t="s">
        <v>39</v>
      </c>
      <c r="L154">
        <v>339</v>
      </c>
      <c r="M154">
        <v>13.53</v>
      </c>
      <c r="N154" t="s">
        <v>46</v>
      </c>
      <c r="O154" t="s">
        <v>1780</v>
      </c>
      <c r="P154" t="s">
        <v>40</v>
      </c>
      <c r="Q154" t="s">
        <v>1782</v>
      </c>
      <c r="R154">
        <v>840</v>
      </c>
      <c r="S154">
        <v>1</v>
      </c>
      <c r="T154">
        <v>1</v>
      </c>
      <c r="U154">
        <v>0</v>
      </c>
      <c r="V154" t="s">
        <v>1521</v>
      </c>
      <c r="W154" t="s">
        <v>47</v>
      </c>
      <c r="X154">
        <v>1</v>
      </c>
      <c r="Y154">
        <v>0</v>
      </c>
      <c r="Z154">
        <v>0</v>
      </c>
      <c r="AB154" t="s">
        <v>42</v>
      </c>
      <c r="AC154" t="s">
        <v>48</v>
      </c>
      <c r="AD154">
        <v>1</v>
      </c>
      <c r="AE154" t="s">
        <v>1782</v>
      </c>
      <c r="AF154" t="s">
        <v>38</v>
      </c>
      <c r="AG154">
        <v>1</v>
      </c>
      <c r="AJ154" t="s">
        <v>44</v>
      </c>
      <c r="AK154" t="s">
        <v>44</v>
      </c>
      <c r="AL154" t="s">
        <v>48</v>
      </c>
      <c r="AM154" t="s">
        <v>49</v>
      </c>
      <c r="AN154" t="s">
        <v>48</v>
      </c>
      <c r="AP154">
        <v>0</v>
      </c>
    </row>
    <row r="155" spans="1:42">
      <c r="A155" s="76" t="e">
        <f>#REF!</f>
        <v>#REF!</v>
      </c>
      <c r="B155" s="72" t="str">
        <f t="shared" si="10"/>
        <v>15:50:27</v>
      </c>
      <c r="C155" s="72" t="s">
        <v>642</v>
      </c>
      <c r="D155" s="73">
        <f t="shared" si="11"/>
        <v>476</v>
      </c>
      <c r="E155" s="95">
        <f t="shared" si="12"/>
        <v>13.53</v>
      </c>
      <c r="F155" s="97">
        <f t="shared" si="13"/>
        <v>6440.28</v>
      </c>
      <c r="G155" s="74" t="s">
        <v>14</v>
      </c>
      <c r="H155" s="74" t="str">
        <f t="shared" si="14"/>
        <v>00148561719TRLO0</v>
      </c>
      <c r="J155" t="s">
        <v>38</v>
      </c>
      <c r="K155" t="s">
        <v>39</v>
      </c>
      <c r="L155">
        <v>476</v>
      </c>
      <c r="M155">
        <v>13.53</v>
      </c>
      <c r="N155" t="s">
        <v>46</v>
      </c>
      <c r="O155" t="s">
        <v>1780</v>
      </c>
      <c r="P155" t="s">
        <v>40</v>
      </c>
      <c r="Q155" t="s">
        <v>1783</v>
      </c>
      <c r="R155">
        <v>840</v>
      </c>
      <c r="S155">
        <v>1</v>
      </c>
      <c r="T155">
        <v>1</v>
      </c>
      <c r="U155">
        <v>0</v>
      </c>
      <c r="V155" t="s">
        <v>1521</v>
      </c>
      <c r="W155" t="s">
        <v>47</v>
      </c>
      <c r="X155">
        <v>1</v>
      </c>
      <c r="Y155">
        <v>0</v>
      </c>
      <c r="Z155">
        <v>0</v>
      </c>
      <c r="AB155" t="s">
        <v>42</v>
      </c>
      <c r="AC155" t="s">
        <v>48</v>
      </c>
      <c r="AD155">
        <v>1</v>
      </c>
      <c r="AE155" t="s">
        <v>1783</v>
      </c>
      <c r="AF155" t="s">
        <v>38</v>
      </c>
      <c r="AG155">
        <v>1</v>
      </c>
      <c r="AJ155" t="s">
        <v>44</v>
      </c>
      <c r="AK155" t="s">
        <v>44</v>
      </c>
      <c r="AL155" t="s">
        <v>48</v>
      </c>
      <c r="AM155" t="s">
        <v>49</v>
      </c>
      <c r="AN155" t="s">
        <v>48</v>
      </c>
      <c r="AP155">
        <v>0</v>
      </c>
    </row>
    <row r="156" spans="1:42">
      <c r="A156" s="76" t="e">
        <f>#REF!</f>
        <v>#REF!</v>
      </c>
      <c r="B156" s="72" t="str">
        <f t="shared" si="10"/>
        <v>15:50:27</v>
      </c>
      <c r="C156" s="72" t="s">
        <v>642</v>
      </c>
      <c r="D156" s="73">
        <f t="shared" si="11"/>
        <v>304</v>
      </c>
      <c r="E156" s="95">
        <f t="shared" si="12"/>
        <v>13.53</v>
      </c>
      <c r="F156" s="97">
        <f t="shared" si="13"/>
        <v>4113.12</v>
      </c>
      <c r="G156" s="74" t="s">
        <v>14</v>
      </c>
      <c r="H156" s="74" t="str">
        <f t="shared" si="14"/>
        <v>00148561720TRLO0</v>
      </c>
      <c r="J156" t="s">
        <v>38</v>
      </c>
      <c r="K156" t="s">
        <v>39</v>
      </c>
      <c r="L156">
        <v>304</v>
      </c>
      <c r="M156">
        <v>13.53</v>
      </c>
      <c r="N156" t="s">
        <v>46</v>
      </c>
      <c r="O156" t="s">
        <v>1780</v>
      </c>
      <c r="P156" t="s">
        <v>40</v>
      </c>
      <c r="Q156" t="s">
        <v>1784</v>
      </c>
      <c r="R156">
        <v>840</v>
      </c>
      <c r="S156">
        <v>1</v>
      </c>
      <c r="T156">
        <v>1</v>
      </c>
      <c r="U156">
        <v>0</v>
      </c>
      <c r="V156" t="s">
        <v>1521</v>
      </c>
      <c r="W156" t="s">
        <v>47</v>
      </c>
      <c r="X156">
        <v>1</v>
      </c>
      <c r="Y156">
        <v>0</v>
      </c>
      <c r="Z156">
        <v>0</v>
      </c>
      <c r="AB156" t="s">
        <v>42</v>
      </c>
      <c r="AC156" t="s">
        <v>48</v>
      </c>
      <c r="AD156">
        <v>1</v>
      </c>
      <c r="AE156" t="s">
        <v>1784</v>
      </c>
      <c r="AF156" t="s">
        <v>38</v>
      </c>
      <c r="AG156">
        <v>1</v>
      </c>
      <c r="AJ156" t="s">
        <v>44</v>
      </c>
      <c r="AK156" t="s">
        <v>44</v>
      </c>
      <c r="AL156" t="s">
        <v>48</v>
      </c>
      <c r="AM156" t="s">
        <v>49</v>
      </c>
      <c r="AN156" t="s">
        <v>48</v>
      </c>
      <c r="AP156">
        <v>0</v>
      </c>
    </row>
    <row r="157" spans="1:42">
      <c r="A157" s="76" t="e">
        <f>#REF!</f>
        <v>#REF!</v>
      </c>
      <c r="B157" s="72" t="str">
        <f t="shared" si="10"/>
        <v>15:51:00</v>
      </c>
      <c r="C157" s="72" t="s">
        <v>642</v>
      </c>
      <c r="D157" s="73">
        <f t="shared" si="11"/>
        <v>131</v>
      </c>
      <c r="E157" s="95">
        <f t="shared" si="12"/>
        <v>13.525</v>
      </c>
      <c r="F157" s="97">
        <f t="shared" si="13"/>
        <v>1771.7750000000001</v>
      </c>
      <c r="G157" s="74" t="s">
        <v>14</v>
      </c>
      <c r="H157" s="74" t="str">
        <f t="shared" si="14"/>
        <v>00148561851TRLO0</v>
      </c>
      <c r="J157" t="s">
        <v>38</v>
      </c>
      <c r="K157" t="s">
        <v>39</v>
      </c>
      <c r="L157">
        <v>131</v>
      </c>
      <c r="M157">
        <v>13.525</v>
      </c>
      <c r="N157" t="s">
        <v>1543</v>
      </c>
      <c r="O157" t="s">
        <v>1785</v>
      </c>
      <c r="P157" t="s">
        <v>40</v>
      </c>
      <c r="Q157" t="s">
        <v>1786</v>
      </c>
      <c r="R157">
        <v>840</v>
      </c>
      <c r="S157">
        <v>1</v>
      </c>
      <c r="T157">
        <v>1</v>
      </c>
      <c r="U157">
        <v>0</v>
      </c>
      <c r="V157" t="s">
        <v>1521</v>
      </c>
      <c r="W157" t="s">
        <v>47</v>
      </c>
      <c r="X157">
        <v>1</v>
      </c>
      <c r="Y157">
        <v>0</v>
      </c>
      <c r="Z157">
        <v>0</v>
      </c>
      <c r="AB157" t="s">
        <v>42</v>
      </c>
      <c r="AC157" t="s">
        <v>48</v>
      </c>
      <c r="AD157">
        <v>1</v>
      </c>
      <c r="AE157" t="s">
        <v>1786</v>
      </c>
      <c r="AF157" t="s">
        <v>38</v>
      </c>
      <c r="AG157">
        <v>1</v>
      </c>
      <c r="AJ157" t="s">
        <v>44</v>
      </c>
      <c r="AK157" t="s">
        <v>44</v>
      </c>
      <c r="AL157" t="s">
        <v>48</v>
      </c>
      <c r="AM157" t="s">
        <v>49</v>
      </c>
      <c r="AN157" t="s">
        <v>48</v>
      </c>
      <c r="AP157">
        <v>0</v>
      </c>
    </row>
    <row r="158" spans="1:42">
      <c r="A158" s="76" t="e">
        <f>#REF!</f>
        <v>#REF!</v>
      </c>
      <c r="B158" s="72" t="str">
        <f t="shared" si="10"/>
        <v>15:51:14</v>
      </c>
      <c r="C158" s="72" t="s">
        <v>642</v>
      </c>
      <c r="D158" s="73">
        <f t="shared" si="11"/>
        <v>168</v>
      </c>
      <c r="E158" s="95">
        <f t="shared" si="12"/>
        <v>13.525</v>
      </c>
      <c r="F158" s="97">
        <f t="shared" si="13"/>
        <v>2272.2000000000003</v>
      </c>
      <c r="G158" s="74" t="s">
        <v>14</v>
      </c>
      <c r="H158" s="74" t="str">
        <f t="shared" si="14"/>
        <v>00148561898TRLO0</v>
      </c>
      <c r="J158" t="s">
        <v>38</v>
      </c>
      <c r="K158" t="s">
        <v>39</v>
      </c>
      <c r="L158">
        <v>168</v>
      </c>
      <c r="M158">
        <v>13.525</v>
      </c>
      <c r="N158" t="s">
        <v>1543</v>
      </c>
      <c r="O158" t="s">
        <v>1787</v>
      </c>
      <c r="P158" t="s">
        <v>40</v>
      </c>
      <c r="Q158" t="s">
        <v>1788</v>
      </c>
      <c r="R158">
        <v>840</v>
      </c>
      <c r="S158">
        <v>1</v>
      </c>
      <c r="T158">
        <v>1</v>
      </c>
      <c r="U158">
        <v>0</v>
      </c>
      <c r="V158" t="s">
        <v>1521</v>
      </c>
      <c r="W158" t="s">
        <v>47</v>
      </c>
      <c r="X158">
        <v>1</v>
      </c>
      <c r="Y158">
        <v>0</v>
      </c>
      <c r="Z158">
        <v>0</v>
      </c>
      <c r="AB158" t="s">
        <v>42</v>
      </c>
      <c r="AC158" t="s">
        <v>48</v>
      </c>
      <c r="AD158">
        <v>1</v>
      </c>
      <c r="AE158" t="s">
        <v>1788</v>
      </c>
      <c r="AF158" t="s">
        <v>38</v>
      </c>
      <c r="AG158">
        <v>1</v>
      </c>
      <c r="AJ158" t="s">
        <v>44</v>
      </c>
      <c r="AK158" t="s">
        <v>44</v>
      </c>
      <c r="AL158" t="s">
        <v>48</v>
      </c>
      <c r="AM158" t="s">
        <v>49</v>
      </c>
      <c r="AN158" t="s">
        <v>48</v>
      </c>
      <c r="AP158">
        <v>0</v>
      </c>
    </row>
    <row r="159" spans="1:42">
      <c r="A159" s="76" t="e">
        <f>#REF!</f>
        <v>#REF!</v>
      </c>
      <c r="B159" s="72" t="str">
        <f t="shared" si="10"/>
        <v>15:54:18</v>
      </c>
      <c r="C159" s="72" t="s">
        <v>642</v>
      </c>
      <c r="D159" s="73">
        <f t="shared" si="11"/>
        <v>154</v>
      </c>
      <c r="E159" s="95">
        <f t="shared" si="12"/>
        <v>13.52</v>
      </c>
      <c r="F159" s="97">
        <f t="shared" si="13"/>
        <v>2082.08</v>
      </c>
      <c r="G159" s="74" t="s">
        <v>14</v>
      </c>
      <c r="H159" s="74" t="str">
        <f t="shared" si="14"/>
        <v>00148563136TRLO0</v>
      </c>
      <c r="J159" t="s">
        <v>38</v>
      </c>
      <c r="K159" t="s">
        <v>39</v>
      </c>
      <c r="L159">
        <v>154</v>
      </c>
      <c r="M159">
        <v>13.52</v>
      </c>
      <c r="N159" t="s">
        <v>46</v>
      </c>
      <c r="O159" t="s">
        <v>1789</v>
      </c>
      <c r="P159" t="s">
        <v>40</v>
      </c>
      <c r="Q159" t="s">
        <v>1790</v>
      </c>
      <c r="R159">
        <v>840</v>
      </c>
      <c r="S159">
        <v>1</v>
      </c>
      <c r="T159">
        <v>1</v>
      </c>
      <c r="U159">
        <v>0</v>
      </c>
      <c r="V159" t="s">
        <v>1521</v>
      </c>
      <c r="W159" t="s">
        <v>47</v>
      </c>
      <c r="X159">
        <v>1</v>
      </c>
      <c r="Y159">
        <v>0</v>
      </c>
      <c r="Z159">
        <v>0</v>
      </c>
      <c r="AB159" t="s">
        <v>42</v>
      </c>
      <c r="AC159" t="s">
        <v>48</v>
      </c>
      <c r="AD159">
        <v>1</v>
      </c>
      <c r="AE159" t="s">
        <v>1790</v>
      </c>
      <c r="AF159" t="s">
        <v>38</v>
      </c>
      <c r="AG159">
        <v>1</v>
      </c>
      <c r="AJ159" t="s">
        <v>44</v>
      </c>
      <c r="AK159" t="s">
        <v>44</v>
      </c>
      <c r="AL159" t="s">
        <v>48</v>
      </c>
      <c r="AM159" t="s">
        <v>49</v>
      </c>
      <c r="AN159" t="s">
        <v>48</v>
      </c>
      <c r="AP159">
        <v>0</v>
      </c>
    </row>
    <row r="160" spans="1:42">
      <c r="A160" s="76" t="e">
        <f>#REF!</f>
        <v>#REF!</v>
      </c>
      <c r="B160" s="72" t="str">
        <f t="shared" si="10"/>
        <v>15:55:44</v>
      </c>
      <c r="C160" s="72" t="s">
        <v>642</v>
      </c>
      <c r="D160" s="73">
        <f t="shared" si="11"/>
        <v>167</v>
      </c>
      <c r="E160" s="95">
        <f t="shared" si="12"/>
        <v>13.525</v>
      </c>
      <c r="F160" s="97">
        <f t="shared" si="13"/>
        <v>2258.6750000000002</v>
      </c>
      <c r="G160" s="74" t="s">
        <v>14</v>
      </c>
      <c r="H160" s="74" t="str">
        <f t="shared" si="14"/>
        <v>00148563433TRLO0</v>
      </c>
      <c r="J160" t="s">
        <v>38</v>
      </c>
      <c r="K160" t="s">
        <v>39</v>
      </c>
      <c r="L160">
        <v>167</v>
      </c>
      <c r="M160">
        <v>13.525</v>
      </c>
      <c r="N160" t="s">
        <v>1543</v>
      </c>
      <c r="O160" t="s">
        <v>1791</v>
      </c>
      <c r="P160" t="s">
        <v>40</v>
      </c>
      <c r="Q160" t="s">
        <v>1792</v>
      </c>
      <c r="R160">
        <v>840</v>
      </c>
      <c r="S160">
        <v>1</v>
      </c>
      <c r="T160">
        <v>1</v>
      </c>
      <c r="U160">
        <v>0</v>
      </c>
      <c r="V160" t="s">
        <v>1521</v>
      </c>
      <c r="W160" t="s">
        <v>47</v>
      </c>
      <c r="X160">
        <v>1</v>
      </c>
      <c r="Y160">
        <v>0</v>
      </c>
      <c r="Z160">
        <v>0</v>
      </c>
      <c r="AB160" t="s">
        <v>42</v>
      </c>
      <c r="AC160" t="s">
        <v>48</v>
      </c>
      <c r="AD160">
        <v>1</v>
      </c>
      <c r="AE160" t="s">
        <v>1792</v>
      </c>
      <c r="AF160" t="s">
        <v>38</v>
      </c>
      <c r="AG160">
        <v>1</v>
      </c>
      <c r="AJ160" t="s">
        <v>44</v>
      </c>
      <c r="AK160" t="s">
        <v>44</v>
      </c>
      <c r="AL160" t="s">
        <v>48</v>
      </c>
      <c r="AM160" t="s">
        <v>49</v>
      </c>
      <c r="AN160" t="s">
        <v>48</v>
      </c>
      <c r="AP160">
        <v>0</v>
      </c>
    </row>
    <row r="161" spans="1:42">
      <c r="A161" s="76" t="e">
        <f>#REF!</f>
        <v>#REF!</v>
      </c>
      <c r="B161" s="72" t="str">
        <f t="shared" si="10"/>
        <v>15:56:21</v>
      </c>
      <c r="C161" s="72" t="s">
        <v>642</v>
      </c>
      <c r="D161" s="73">
        <f t="shared" si="11"/>
        <v>26</v>
      </c>
      <c r="E161" s="95">
        <f t="shared" si="12"/>
        <v>13.52</v>
      </c>
      <c r="F161" s="97">
        <f t="shared" si="13"/>
        <v>351.52</v>
      </c>
      <c r="G161" s="74" t="s">
        <v>14</v>
      </c>
      <c r="H161" s="74" t="str">
        <f t="shared" si="14"/>
        <v>00148563507TRLO0</v>
      </c>
      <c r="J161" t="s">
        <v>38</v>
      </c>
      <c r="K161" t="s">
        <v>39</v>
      </c>
      <c r="L161">
        <v>26</v>
      </c>
      <c r="M161">
        <v>13.52</v>
      </c>
      <c r="N161" t="s">
        <v>46</v>
      </c>
      <c r="O161" t="s">
        <v>1793</v>
      </c>
      <c r="P161" t="s">
        <v>40</v>
      </c>
      <c r="Q161" t="s">
        <v>1794</v>
      </c>
      <c r="R161">
        <v>840</v>
      </c>
      <c r="S161">
        <v>1</v>
      </c>
      <c r="T161">
        <v>1</v>
      </c>
      <c r="U161">
        <v>0</v>
      </c>
      <c r="V161" t="s">
        <v>1521</v>
      </c>
      <c r="W161" t="s">
        <v>47</v>
      </c>
      <c r="X161">
        <v>1</v>
      </c>
      <c r="Y161">
        <v>0</v>
      </c>
      <c r="Z161">
        <v>0</v>
      </c>
      <c r="AB161" t="s">
        <v>42</v>
      </c>
      <c r="AC161" t="s">
        <v>48</v>
      </c>
      <c r="AD161">
        <v>1</v>
      </c>
      <c r="AE161" t="s">
        <v>1794</v>
      </c>
      <c r="AF161" t="s">
        <v>38</v>
      </c>
      <c r="AG161">
        <v>1</v>
      </c>
      <c r="AJ161" t="s">
        <v>44</v>
      </c>
      <c r="AK161" t="s">
        <v>44</v>
      </c>
      <c r="AL161" t="s">
        <v>48</v>
      </c>
      <c r="AM161" t="s">
        <v>49</v>
      </c>
      <c r="AN161" t="s">
        <v>48</v>
      </c>
      <c r="AP161">
        <v>0</v>
      </c>
    </row>
    <row r="162" spans="1:42">
      <c r="A162" s="76" t="e">
        <f>#REF!</f>
        <v>#REF!</v>
      </c>
      <c r="B162" s="72" t="str">
        <f t="shared" si="10"/>
        <v>15:56:21</v>
      </c>
      <c r="C162" s="72" t="s">
        <v>642</v>
      </c>
      <c r="D162" s="73">
        <f t="shared" si="11"/>
        <v>468</v>
      </c>
      <c r="E162" s="95">
        <f t="shared" si="12"/>
        <v>13.52</v>
      </c>
      <c r="F162" s="97">
        <f t="shared" si="13"/>
        <v>6327.36</v>
      </c>
      <c r="G162" s="74" t="s">
        <v>14</v>
      </c>
      <c r="H162" s="74" t="str">
        <f t="shared" si="14"/>
        <v>00148563508TRLO0</v>
      </c>
      <c r="J162" t="s">
        <v>38</v>
      </c>
      <c r="K162" t="s">
        <v>39</v>
      </c>
      <c r="L162">
        <v>468</v>
      </c>
      <c r="M162">
        <v>13.52</v>
      </c>
      <c r="N162" t="s">
        <v>46</v>
      </c>
      <c r="O162" t="s">
        <v>1793</v>
      </c>
      <c r="P162" t="s">
        <v>40</v>
      </c>
      <c r="Q162" t="s">
        <v>1795</v>
      </c>
      <c r="R162">
        <v>840</v>
      </c>
      <c r="S162">
        <v>1</v>
      </c>
      <c r="T162">
        <v>1</v>
      </c>
      <c r="U162">
        <v>0</v>
      </c>
      <c r="V162" t="s">
        <v>1521</v>
      </c>
      <c r="W162" t="s">
        <v>47</v>
      </c>
      <c r="X162">
        <v>1</v>
      </c>
      <c r="Y162">
        <v>0</v>
      </c>
      <c r="Z162">
        <v>0</v>
      </c>
      <c r="AB162" t="s">
        <v>42</v>
      </c>
      <c r="AC162" t="s">
        <v>48</v>
      </c>
      <c r="AD162">
        <v>1</v>
      </c>
      <c r="AE162" t="s">
        <v>1795</v>
      </c>
      <c r="AF162" t="s">
        <v>38</v>
      </c>
      <c r="AG162">
        <v>1</v>
      </c>
      <c r="AJ162" t="s">
        <v>44</v>
      </c>
      <c r="AK162" t="s">
        <v>44</v>
      </c>
      <c r="AL162" t="s">
        <v>48</v>
      </c>
      <c r="AM162" t="s">
        <v>49</v>
      </c>
      <c r="AN162" t="s">
        <v>48</v>
      </c>
      <c r="AP162">
        <v>0</v>
      </c>
    </row>
    <row r="163" spans="1:42">
      <c r="A163" s="76" t="e">
        <f>#REF!</f>
        <v>#REF!</v>
      </c>
      <c r="B163" s="72" t="str">
        <f t="shared" si="10"/>
        <v>15:57:14</v>
      </c>
      <c r="C163" s="72" t="s">
        <v>642</v>
      </c>
      <c r="D163" s="73">
        <f t="shared" si="11"/>
        <v>162</v>
      </c>
      <c r="E163" s="95">
        <f t="shared" si="12"/>
        <v>13.525</v>
      </c>
      <c r="F163" s="97">
        <f t="shared" si="13"/>
        <v>2191.0500000000002</v>
      </c>
      <c r="G163" s="74" t="s">
        <v>14</v>
      </c>
      <c r="H163" s="74" t="str">
        <f t="shared" si="14"/>
        <v>00148563636TRLO0</v>
      </c>
      <c r="J163" t="s">
        <v>38</v>
      </c>
      <c r="K163" t="s">
        <v>39</v>
      </c>
      <c r="L163">
        <v>162</v>
      </c>
      <c r="M163">
        <v>13.525</v>
      </c>
      <c r="N163" t="s">
        <v>1543</v>
      </c>
      <c r="O163" t="s">
        <v>1796</v>
      </c>
      <c r="P163" t="s">
        <v>40</v>
      </c>
      <c r="Q163" t="s">
        <v>1797</v>
      </c>
      <c r="R163">
        <v>840</v>
      </c>
      <c r="S163">
        <v>1</v>
      </c>
      <c r="T163">
        <v>1</v>
      </c>
      <c r="U163">
        <v>0</v>
      </c>
      <c r="V163" t="s">
        <v>1521</v>
      </c>
      <c r="W163" t="s">
        <v>47</v>
      </c>
      <c r="X163">
        <v>1</v>
      </c>
      <c r="Y163">
        <v>0</v>
      </c>
      <c r="Z163">
        <v>0</v>
      </c>
      <c r="AB163" t="s">
        <v>42</v>
      </c>
      <c r="AC163" t="s">
        <v>48</v>
      </c>
      <c r="AD163">
        <v>1</v>
      </c>
      <c r="AE163" t="s">
        <v>1797</v>
      </c>
      <c r="AF163" t="s">
        <v>38</v>
      </c>
      <c r="AG163">
        <v>1</v>
      </c>
      <c r="AJ163" t="s">
        <v>44</v>
      </c>
      <c r="AK163" t="s">
        <v>44</v>
      </c>
      <c r="AL163" t="s">
        <v>48</v>
      </c>
      <c r="AM163" t="s">
        <v>49</v>
      </c>
      <c r="AN163" t="s">
        <v>48</v>
      </c>
      <c r="AP163">
        <v>0</v>
      </c>
    </row>
    <row r="164" spans="1:42">
      <c r="A164" s="76" t="e">
        <f>#REF!</f>
        <v>#REF!</v>
      </c>
      <c r="B164" s="72" t="str">
        <f t="shared" si="10"/>
        <v>15:58:35</v>
      </c>
      <c r="C164" s="72" t="s">
        <v>642</v>
      </c>
      <c r="D164" s="73">
        <f t="shared" si="11"/>
        <v>411</v>
      </c>
      <c r="E164" s="95">
        <f t="shared" si="12"/>
        <v>13.515000000000001</v>
      </c>
      <c r="F164" s="97">
        <f t="shared" si="13"/>
        <v>5554.665</v>
      </c>
      <c r="G164" s="74" t="s">
        <v>14</v>
      </c>
      <c r="H164" s="74" t="str">
        <f t="shared" si="14"/>
        <v>00148563950TRLO0</v>
      </c>
      <c r="J164" t="s">
        <v>38</v>
      </c>
      <c r="K164" t="s">
        <v>39</v>
      </c>
      <c r="L164">
        <v>411</v>
      </c>
      <c r="M164">
        <v>13.515000000000001</v>
      </c>
      <c r="N164" t="s">
        <v>1543</v>
      </c>
      <c r="O164" t="s">
        <v>1798</v>
      </c>
      <c r="P164" t="s">
        <v>40</v>
      </c>
      <c r="Q164" t="s">
        <v>1799</v>
      </c>
      <c r="R164">
        <v>840</v>
      </c>
      <c r="S164">
        <v>1</v>
      </c>
      <c r="T164">
        <v>1</v>
      </c>
      <c r="U164">
        <v>0</v>
      </c>
      <c r="V164" t="s">
        <v>1521</v>
      </c>
      <c r="W164" t="s">
        <v>47</v>
      </c>
      <c r="X164">
        <v>1</v>
      </c>
      <c r="Y164">
        <v>0</v>
      </c>
      <c r="Z164">
        <v>0</v>
      </c>
      <c r="AB164" t="s">
        <v>42</v>
      </c>
      <c r="AC164" t="s">
        <v>48</v>
      </c>
      <c r="AD164">
        <v>1</v>
      </c>
      <c r="AE164" t="s">
        <v>1799</v>
      </c>
      <c r="AF164" t="s">
        <v>38</v>
      </c>
      <c r="AG164">
        <v>1</v>
      </c>
      <c r="AJ164" t="s">
        <v>44</v>
      </c>
      <c r="AK164" t="s">
        <v>44</v>
      </c>
      <c r="AL164" t="s">
        <v>48</v>
      </c>
      <c r="AM164" t="s">
        <v>49</v>
      </c>
      <c r="AN164" t="s">
        <v>48</v>
      </c>
      <c r="AP164">
        <v>0</v>
      </c>
    </row>
    <row r="165" spans="1:42">
      <c r="A165" s="76" t="e">
        <f>#REF!</f>
        <v>#REF!</v>
      </c>
      <c r="B165" s="72" t="str">
        <f t="shared" si="10"/>
        <v>15:58:50</v>
      </c>
      <c r="C165" s="72" t="s">
        <v>642</v>
      </c>
      <c r="D165" s="73">
        <f t="shared" si="11"/>
        <v>147</v>
      </c>
      <c r="E165" s="95">
        <f t="shared" si="12"/>
        <v>13.515000000000001</v>
      </c>
      <c r="F165" s="97">
        <f t="shared" si="13"/>
        <v>1986.7050000000002</v>
      </c>
      <c r="G165" s="74" t="s">
        <v>14</v>
      </c>
      <c r="H165" s="74" t="str">
        <f t="shared" si="14"/>
        <v>00148564055TRLO0</v>
      </c>
      <c r="J165" t="s">
        <v>38</v>
      </c>
      <c r="K165" t="s">
        <v>39</v>
      </c>
      <c r="L165">
        <v>147</v>
      </c>
      <c r="M165">
        <v>13.515000000000001</v>
      </c>
      <c r="N165" t="s">
        <v>1543</v>
      </c>
      <c r="O165" t="s">
        <v>1800</v>
      </c>
      <c r="P165" t="s">
        <v>40</v>
      </c>
      <c r="Q165" t="s">
        <v>1801</v>
      </c>
      <c r="R165">
        <v>840</v>
      </c>
      <c r="S165">
        <v>1</v>
      </c>
      <c r="T165">
        <v>1</v>
      </c>
      <c r="U165">
        <v>0</v>
      </c>
      <c r="V165" t="s">
        <v>1521</v>
      </c>
      <c r="W165" t="s">
        <v>47</v>
      </c>
      <c r="X165">
        <v>1</v>
      </c>
      <c r="Y165">
        <v>0</v>
      </c>
      <c r="Z165">
        <v>0</v>
      </c>
      <c r="AB165" t="s">
        <v>42</v>
      </c>
      <c r="AC165" t="s">
        <v>48</v>
      </c>
      <c r="AD165">
        <v>1</v>
      </c>
      <c r="AE165" t="s">
        <v>1801</v>
      </c>
      <c r="AF165" t="s">
        <v>38</v>
      </c>
      <c r="AG165">
        <v>1</v>
      </c>
      <c r="AJ165" t="s">
        <v>44</v>
      </c>
      <c r="AK165" t="s">
        <v>44</v>
      </c>
      <c r="AL165" t="s">
        <v>48</v>
      </c>
      <c r="AM165" t="s">
        <v>49</v>
      </c>
      <c r="AN165" t="s">
        <v>48</v>
      </c>
      <c r="AP165">
        <v>0</v>
      </c>
    </row>
    <row r="166" spans="1:42">
      <c r="A166" s="76" t="e">
        <f>#REF!</f>
        <v>#REF!</v>
      </c>
      <c r="B166" s="72" t="str">
        <f t="shared" si="10"/>
        <v>15:58:59</v>
      </c>
      <c r="C166" s="72" t="s">
        <v>642</v>
      </c>
      <c r="D166" s="73">
        <f t="shared" si="11"/>
        <v>156</v>
      </c>
      <c r="E166" s="95">
        <f t="shared" si="12"/>
        <v>13.515000000000001</v>
      </c>
      <c r="F166" s="97">
        <f t="shared" si="13"/>
        <v>2108.34</v>
      </c>
      <c r="G166" s="74" t="s">
        <v>14</v>
      </c>
      <c r="H166" s="74" t="str">
        <f t="shared" si="14"/>
        <v>00148564067TRLO0</v>
      </c>
      <c r="J166" t="s">
        <v>38</v>
      </c>
      <c r="K166" t="s">
        <v>39</v>
      </c>
      <c r="L166">
        <v>156</v>
      </c>
      <c r="M166">
        <v>13.515000000000001</v>
      </c>
      <c r="N166" t="s">
        <v>1543</v>
      </c>
      <c r="O166" t="s">
        <v>1802</v>
      </c>
      <c r="P166" t="s">
        <v>40</v>
      </c>
      <c r="Q166" t="s">
        <v>1803</v>
      </c>
      <c r="R166">
        <v>840</v>
      </c>
      <c r="S166">
        <v>1</v>
      </c>
      <c r="T166">
        <v>1</v>
      </c>
      <c r="U166">
        <v>0</v>
      </c>
      <c r="V166" t="s">
        <v>1521</v>
      </c>
      <c r="W166" t="s">
        <v>47</v>
      </c>
      <c r="X166">
        <v>1</v>
      </c>
      <c r="Y166">
        <v>0</v>
      </c>
      <c r="Z166">
        <v>0</v>
      </c>
      <c r="AB166" t="s">
        <v>42</v>
      </c>
      <c r="AC166" t="s">
        <v>48</v>
      </c>
      <c r="AD166">
        <v>1</v>
      </c>
      <c r="AE166" t="s">
        <v>1803</v>
      </c>
      <c r="AF166" t="s">
        <v>38</v>
      </c>
      <c r="AG166">
        <v>1</v>
      </c>
      <c r="AJ166" t="s">
        <v>44</v>
      </c>
      <c r="AK166" t="s">
        <v>44</v>
      </c>
      <c r="AL166" t="s">
        <v>48</v>
      </c>
      <c r="AM166" t="s">
        <v>49</v>
      </c>
      <c r="AN166" t="s">
        <v>48</v>
      </c>
      <c r="AP166">
        <v>0</v>
      </c>
    </row>
    <row r="167" spans="1:42">
      <c r="A167" s="76" t="e">
        <f>#REF!</f>
        <v>#REF!</v>
      </c>
      <c r="B167" s="72" t="str">
        <f t="shared" si="10"/>
        <v>15:59:06</v>
      </c>
      <c r="C167" s="72" t="s">
        <v>642</v>
      </c>
      <c r="D167" s="73">
        <f t="shared" si="11"/>
        <v>138</v>
      </c>
      <c r="E167" s="95">
        <f t="shared" si="12"/>
        <v>13.515000000000001</v>
      </c>
      <c r="F167" s="97">
        <f t="shared" si="13"/>
        <v>1865.0700000000002</v>
      </c>
      <c r="G167" s="74" t="s">
        <v>14</v>
      </c>
      <c r="H167" s="74" t="str">
        <f t="shared" si="14"/>
        <v>00148564117TRLO0</v>
      </c>
      <c r="J167" t="s">
        <v>38</v>
      </c>
      <c r="K167" t="s">
        <v>39</v>
      </c>
      <c r="L167">
        <v>138</v>
      </c>
      <c r="M167">
        <v>13.515000000000001</v>
      </c>
      <c r="N167" t="s">
        <v>1543</v>
      </c>
      <c r="O167" t="s">
        <v>1804</v>
      </c>
      <c r="P167" t="s">
        <v>40</v>
      </c>
      <c r="Q167" t="s">
        <v>1805</v>
      </c>
      <c r="R167">
        <v>840</v>
      </c>
      <c r="S167">
        <v>1</v>
      </c>
      <c r="T167">
        <v>1</v>
      </c>
      <c r="U167">
        <v>0</v>
      </c>
      <c r="V167" t="s">
        <v>1521</v>
      </c>
      <c r="W167" t="s">
        <v>47</v>
      </c>
      <c r="X167">
        <v>1</v>
      </c>
      <c r="Y167">
        <v>0</v>
      </c>
      <c r="Z167">
        <v>0</v>
      </c>
      <c r="AB167" t="s">
        <v>42</v>
      </c>
      <c r="AC167" t="s">
        <v>48</v>
      </c>
      <c r="AD167">
        <v>1</v>
      </c>
      <c r="AE167" t="s">
        <v>1805</v>
      </c>
      <c r="AF167" t="s">
        <v>38</v>
      </c>
      <c r="AG167">
        <v>1</v>
      </c>
      <c r="AJ167" t="s">
        <v>44</v>
      </c>
      <c r="AK167" t="s">
        <v>44</v>
      </c>
      <c r="AL167" t="s">
        <v>48</v>
      </c>
      <c r="AM167" t="s">
        <v>49</v>
      </c>
      <c r="AN167" t="s">
        <v>48</v>
      </c>
      <c r="AP167">
        <v>0</v>
      </c>
    </row>
    <row r="168" spans="1:42">
      <c r="A168" s="76" t="e">
        <f>#REF!</f>
        <v>#REF!</v>
      </c>
      <c r="B168" s="72" t="str">
        <f t="shared" si="10"/>
        <v>16:03:00</v>
      </c>
      <c r="C168" s="72" t="s">
        <v>642</v>
      </c>
      <c r="D168" s="73">
        <f t="shared" si="11"/>
        <v>405</v>
      </c>
      <c r="E168" s="95">
        <f t="shared" si="12"/>
        <v>13.51</v>
      </c>
      <c r="F168" s="97">
        <f t="shared" si="13"/>
        <v>5471.55</v>
      </c>
      <c r="G168" s="74" t="s">
        <v>14</v>
      </c>
      <c r="H168" s="74" t="str">
        <f t="shared" si="14"/>
        <v>00148564968TRLO0</v>
      </c>
      <c r="J168" t="s">
        <v>38</v>
      </c>
      <c r="K168" t="s">
        <v>39</v>
      </c>
      <c r="L168">
        <v>405</v>
      </c>
      <c r="M168">
        <v>13.51</v>
      </c>
      <c r="N168" t="s">
        <v>46</v>
      </c>
      <c r="O168" t="s">
        <v>1806</v>
      </c>
      <c r="P168" t="s">
        <v>40</v>
      </c>
      <c r="Q168" t="s">
        <v>1807</v>
      </c>
      <c r="R168">
        <v>840</v>
      </c>
      <c r="S168">
        <v>1</v>
      </c>
      <c r="T168">
        <v>1</v>
      </c>
      <c r="U168">
        <v>0</v>
      </c>
      <c r="V168" t="s">
        <v>1521</v>
      </c>
      <c r="W168" t="s">
        <v>47</v>
      </c>
      <c r="X168">
        <v>1</v>
      </c>
      <c r="Y168">
        <v>0</v>
      </c>
      <c r="Z168">
        <v>0</v>
      </c>
      <c r="AB168" t="s">
        <v>42</v>
      </c>
      <c r="AC168" t="s">
        <v>48</v>
      </c>
      <c r="AD168">
        <v>1</v>
      </c>
      <c r="AE168" t="s">
        <v>1807</v>
      </c>
      <c r="AF168" t="s">
        <v>38</v>
      </c>
      <c r="AG168">
        <v>1</v>
      </c>
      <c r="AJ168" t="s">
        <v>44</v>
      </c>
      <c r="AK168" t="s">
        <v>44</v>
      </c>
      <c r="AL168" t="s">
        <v>48</v>
      </c>
      <c r="AM168" t="s">
        <v>49</v>
      </c>
      <c r="AN168" t="s">
        <v>48</v>
      </c>
      <c r="AP168">
        <v>0</v>
      </c>
    </row>
    <row r="169" spans="1:42">
      <c r="A169" s="76" t="e">
        <f>#REF!</f>
        <v>#REF!</v>
      </c>
      <c r="B169" s="72" t="str">
        <f t="shared" si="10"/>
        <v>16:08:21</v>
      </c>
      <c r="C169" s="72" t="s">
        <v>642</v>
      </c>
      <c r="D169" s="73">
        <f t="shared" si="11"/>
        <v>167</v>
      </c>
      <c r="E169" s="95">
        <f t="shared" si="12"/>
        <v>13.505000000000001</v>
      </c>
      <c r="F169" s="97">
        <f t="shared" si="13"/>
        <v>2255.335</v>
      </c>
      <c r="G169" s="74" t="s">
        <v>14</v>
      </c>
      <c r="H169" s="74" t="str">
        <f t="shared" si="14"/>
        <v>00148566272TRLO0</v>
      </c>
      <c r="J169" t="s">
        <v>38</v>
      </c>
      <c r="K169" t="s">
        <v>39</v>
      </c>
      <c r="L169">
        <v>167</v>
      </c>
      <c r="M169">
        <v>13.505000000000001</v>
      </c>
      <c r="N169" t="s">
        <v>1543</v>
      </c>
      <c r="O169" t="s">
        <v>1808</v>
      </c>
      <c r="P169" t="s">
        <v>40</v>
      </c>
      <c r="Q169" t="s">
        <v>1809</v>
      </c>
      <c r="R169">
        <v>840</v>
      </c>
      <c r="S169">
        <v>1</v>
      </c>
      <c r="T169">
        <v>1</v>
      </c>
      <c r="U169">
        <v>0</v>
      </c>
      <c r="V169" t="s">
        <v>1521</v>
      </c>
      <c r="W169" t="s">
        <v>47</v>
      </c>
      <c r="X169">
        <v>1</v>
      </c>
      <c r="Y169">
        <v>0</v>
      </c>
      <c r="Z169">
        <v>0</v>
      </c>
      <c r="AB169" t="s">
        <v>42</v>
      </c>
      <c r="AC169" t="s">
        <v>48</v>
      </c>
      <c r="AD169">
        <v>1</v>
      </c>
      <c r="AE169" t="s">
        <v>1809</v>
      </c>
      <c r="AF169" t="s">
        <v>38</v>
      </c>
      <c r="AG169">
        <v>1</v>
      </c>
      <c r="AJ169" t="s">
        <v>44</v>
      </c>
      <c r="AK169" t="s">
        <v>44</v>
      </c>
      <c r="AL169" t="s">
        <v>48</v>
      </c>
      <c r="AM169" t="s">
        <v>49</v>
      </c>
      <c r="AN169" t="s">
        <v>48</v>
      </c>
      <c r="AP169">
        <v>0</v>
      </c>
    </row>
    <row r="170" spans="1:42">
      <c r="A170" s="76" t="e">
        <f>#REF!</f>
        <v>#REF!</v>
      </c>
      <c r="B170" s="72" t="str">
        <f t="shared" si="10"/>
        <v>16:08:37</v>
      </c>
      <c r="C170" s="72" t="s">
        <v>642</v>
      </c>
      <c r="D170" s="73">
        <f t="shared" si="11"/>
        <v>150</v>
      </c>
      <c r="E170" s="95">
        <f t="shared" si="12"/>
        <v>13.505000000000001</v>
      </c>
      <c r="F170" s="97">
        <f t="shared" si="13"/>
        <v>2025.7500000000002</v>
      </c>
      <c r="G170" s="74" t="s">
        <v>14</v>
      </c>
      <c r="H170" s="74" t="str">
        <f t="shared" si="14"/>
        <v>00148566329TRLO0</v>
      </c>
      <c r="J170" t="s">
        <v>38</v>
      </c>
      <c r="K170" t="s">
        <v>39</v>
      </c>
      <c r="L170">
        <v>150</v>
      </c>
      <c r="M170">
        <v>13.505000000000001</v>
      </c>
      <c r="N170" t="s">
        <v>1543</v>
      </c>
      <c r="O170" t="s">
        <v>1810</v>
      </c>
      <c r="P170" t="s">
        <v>40</v>
      </c>
      <c r="Q170" t="s">
        <v>1811</v>
      </c>
      <c r="R170">
        <v>840</v>
      </c>
      <c r="S170">
        <v>1</v>
      </c>
      <c r="T170">
        <v>1</v>
      </c>
      <c r="U170">
        <v>0</v>
      </c>
      <c r="V170" t="s">
        <v>1521</v>
      </c>
      <c r="W170" t="s">
        <v>47</v>
      </c>
      <c r="X170">
        <v>1</v>
      </c>
      <c r="Y170">
        <v>0</v>
      </c>
      <c r="Z170">
        <v>0</v>
      </c>
      <c r="AB170" t="s">
        <v>42</v>
      </c>
      <c r="AC170" t="s">
        <v>48</v>
      </c>
      <c r="AD170">
        <v>1</v>
      </c>
      <c r="AE170" t="s">
        <v>1811</v>
      </c>
      <c r="AF170" t="s">
        <v>38</v>
      </c>
      <c r="AG170">
        <v>1</v>
      </c>
      <c r="AJ170" t="s">
        <v>44</v>
      </c>
      <c r="AK170" t="s">
        <v>44</v>
      </c>
      <c r="AL170" t="s">
        <v>48</v>
      </c>
      <c r="AM170" t="s">
        <v>49</v>
      </c>
      <c r="AN170" t="s">
        <v>48</v>
      </c>
      <c r="AP170">
        <v>0</v>
      </c>
    </row>
    <row r="171" spans="1:42">
      <c r="A171" s="76" t="e">
        <f>#REF!</f>
        <v>#REF!</v>
      </c>
      <c r="B171" s="72" t="str">
        <f t="shared" si="10"/>
        <v>16:11:53</v>
      </c>
      <c r="C171" s="72" t="s">
        <v>642</v>
      </c>
      <c r="D171" s="73">
        <f t="shared" si="11"/>
        <v>1219</v>
      </c>
      <c r="E171" s="95">
        <f t="shared" si="12"/>
        <v>13.5</v>
      </c>
      <c r="F171" s="97">
        <f t="shared" si="13"/>
        <v>16456.5</v>
      </c>
      <c r="G171" s="74" t="s">
        <v>14</v>
      </c>
      <c r="H171" s="74" t="str">
        <f t="shared" si="14"/>
        <v>00148567277TRLO0</v>
      </c>
      <c r="J171" t="s">
        <v>38</v>
      </c>
      <c r="K171" t="s">
        <v>39</v>
      </c>
      <c r="L171">
        <v>1219</v>
      </c>
      <c r="M171">
        <v>13.5</v>
      </c>
      <c r="N171" t="s">
        <v>46</v>
      </c>
      <c r="O171" t="s">
        <v>1812</v>
      </c>
      <c r="P171" t="s">
        <v>40</v>
      </c>
      <c r="Q171" t="s">
        <v>1813</v>
      </c>
      <c r="R171">
        <v>840</v>
      </c>
      <c r="S171">
        <v>1</v>
      </c>
      <c r="T171">
        <v>1</v>
      </c>
      <c r="U171">
        <v>0</v>
      </c>
      <c r="V171" t="s">
        <v>1521</v>
      </c>
      <c r="W171" t="s">
        <v>47</v>
      </c>
      <c r="X171">
        <v>1</v>
      </c>
      <c r="Y171">
        <v>0</v>
      </c>
      <c r="Z171">
        <v>0</v>
      </c>
      <c r="AB171" t="s">
        <v>42</v>
      </c>
      <c r="AC171" t="s">
        <v>48</v>
      </c>
      <c r="AD171">
        <v>1</v>
      </c>
      <c r="AE171" t="s">
        <v>1813</v>
      </c>
      <c r="AF171" t="s">
        <v>38</v>
      </c>
      <c r="AG171">
        <v>1</v>
      </c>
      <c r="AJ171" t="s">
        <v>44</v>
      </c>
      <c r="AK171" t="s">
        <v>44</v>
      </c>
      <c r="AL171" t="s">
        <v>48</v>
      </c>
      <c r="AM171" t="s">
        <v>49</v>
      </c>
      <c r="AN171" t="s">
        <v>48</v>
      </c>
      <c r="AP171">
        <v>0</v>
      </c>
    </row>
    <row r="172" spans="1:42">
      <c r="A172" s="76" t="e">
        <f>#REF!</f>
        <v>#REF!</v>
      </c>
      <c r="B172" s="72" t="str">
        <f t="shared" si="10"/>
        <v>16:11:53</v>
      </c>
      <c r="C172" s="72" t="s">
        <v>642</v>
      </c>
      <c r="D172" s="73">
        <f t="shared" si="11"/>
        <v>463</v>
      </c>
      <c r="E172" s="95">
        <f t="shared" si="12"/>
        <v>13.5</v>
      </c>
      <c r="F172" s="97">
        <f t="shared" si="13"/>
        <v>6250.5</v>
      </c>
      <c r="G172" s="74" t="s">
        <v>14</v>
      </c>
      <c r="H172" s="74" t="str">
        <f t="shared" si="14"/>
        <v>00148567278TRLO0</v>
      </c>
      <c r="J172" t="s">
        <v>38</v>
      </c>
      <c r="K172" t="s">
        <v>39</v>
      </c>
      <c r="L172">
        <v>463</v>
      </c>
      <c r="M172">
        <v>13.5</v>
      </c>
      <c r="N172" t="s">
        <v>46</v>
      </c>
      <c r="O172" t="s">
        <v>1812</v>
      </c>
      <c r="P172" t="s">
        <v>40</v>
      </c>
      <c r="Q172" t="s">
        <v>1814</v>
      </c>
      <c r="R172">
        <v>840</v>
      </c>
      <c r="S172">
        <v>1</v>
      </c>
      <c r="T172">
        <v>1</v>
      </c>
      <c r="U172">
        <v>0</v>
      </c>
      <c r="V172" t="s">
        <v>1521</v>
      </c>
      <c r="W172" t="s">
        <v>47</v>
      </c>
      <c r="X172">
        <v>1</v>
      </c>
      <c r="Y172">
        <v>0</v>
      </c>
      <c r="Z172">
        <v>0</v>
      </c>
      <c r="AB172" t="s">
        <v>42</v>
      </c>
      <c r="AC172" t="s">
        <v>48</v>
      </c>
      <c r="AD172">
        <v>1</v>
      </c>
      <c r="AE172" t="s">
        <v>1814</v>
      </c>
      <c r="AF172" t="s">
        <v>38</v>
      </c>
      <c r="AG172">
        <v>1</v>
      </c>
      <c r="AJ172" t="s">
        <v>44</v>
      </c>
      <c r="AK172" t="s">
        <v>44</v>
      </c>
      <c r="AL172" t="s">
        <v>48</v>
      </c>
      <c r="AM172" t="s">
        <v>49</v>
      </c>
      <c r="AN172" t="s">
        <v>48</v>
      </c>
      <c r="AP172">
        <v>0</v>
      </c>
    </row>
    <row r="173" spans="1:42">
      <c r="A173" s="76" t="e">
        <f>#REF!</f>
        <v>#REF!</v>
      </c>
      <c r="B173" s="72" t="str">
        <f t="shared" si="10"/>
        <v>16:11:53</v>
      </c>
      <c r="C173" s="72" t="s">
        <v>642</v>
      </c>
      <c r="D173" s="73">
        <f t="shared" si="11"/>
        <v>268</v>
      </c>
      <c r="E173" s="95">
        <f t="shared" si="12"/>
        <v>13.5</v>
      </c>
      <c r="F173" s="97">
        <f t="shared" si="13"/>
        <v>3618</v>
      </c>
      <c r="G173" s="74" t="s">
        <v>14</v>
      </c>
      <c r="H173" s="74" t="str">
        <f t="shared" si="14"/>
        <v>00148567281TRLO0</v>
      </c>
      <c r="J173" t="s">
        <v>38</v>
      </c>
      <c r="K173" t="s">
        <v>39</v>
      </c>
      <c r="L173">
        <v>268</v>
      </c>
      <c r="M173">
        <v>13.5</v>
      </c>
      <c r="N173" t="s">
        <v>46</v>
      </c>
      <c r="O173" t="s">
        <v>1812</v>
      </c>
      <c r="P173" t="s">
        <v>40</v>
      </c>
      <c r="Q173" t="s">
        <v>1815</v>
      </c>
      <c r="R173">
        <v>840</v>
      </c>
      <c r="S173">
        <v>1</v>
      </c>
      <c r="T173">
        <v>1</v>
      </c>
      <c r="U173">
        <v>0</v>
      </c>
      <c r="V173" t="s">
        <v>1521</v>
      </c>
      <c r="W173" t="s">
        <v>47</v>
      </c>
      <c r="X173">
        <v>1</v>
      </c>
      <c r="Y173">
        <v>0</v>
      </c>
      <c r="Z173">
        <v>0</v>
      </c>
      <c r="AB173" t="s">
        <v>42</v>
      </c>
      <c r="AC173" t="s">
        <v>48</v>
      </c>
      <c r="AD173">
        <v>1</v>
      </c>
      <c r="AE173" t="s">
        <v>1815</v>
      </c>
      <c r="AF173" t="s">
        <v>38</v>
      </c>
      <c r="AG173">
        <v>1</v>
      </c>
      <c r="AJ173" t="s">
        <v>44</v>
      </c>
      <c r="AK173" t="s">
        <v>44</v>
      </c>
      <c r="AL173" t="s">
        <v>48</v>
      </c>
      <c r="AM173" t="s">
        <v>49</v>
      </c>
      <c r="AN173" t="s">
        <v>48</v>
      </c>
      <c r="AP173">
        <v>0</v>
      </c>
    </row>
    <row r="174" spans="1:42">
      <c r="A174" s="76" t="e">
        <f>#REF!</f>
        <v>#REF!</v>
      </c>
      <c r="B174" s="72" t="str">
        <f t="shared" si="10"/>
        <v>16:12:03</v>
      </c>
      <c r="C174" s="72" t="s">
        <v>642</v>
      </c>
      <c r="D174" s="73">
        <f t="shared" si="11"/>
        <v>167</v>
      </c>
      <c r="E174" s="95">
        <f t="shared" si="12"/>
        <v>13.49</v>
      </c>
      <c r="F174" s="97">
        <f t="shared" si="13"/>
        <v>2252.83</v>
      </c>
      <c r="G174" s="74" t="s">
        <v>14</v>
      </c>
      <c r="H174" s="74" t="str">
        <f t="shared" si="14"/>
        <v>00148567307TRLO0</v>
      </c>
      <c r="J174" t="s">
        <v>38</v>
      </c>
      <c r="K174" t="s">
        <v>39</v>
      </c>
      <c r="L174">
        <v>167</v>
      </c>
      <c r="M174">
        <v>13.49</v>
      </c>
      <c r="N174" t="s">
        <v>46</v>
      </c>
      <c r="O174" t="s">
        <v>1816</v>
      </c>
      <c r="P174" t="s">
        <v>40</v>
      </c>
      <c r="Q174" t="s">
        <v>1817</v>
      </c>
      <c r="R174">
        <v>840</v>
      </c>
      <c r="S174">
        <v>1</v>
      </c>
      <c r="T174">
        <v>1</v>
      </c>
      <c r="U174">
        <v>0</v>
      </c>
      <c r="V174" t="s">
        <v>1521</v>
      </c>
      <c r="W174" t="s">
        <v>47</v>
      </c>
      <c r="X174">
        <v>1</v>
      </c>
      <c r="Y174">
        <v>0</v>
      </c>
      <c r="Z174">
        <v>0</v>
      </c>
      <c r="AB174" t="s">
        <v>42</v>
      </c>
      <c r="AC174" t="s">
        <v>48</v>
      </c>
      <c r="AD174">
        <v>1</v>
      </c>
      <c r="AE174" t="s">
        <v>1817</v>
      </c>
      <c r="AF174" t="s">
        <v>38</v>
      </c>
      <c r="AG174">
        <v>1</v>
      </c>
      <c r="AJ174" t="s">
        <v>44</v>
      </c>
      <c r="AK174" t="s">
        <v>44</v>
      </c>
      <c r="AL174" t="s">
        <v>48</v>
      </c>
      <c r="AM174" t="s">
        <v>49</v>
      </c>
      <c r="AN174" t="s">
        <v>48</v>
      </c>
      <c r="AP174">
        <v>0</v>
      </c>
    </row>
    <row r="175" spans="1:42">
      <c r="A175" s="76" t="e">
        <f>#REF!</f>
        <v>#REF!</v>
      </c>
      <c r="B175" s="72" t="str">
        <f t="shared" si="10"/>
        <v>16:15:49</v>
      </c>
      <c r="C175" s="72" t="s">
        <v>642</v>
      </c>
      <c r="D175" s="73">
        <f t="shared" si="11"/>
        <v>163</v>
      </c>
      <c r="E175" s="95">
        <f t="shared" si="12"/>
        <v>13.51</v>
      </c>
      <c r="F175" s="97">
        <f t="shared" si="13"/>
        <v>2202.13</v>
      </c>
      <c r="G175" s="74" t="s">
        <v>14</v>
      </c>
      <c r="H175" s="74" t="str">
        <f t="shared" si="14"/>
        <v>00148568329TRLO0</v>
      </c>
      <c r="J175" t="s">
        <v>38</v>
      </c>
      <c r="K175" t="s">
        <v>39</v>
      </c>
      <c r="L175">
        <v>163</v>
      </c>
      <c r="M175">
        <v>13.51</v>
      </c>
      <c r="N175" t="s">
        <v>1543</v>
      </c>
      <c r="O175" t="s">
        <v>1818</v>
      </c>
      <c r="P175" t="s">
        <v>40</v>
      </c>
      <c r="Q175" t="s">
        <v>1819</v>
      </c>
      <c r="R175">
        <v>840</v>
      </c>
      <c r="S175">
        <v>1</v>
      </c>
      <c r="T175">
        <v>1</v>
      </c>
      <c r="U175">
        <v>0</v>
      </c>
      <c r="V175" t="s">
        <v>1521</v>
      </c>
      <c r="W175" t="s">
        <v>47</v>
      </c>
      <c r="X175">
        <v>1</v>
      </c>
      <c r="Y175">
        <v>0</v>
      </c>
      <c r="Z175">
        <v>0</v>
      </c>
      <c r="AB175" t="s">
        <v>42</v>
      </c>
      <c r="AC175" t="s">
        <v>48</v>
      </c>
      <c r="AD175">
        <v>1</v>
      </c>
      <c r="AE175" t="s">
        <v>1819</v>
      </c>
      <c r="AF175" t="s">
        <v>38</v>
      </c>
      <c r="AG175">
        <v>1</v>
      </c>
      <c r="AJ175" t="s">
        <v>44</v>
      </c>
      <c r="AK175" t="s">
        <v>44</v>
      </c>
      <c r="AL175" t="s">
        <v>48</v>
      </c>
      <c r="AM175" t="s">
        <v>49</v>
      </c>
      <c r="AN175" t="s">
        <v>48</v>
      </c>
      <c r="AP175">
        <v>0</v>
      </c>
    </row>
    <row r="176" spans="1:42">
      <c r="A176" s="76" t="e">
        <f>#REF!</f>
        <v>#REF!</v>
      </c>
      <c r="B176" s="72" t="str">
        <f t="shared" si="10"/>
        <v>16:15:52</v>
      </c>
      <c r="C176" s="72" t="s">
        <v>642</v>
      </c>
      <c r="D176" s="73">
        <f t="shared" si="11"/>
        <v>372</v>
      </c>
      <c r="E176" s="95">
        <f t="shared" si="12"/>
        <v>13.52</v>
      </c>
      <c r="F176" s="97">
        <f t="shared" si="13"/>
        <v>5029.4399999999996</v>
      </c>
      <c r="G176" s="74" t="s">
        <v>14</v>
      </c>
      <c r="H176" s="74" t="str">
        <f t="shared" si="14"/>
        <v>00148568338TRLO0</v>
      </c>
      <c r="J176" t="s">
        <v>38</v>
      </c>
      <c r="K176" t="s">
        <v>39</v>
      </c>
      <c r="L176">
        <v>372</v>
      </c>
      <c r="M176">
        <v>13.52</v>
      </c>
      <c r="N176" t="s">
        <v>46</v>
      </c>
      <c r="O176" t="s">
        <v>1820</v>
      </c>
      <c r="P176" t="s">
        <v>40</v>
      </c>
      <c r="Q176" t="s">
        <v>1821</v>
      </c>
      <c r="R176">
        <v>840</v>
      </c>
      <c r="S176">
        <v>1</v>
      </c>
      <c r="T176">
        <v>1</v>
      </c>
      <c r="U176">
        <v>0</v>
      </c>
      <c r="V176" t="s">
        <v>1521</v>
      </c>
      <c r="W176" t="s">
        <v>47</v>
      </c>
      <c r="X176">
        <v>1</v>
      </c>
      <c r="Y176">
        <v>0</v>
      </c>
      <c r="Z176">
        <v>0</v>
      </c>
      <c r="AB176" t="s">
        <v>42</v>
      </c>
      <c r="AC176" t="s">
        <v>48</v>
      </c>
      <c r="AD176">
        <v>1</v>
      </c>
      <c r="AE176" t="s">
        <v>1821</v>
      </c>
      <c r="AF176" t="s">
        <v>38</v>
      </c>
      <c r="AG176">
        <v>1</v>
      </c>
      <c r="AJ176" t="s">
        <v>44</v>
      </c>
      <c r="AK176" t="s">
        <v>44</v>
      </c>
      <c r="AL176" t="s">
        <v>48</v>
      </c>
      <c r="AM176" t="s">
        <v>49</v>
      </c>
      <c r="AN176" t="s">
        <v>48</v>
      </c>
      <c r="AP176">
        <v>0</v>
      </c>
    </row>
    <row r="177" spans="1:42">
      <c r="A177" s="76" t="e">
        <f>#REF!</f>
        <v>#REF!</v>
      </c>
      <c r="B177" s="72" t="str">
        <f t="shared" si="10"/>
        <v>16:15:52</v>
      </c>
      <c r="C177" s="72" t="s">
        <v>642</v>
      </c>
      <c r="D177" s="73">
        <f t="shared" si="11"/>
        <v>284</v>
      </c>
      <c r="E177" s="95">
        <f t="shared" si="12"/>
        <v>13.52</v>
      </c>
      <c r="F177" s="97">
        <f t="shared" si="13"/>
        <v>3839.68</v>
      </c>
      <c r="G177" s="74" t="s">
        <v>14</v>
      </c>
      <c r="H177" s="74" t="str">
        <f t="shared" si="14"/>
        <v>00148568339TRLO0</v>
      </c>
      <c r="J177" t="s">
        <v>38</v>
      </c>
      <c r="K177" t="s">
        <v>39</v>
      </c>
      <c r="L177">
        <v>284</v>
      </c>
      <c r="M177">
        <v>13.52</v>
      </c>
      <c r="N177" t="s">
        <v>46</v>
      </c>
      <c r="O177" t="s">
        <v>1820</v>
      </c>
      <c r="P177" t="s">
        <v>40</v>
      </c>
      <c r="Q177" t="s">
        <v>1822</v>
      </c>
      <c r="R177">
        <v>840</v>
      </c>
      <c r="S177">
        <v>1</v>
      </c>
      <c r="T177">
        <v>1</v>
      </c>
      <c r="U177">
        <v>0</v>
      </c>
      <c r="V177" t="s">
        <v>1521</v>
      </c>
      <c r="W177" t="s">
        <v>47</v>
      </c>
      <c r="X177">
        <v>1</v>
      </c>
      <c r="Y177">
        <v>0</v>
      </c>
      <c r="Z177">
        <v>0</v>
      </c>
      <c r="AB177" t="s">
        <v>42</v>
      </c>
      <c r="AC177" t="s">
        <v>48</v>
      </c>
      <c r="AD177">
        <v>1</v>
      </c>
      <c r="AE177" t="s">
        <v>1822</v>
      </c>
      <c r="AF177" t="s">
        <v>38</v>
      </c>
      <c r="AG177">
        <v>1</v>
      </c>
      <c r="AJ177" t="s">
        <v>44</v>
      </c>
      <c r="AK177" t="s">
        <v>44</v>
      </c>
      <c r="AL177" t="s">
        <v>48</v>
      </c>
      <c r="AM177" t="s">
        <v>49</v>
      </c>
      <c r="AN177" t="s">
        <v>48</v>
      </c>
      <c r="AP177">
        <v>0</v>
      </c>
    </row>
    <row r="178" spans="1:42">
      <c r="A178" s="76" t="e">
        <f>#REF!</f>
        <v>#REF!</v>
      </c>
      <c r="B178" s="72" t="str">
        <f t="shared" si="10"/>
        <v>16:16:14</v>
      </c>
      <c r="C178" s="72" t="s">
        <v>642</v>
      </c>
      <c r="D178" s="73">
        <f t="shared" si="11"/>
        <v>853</v>
      </c>
      <c r="E178" s="95">
        <f t="shared" si="12"/>
        <v>13.51</v>
      </c>
      <c r="F178" s="97">
        <f t="shared" si="13"/>
        <v>11524.03</v>
      </c>
      <c r="G178" s="74" t="s">
        <v>14</v>
      </c>
      <c r="H178" s="74" t="str">
        <f t="shared" si="14"/>
        <v>00148568402TRLO0</v>
      </c>
      <c r="J178" t="s">
        <v>38</v>
      </c>
      <c r="K178" t="s">
        <v>39</v>
      </c>
      <c r="L178">
        <v>853</v>
      </c>
      <c r="M178">
        <v>13.51</v>
      </c>
      <c r="N178" t="s">
        <v>46</v>
      </c>
      <c r="O178" t="s">
        <v>1823</v>
      </c>
      <c r="P178" t="s">
        <v>40</v>
      </c>
      <c r="Q178" t="s">
        <v>1824</v>
      </c>
      <c r="R178">
        <v>840</v>
      </c>
      <c r="S178">
        <v>1</v>
      </c>
      <c r="T178">
        <v>1</v>
      </c>
      <c r="U178">
        <v>0</v>
      </c>
      <c r="V178" t="s">
        <v>1521</v>
      </c>
      <c r="W178" t="s">
        <v>47</v>
      </c>
      <c r="X178">
        <v>1</v>
      </c>
      <c r="Y178">
        <v>0</v>
      </c>
      <c r="Z178">
        <v>0</v>
      </c>
      <c r="AB178" t="s">
        <v>42</v>
      </c>
      <c r="AC178" t="s">
        <v>48</v>
      </c>
      <c r="AD178">
        <v>1</v>
      </c>
      <c r="AE178" t="s">
        <v>1824</v>
      </c>
      <c r="AF178" t="s">
        <v>38</v>
      </c>
      <c r="AG178">
        <v>1</v>
      </c>
      <c r="AJ178" t="s">
        <v>44</v>
      </c>
      <c r="AK178" t="s">
        <v>44</v>
      </c>
      <c r="AL178" t="s">
        <v>48</v>
      </c>
      <c r="AM178" t="s">
        <v>49</v>
      </c>
      <c r="AN178" t="s">
        <v>48</v>
      </c>
      <c r="AP178">
        <v>0</v>
      </c>
    </row>
    <row r="179" spans="1:42">
      <c r="A179" s="76" t="e">
        <f>#REF!</f>
        <v>#REF!</v>
      </c>
      <c r="B179" s="72" t="str">
        <f t="shared" si="10"/>
        <v>16:16:17</v>
      </c>
      <c r="C179" s="72" t="s">
        <v>642</v>
      </c>
      <c r="D179" s="73">
        <f t="shared" si="11"/>
        <v>1191</v>
      </c>
      <c r="E179" s="95">
        <f t="shared" si="12"/>
        <v>13.5</v>
      </c>
      <c r="F179" s="97">
        <f t="shared" si="13"/>
        <v>16078.5</v>
      </c>
      <c r="G179" s="74" t="s">
        <v>14</v>
      </c>
      <c r="H179" s="74" t="str">
        <f t="shared" si="14"/>
        <v>00148568413TRLO0</v>
      </c>
      <c r="J179" t="s">
        <v>38</v>
      </c>
      <c r="K179" t="s">
        <v>39</v>
      </c>
      <c r="L179">
        <v>1191</v>
      </c>
      <c r="M179">
        <v>13.5</v>
      </c>
      <c r="N179" t="s">
        <v>46</v>
      </c>
      <c r="O179" t="s">
        <v>1825</v>
      </c>
      <c r="P179" t="s">
        <v>40</v>
      </c>
      <c r="Q179" t="s">
        <v>1826</v>
      </c>
      <c r="R179">
        <v>840</v>
      </c>
      <c r="S179">
        <v>1</v>
      </c>
      <c r="T179">
        <v>1</v>
      </c>
      <c r="U179">
        <v>0</v>
      </c>
      <c r="V179" t="s">
        <v>1521</v>
      </c>
      <c r="W179" t="s">
        <v>47</v>
      </c>
      <c r="X179">
        <v>1</v>
      </c>
      <c r="Y179">
        <v>0</v>
      </c>
      <c r="Z179">
        <v>0</v>
      </c>
      <c r="AB179" t="s">
        <v>42</v>
      </c>
      <c r="AC179" t="s">
        <v>48</v>
      </c>
      <c r="AD179">
        <v>1</v>
      </c>
      <c r="AE179" t="s">
        <v>1826</v>
      </c>
      <c r="AF179" t="s">
        <v>38</v>
      </c>
      <c r="AG179">
        <v>1</v>
      </c>
      <c r="AJ179" t="s">
        <v>44</v>
      </c>
      <c r="AK179" t="s">
        <v>44</v>
      </c>
      <c r="AL179" t="s">
        <v>48</v>
      </c>
      <c r="AM179" t="s">
        <v>49</v>
      </c>
      <c r="AN179" t="s">
        <v>48</v>
      </c>
      <c r="AP179">
        <v>0</v>
      </c>
    </row>
    <row r="180" spans="1:42">
      <c r="A180" s="76" t="e">
        <f>#REF!</f>
        <v>#REF!</v>
      </c>
      <c r="B180" s="72" t="str">
        <f t="shared" si="10"/>
        <v>16:16:17</v>
      </c>
      <c r="C180" s="72" t="s">
        <v>642</v>
      </c>
      <c r="D180" s="73">
        <f t="shared" si="11"/>
        <v>495</v>
      </c>
      <c r="E180" s="95">
        <f t="shared" si="12"/>
        <v>13.5</v>
      </c>
      <c r="F180" s="97">
        <f t="shared" si="13"/>
        <v>6682.5</v>
      </c>
      <c r="G180" s="74" t="s">
        <v>14</v>
      </c>
      <c r="H180" s="74" t="str">
        <f t="shared" si="14"/>
        <v>00148568414TRLO0</v>
      </c>
      <c r="J180" t="s">
        <v>38</v>
      </c>
      <c r="K180" t="s">
        <v>39</v>
      </c>
      <c r="L180">
        <v>495</v>
      </c>
      <c r="M180">
        <v>13.5</v>
      </c>
      <c r="N180" t="s">
        <v>46</v>
      </c>
      <c r="O180" t="s">
        <v>1825</v>
      </c>
      <c r="P180" t="s">
        <v>40</v>
      </c>
      <c r="Q180" t="s">
        <v>1827</v>
      </c>
      <c r="R180">
        <v>840</v>
      </c>
      <c r="S180">
        <v>1</v>
      </c>
      <c r="T180">
        <v>1</v>
      </c>
      <c r="U180">
        <v>0</v>
      </c>
      <c r="V180" t="s">
        <v>1521</v>
      </c>
      <c r="W180" t="s">
        <v>47</v>
      </c>
      <c r="X180">
        <v>1</v>
      </c>
      <c r="Y180">
        <v>0</v>
      </c>
      <c r="Z180">
        <v>0</v>
      </c>
      <c r="AB180" t="s">
        <v>42</v>
      </c>
      <c r="AC180" t="s">
        <v>48</v>
      </c>
      <c r="AD180">
        <v>1</v>
      </c>
      <c r="AE180" t="s">
        <v>1827</v>
      </c>
      <c r="AF180" t="s">
        <v>38</v>
      </c>
      <c r="AG180">
        <v>1</v>
      </c>
      <c r="AJ180" t="s">
        <v>44</v>
      </c>
      <c r="AK180" t="s">
        <v>44</v>
      </c>
      <c r="AL180" t="s">
        <v>48</v>
      </c>
      <c r="AM180" t="s">
        <v>49</v>
      </c>
      <c r="AN180" t="s">
        <v>48</v>
      </c>
      <c r="AP180">
        <v>0</v>
      </c>
    </row>
    <row r="181" spans="1:42">
      <c r="A181" s="76" t="e">
        <f>#REF!</f>
        <v>#REF!</v>
      </c>
      <c r="B181" s="72" t="str">
        <f t="shared" si="10"/>
        <v>16:16:17</v>
      </c>
      <c r="C181" s="72" t="s">
        <v>642</v>
      </c>
      <c r="D181" s="73">
        <f t="shared" si="11"/>
        <v>265</v>
      </c>
      <c r="E181" s="95">
        <f t="shared" si="12"/>
        <v>13.5</v>
      </c>
      <c r="F181" s="97">
        <f t="shared" si="13"/>
        <v>3577.5</v>
      </c>
      <c r="G181" s="74" t="s">
        <v>14</v>
      </c>
      <c r="H181" s="74" t="str">
        <f t="shared" si="14"/>
        <v>00148568412TRLO0</v>
      </c>
      <c r="J181" t="s">
        <v>38</v>
      </c>
      <c r="K181" t="s">
        <v>39</v>
      </c>
      <c r="L181">
        <v>265</v>
      </c>
      <c r="M181">
        <v>13.5</v>
      </c>
      <c r="N181" t="s">
        <v>46</v>
      </c>
      <c r="O181" t="s">
        <v>1828</v>
      </c>
      <c r="P181" t="s">
        <v>40</v>
      </c>
      <c r="Q181" t="s">
        <v>1829</v>
      </c>
      <c r="R181">
        <v>840</v>
      </c>
      <c r="S181">
        <v>1</v>
      </c>
      <c r="T181">
        <v>1</v>
      </c>
      <c r="U181">
        <v>0</v>
      </c>
      <c r="V181" t="s">
        <v>1521</v>
      </c>
      <c r="W181" t="s">
        <v>47</v>
      </c>
      <c r="X181">
        <v>1</v>
      </c>
      <c r="Y181">
        <v>0</v>
      </c>
      <c r="Z181">
        <v>0</v>
      </c>
      <c r="AB181" t="s">
        <v>42</v>
      </c>
      <c r="AC181" t="s">
        <v>48</v>
      </c>
      <c r="AD181">
        <v>1</v>
      </c>
      <c r="AE181" t="s">
        <v>1829</v>
      </c>
      <c r="AF181" t="s">
        <v>38</v>
      </c>
      <c r="AG181">
        <v>1</v>
      </c>
      <c r="AJ181" t="s">
        <v>44</v>
      </c>
      <c r="AK181" t="s">
        <v>44</v>
      </c>
      <c r="AL181" t="s">
        <v>48</v>
      </c>
      <c r="AM181" t="s">
        <v>49</v>
      </c>
      <c r="AN181" t="s">
        <v>48</v>
      </c>
      <c r="AP181">
        <v>0</v>
      </c>
    </row>
    <row r="182" spans="1:42">
      <c r="A182" s="76" t="e">
        <f>#REF!</f>
        <v>#REF!</v>
      </c>
      <c r="B182" s="72" t="str">
        <f t="shared" si="10"/>
        <v>16:16:22</v>
      </c>
      <c r="C182" s="72" t="s">
        <v>642</v>
      </c>
      <c r="D182" s="73">
        <f t="shared" si="11"/>
        <v>138</v>
      </c>
      <c r="E182" s="95">
        <f t="shared" si="12"/>
        <v>13.52</v>
      </c>
      <c r="F182" s="97">
        <f t="shared" si="13"/>
        <v>1865.76</v>
      </c>
      <c r="G182" s="74" t="s">
        <v>14</v>
      </c>
      <c r="H182" s="74" t="str">
        <f t="shared" si="14"/>
        <v>00148568458TRLO0</v>
      </c>
      <c r="J182" t="s">
        <v>38</v>
      </c>
      <c r="K182" t="s">
        <v>39</v>
      </c>
      <c r="L182">
        <v>138</v>
      </c>
      <c r="M182">
        <v>13.52</v>
      </c>
      <c r="N182" t="s">
        <v>46</v>
      </c>
      <c r="O182" t="s">
        <v>1830</v>
      </c>
      <c r="P182" t="s">
        <v>40</v>
      </c>
      <c r="Q182" t="s">
        <v>1831</v>
      </c>
      <c r="R182">
        <v>840</v>
      </c>
      <c r="S182">
        <v>1</v>
      </c>
      <c r="T182">
        <v>1</v>
      </c>
      <c r="U182">
        <v>0</v>
      </c>
      <c r="V182" t="s">
        <v>1521</v>
      </c>
      <c r="W182" t="s">
        <v>47</v>
      </c>
      <c r="X182">
        <v>1</v>
      </c>
      <c r="Y182">
        <v>0</v>
      </c>
      <c r="Z182">
        <v>0</v>
      </c>
      <c r="AB182" t="s">
        <v>42</v>
      </c>
      <c r="AC182" t="s">
        <v>48</v>
      </c>
      <c r="AD182">
        <v>1</v>
      </c>
      <c r="AE182" t="s">
        <v>1831</v>
      </c>
      <c r="AF182" t="s">
        <v>38</v>
      </c>
      <c r="AG182">
        <v>1</v>
      </c>
      <c r="AJ182" t="s">
        <v>44</v>
      </c>
      <c r="AK182" t="s">
        <v>44</v>
      </c>
      <c r="AL182" t="s">
        <v>48</v>
      </c>
      <c r="AM182" t="s">
        <v>49</v>
      </c>
      <c r="AN182" t="s">
        <v>48</v>
      </c>
      <c r="AP182">
        <v>0</v>
      </c>
    </row>
    <row r="183" spans="1:42">
      <c r="A183" s="76" t="e">
        <f>#REF!</f>
        <v>#REF!</v>
      </c>
      <c r="B183" s="72" t="str">
        <f t="shared" si="10"/>
        <v>16:16:22</v>
      </c>
      <c r="C183" s="72" t="s">
        <v>642</v>
      </c>
      <c r="D183" s="73">
        <f t="shared" si="11"/>
        <v>430</v>
      </c>
      <c r="E183" s="95">
        <f t="shared" si="12"/>
        <v>13.52</v>
      </c>
      <c r="F183" s="97">
        <f t="shared" si="13"/>
        <v>5813.5999999999995</v>
      </c>
      <c r="G183" s="74" t="s">
        <v>14</v>
      </c>
      <c r="H183" s="74" t="str">
        <f t="shared" si="14"/>
        <v>00148568459TRLO0</v>
      </c>
      <c r="J183" t="s">
        <v>38</v>
      </c>
      <c r="K183" t="s">
        <v>39</v>
      </c>
      <c r="L183">
        <v>430</v>
      </c>
      <c r="M183">
        <v>13.52</v>
      </c>
      <c r="N183" t="s">
        <v>46</v>
      </c>
      <c r="O183" t="s">
        <v>1830</v>
      </c>
      <c r="P183" t="s">
        <v>40</v>
      </c>
      <c r="Q183" t="s">
        <v>1832</v>
      </c>
      <c r="R183">
        <v>840</v>
      </c>
      <c r="S183">
        <v>1</v>
      </c>
      <c r="T183">
        <v>1</v>
      </c>
      <c r="U183">
        <v>0</v>
      </c>
      <c r="V183" t="s">
        <v>1521</v>
      </c>
      <c r="W183" t="s">
        <v>47</v>
      </c>
      <c r="X183">
        <v>1</v>
      </c>
      <c r="Y183">
        <v>0</v>
      </c>
      <c r="Z183">
        <v>0</v>
      </c>
      <c r="AB183" t="s">
        <v>42</v>
      </c>
      <c r="AC183" t="s">
        <v>48</v>
      </c>
      <c r="AD183">
        <v>1</v>
      </c>
      <c r="AE183" t="s">
        <v>1832</v>
      </c>
      <c r="AF183" t="s">
        <v>38</v>
      </c>
      <c r="AG183">
        <v>1</v>
      </c>
      <c r="AJ183" t="s">
        <v>44</v>
      </c>
      <c r="AK183" t="s">
        <v>44</v>
      </c>
      <c r="AL183" t="s">
        <v>48</v>
      </c>
      <c r="AM183" t="s">
        <v>49</v>
      </c>
      <c r="AN183" t="s">
        <v>48</v>
      </c>
      <c r="AP183">
        <v>0</v>
      </c>
    </row>
    <row r="184" spans="1:42">
      <c r="A184" s="76" t="e">
        <f>#REF!</f>
        <v>#REF!</v>
      </c>
      <c r="B184" s="72" t="str">
        <f t="shared" si="10"/>
        <v>16:16:22</v>
      </c>
      <c r="C184" s="72" t="s">
        <v>642</v>
      </c>
      <c r="D184" s="73">
        <f t="shared" si="11"/>
        <v>1952</v>
      </c>
      <c r="E184" s="95">
        <f t="shared" si="12"/>
        <v>13.52</v>
      </c>
      <c r="F184" s="97">
        <f t="shared" si="13"/>
        <v>26391.040000000001</v>
      </c>
      <c r="G184" s="74" t="s">
        <v>14</v>
      </c>
      <c r="H184" s="74" t="str">
        <f t="shared" si="14"/>
        <v>00148568460TRLO0</v>
      </c>
      <c r="J184" t="s">
        <v>38</v>
      </c>
      <c r="K184" t="s">
        <v>39</v>
      </c>
      <c r="L184">
        <v>1952</v>
      </c>
      <c r="M184">
        <v>13.52</v>
      </c>
      <c r="N184" t="s">
        <v>46</v>
      </c>
      <c r="O184" t="s">
        <v>1830</v>
      </c>
      <c r="P184" t="s">
        <v>40</v>
      </c>
      <c r="Q184" t="s">
        <v>1833</v>
      </c>
      <c r="R184">
        <v>840</v>
      </c>
      <c r="S184">
        <v>1</v>
      </c>
      <c r="T184">
        <v>1</v>
      </c>
      <c r="U184">
        <v>0</v>
      </c>
      <c r="V184" t="s">
        <v>1521</v>
      </c>
      <c r="W184" t="s">
        <v>47</v>
      </c>
      <c r="X184">
        <v>1</v>
      </c>
      <c r="Y184">
        <v>0</v>
      </c>
      <c r="Z184">
        <v>0</v>
      </c>
      <c r="AB184" t="s">
        <v>42</v>
      </c>
      <c r="AC184" t="s">
        <v>48</v>
      </c>
      <c r="AD184">
        <v>1</v>
      </c>
      <c r="AE184" t="s">
        <v>1833</v>
      </c>
      <c r="AF184" t="s">
        <v>38</v>
      </c>
      <c r="AG184">
        <v>1</v>
      </c>
      <c r="AJ184" t="s">
        <v>44</v>
      </c>
      <c r="AK184" t="s">
        <v>44</v>
      </c>
      <c r="AL184" t="s">
        <v>48</v>
      </c>
      <c r="AM184" t="s">
        <v>49</v>
      </c>
      <c r="AN184" t="s">
        <v>48</v>
      </c>
      <c r="AP184">
        <v>0</v>
      </c>
    </row>
    <row r="185" spans="1:42">
      <c r="A185" s="76" t="e">
        <f>#REF!</f>
        <v>#REF!</v>
      </c>
      <c r="B185" s="72" t="str">
        <f t="shared" si="10"/>
        <v>16:16:24</v>
      </c>
      <c r="C185" s="72" t="s">
        <v>642</v>
      </c>
      <c r="D185" s="73">
        <f t="shared" si="11"/>
        <v>164</v>
      </c>
      <c r="E185" s="95">
        <f t="shared" si="12"/>
        <v>13.505000000000001</v>
      </c>
      <c r="F185" s="97">
        <f t="shared" si="13"/>
        <v>2214.8200000000002</v>
      </c>
      <c r="G185" s="74" t="s">
        <v>14</v>
      </c>
      <c r="H185" s="74" t="str">
        <f t="shared" si="14"/>
        <v>00148568466TRLO0</v>
      </c>
      <c r="J185" t="s">
        <v>38</v>
      </c>
      <c r="K185" t="s">
        <v>39</v>
      </c>
      <c r="L185">
        <v>164</v>
      </c>
      <c r="M185">
        <v>13.505000000000001</v>
      </c>
      <c r="N185" t="s">
        <v>1543</v>
      </c>
      <c r="O185" t="s">
        <v>1834</v>
      </c>
      <c r="P185" t="s">
        <v>40</v>
      </c>
      <c r="Q185" t="s">
        <v>1835</v>
      </c>
      <c r="R185">
        <v>840</v>
      </c>
      <c r="S185">
        <v>1</v>
      </c>
      <c r="T185">
        <v>1</v>
      </c>
      <c r="U185">
        <v>0</v>
      </c>
      <c r="V185" t="s">
        <v>1521</v>
      </c>
      <c r="W185" t="s">
        <v>47</v>
      </c>
      <c r="X185">
        <v>1</v>
      </c>
      <c r="Y185">
        <v>0</v>
      </c>
      <c r="Z185">
        <v>0</v>
      </c>
      <c r="AB185" t="s">
        <v>42</v>
      </c>
      <c r="AC185" t="s">
        <v>48</v>
      </c>
      <c r="AD185">
        <v>1</v>
      </c>
      <c r="AE185" t="s">
        <v>1835</v>
      </c>
      <c r="AF185" t="s">
        <v>38</v>
      </c>
      <c r="AG185">
        <v>1</v>
      </c>
      <c r="AJ185" t="s">
        <v>44</v>
      </c>
      <c r="AK185" t="s">
        <v>44</v>
      </c>
      <c r="AL185" t="s">
        <v>48</v>
      </c>
      <c r="AM185" t="s">
        <v>49</v>
      </c>
      <c r="AN185" t="s">
        <v>48</v>
      </c>
      <c r="AP185">
        <v>0</v>
      </c>
    </row>
    <row r="186" spans="1:42">
      <c r="A186" s="76" t="e">
        <f>#REF!</f>
        <v>#REF!</v>
      </c>
      <c r="B186" s="72" t="str">
        <f t="shared" si="10"/>
        <v>16:16:31</v>
      </c>
      <c r="C186" s="72" t="s">
        <v>642</v>
      </c>
      <c r="D186" s="73">
        <f t="shared" si="11"/>
        <v>164</v>
      </c>
      <c r="E186" s="95">
        <f t="shared" si="12"/>
        <v>13.51</v>
      </c>
      <c r="F186" s="97">
        <f t="shared" si="13"/>
        <v>2215.64</v>
      </c>
      <c r="G186" s="74" t="s">
        <v>14</v>
      </c>
      <c r="H186" s="74" t="str">
        <f t="shared" si="14"/>
        <v>00148568528TRLO0</v>
      </c>
      <c r="J186" t="s">
        <v>38</v>
      </c>
      <c r="K186" t="s">
        <v>39</v>
      </c>
      <c r="L186">
        <v>164</v>
      </c>
      <c r="M186">
        <v>13.51</v>
      </c>
      <c r="N186" t="s">
        <v>1543</v>
      </c>
      <c r="O186" t="s">
        <v>1836</v>
      </c>
      <c r="P186" t="s">
        <v>40</v>
      </c>
      <c r="Q186" t="s">
        <v>1837</v>
      </c>
      <c r="R186">
        <v>840</v>
      </c>
      <c r="S186">
        <v>1</v>
      </c>
      <c r="T186">
        <v>1</v>
      </c>
      <c r="U186">
        <v>0</v>
      </c>
      <c r="V186" t="s">
        <v>1521</v>
      </c>
      <c r="W186" t="s">
        <v>47</v>
      </c>
      <c r="X186">
        <v>1</v>
      </c>
      <c r="Y186">
        <v>0</v>
      </c>
      <c r="Z186">
        <v>0</v>
      </c>
      <c r="AB186" t="s">
        <v>42</v>
      </c>
      <c r="AC186" t="s">
        <v>48</v>
      </c>
      <c r="AD186">
        <v>1</v>
      </c>
      <c r="AE186" t="s">
        <v>1837</v>
      </c>
      <c r="AF186" t="s">
        <v>38</v>
      </c>
      <c r="AG186">
        <v>1</v>
      </c>
      <c r="AJ186" t="s">
        <v>44</v>
      </c>
      <c r="AK186" t="s">
        <v>44</v>
      </c>
      <c r="AL186" t="s">
        <v>48</v>
      </c>
      <c r="AM186" t="s">
        <v>49</v>
      </c>
      <c r="AN186" t="s">
        <v>48</v>
      </c>
      <c r="AP186">
        <v>0</v>
      </c>
    </row>
    <row r="187" spans="1:42">
      <c r="A187" s="76" t="e">
        <f>#REF!</f>
        <v>#REF!</v>
      </c>
      <c r="B187" s="72" t="str">
        <f t="shared" si="10"/>
        <v>16:16:36</v>
      </c>
      <c r="C187" s="72" t="s">
        <v>642</v>
      </c>
      <c r="D187" s="73">
        <f t="shared" si="11"/>
        <v>161</v>
      </c>
      <c r="E187" s="95">
        <f t="shared" si="12"/>
        <v>13.51</v>
      </c>
      <c r="F187" s="97">
        <f t="shared" si="13"/>
        <v>2175.11</v>
      </c>
      <c r="G187" s="74" t="s">
        <v>14</v>
      </c>
      <c r="H187" s="74" t="str">
        <f t="shared" si="14"/>
        <v>00148568541TRLO0</v>
      </c>
      <c r="J187" t="s">
        <v>38</v>
      </c>
      <c r="K187" t="s">
        <v>39</v>
      </c>
      <c r="L187">
        <v>161</v>
      </c>
      <c r="M187">
        <v>13.51</v>
      </c>
      <c r="N187" t="s">
        <v>1543</v>
      </c>
      <c r="O187" t="s">
        <v>1838</v>
      </c>
      <c r="P187" t="s">
        <v>40</v>
      </c>
      <c r="Q187" t="s">
        <v>1839</v>
      </c>
      <c r="R187">
        <v>840</v>
      </c>
      <c r="S187">
        <v>1</v>
      </c>
      <c r="T187">
        <v>1</v>
      </c>
      <c r="U187">
        <v>0</v>
      </c>
      <c r="V187" t="s">
        <v>1521</v>
      </c>
      <c r="W187" t="s">
        <v>47</v>
      </c>
      <c r="X187">
        <v>1</v>
      </c>
      <c r="Y187">
        <v>0</v>
      </c>
      <c r="Z187">
        <v>0</v>
      </c>
      <c r="AB187" t="s">
        <v>42</v>
      </c>
      <c r="AC187" t="s">
        <v>48</v>
      </c>
      <c r="AD187">
        <v>1</v>
      </c>
      <c r="AE187" t="s">
        <v>1839</v>
      </c>
      <c r="AF187" t="s">
        <v>38</v>
      </c>
      <c r="AG187">
        <v>1</v>
      </c>
      <c r="AJ187" t="s">
        <v>44</v>
      </c>
      <c r="AK187" t="s">
        <v>44</v>
      </c>
      <c r="AL187" t="s">
        <v>48</v>
      </c>
      <c r="AM187" t="s">
        <v>49</v>
      </c>
      <c r="AN187" t="s">
        <v>48</v>
      </c>
      <c r="AP187">
        <v>0</v>
      </c>
    </row>
    <row r="188" spans="1:42">
      <c r="A188" s="76" t="e">
        <f>#REF!</f>
        <v>#REF!</v>
      </c>
      <c r="B188" s="72" t="str">
        <f t="shared" si="10"/>
        <v>16:16:42</v>
      </c>
      <c r="C188" s="72" t="s">
        <v>642</v>
      </c>
      <c r="D188" s="73">
        <f t="shared" si="11"/>
        <v>161</v>
      </c>
      <c r="E188" s="95">
        <f t="shared" si="12"/>
        <v>13.51</v>
      </c>
      <c r="F188" s="97">
        <f t="shared" si="13"/>
        <v>2175.11</v>
      </c>
      <c r="G188" s="74" t="s">
        <v>14</v>
      </c>
      <c r="H188" s="74" t="str">
        <f t="shared" si="14"/>
        <v>00148568582TRLO0</v>
      </c>
      <c r="J188" t="s">
        <v>38</v>
      </c>
      <c r="K188" t="s">
        <v>39</v>
      </c>
      <c r="L188">
        <v>161</v>
      </c>
      <c r="M188">
        <v>13.51</v>
      </c>
      <c r="N188" t="s">
        <v>1543</v>
      </c>
      <c r="O188" t="s">
        <v>1840</v>
      </c>
      <c r="P188" t="s">
        <v>40</v>
      </c>
      <c r="Q188" t="s">
        <v>1841</v>
      </c>
      <c r="R188">
        <v>840</v>
      </c>
      <c r="S188">
        <v>1</v>
      </c>
      <c r="T188">
        <v>1</v>
      </c>
      <c r="U188">
        <v>0</v>
      </c>
      <c r="V188" t="s">
        <v>1521</v>
      </c>
      <c r="W188" t="s">
        <v>47</v>
      </c>
      <c r="X188">
        <v>1</v>
      </c>
      <c r="Y188">
        <v>0</v>
      </c>
      <c r="Z188">
        <v>0</v>
      </c>
      <c r="AB188" t="s">
        <v>42</v>
      </c>
      <c r="AC188" t="s">
        <v>48</v>
      </c>
      <c r="AD188">
        <v>1</v>
      </c>
      <c r="AE188" t="s">
        <v>1841</v>
      </c>
      <c r="AF188" t="s">
        <v>38</v>
      </c>
      <c r="AG188">
        <v>1</v>
      </c>
      <c r="AJ188" t="s">
        <v>44</v>
      </c>
      <c r="AK188" t="s">
        <v>44</v>
      </c>
      <c r="AL188" t="s">
        <v>48</v>
      </c>
      <c r="AM188" t="s">
        <v>49</v>
      </c>
      <c r="AN188" t="s">
        <v>48</v>
      </c>
      <c r="AP188">
        <v>0</v>
      </c>
    </row>
    <row r="189" spans="1:42">
      <c r="A189" s="76" t="e">
        <f>#REF!</f>
        <v>#REF!</v>
      </c>
      <c r="B189" s="72" t="str">
        <f t="shared" si="10"/>
        <v>16:20:22</v>
      </c>
      <c r="C189" s="72" t="s">
        <v>642</v>
      </c>
      <c r="D189" s="73">
        <f t="shared" si="11"/>
        <v>1281</v>
      </c>
      <c r="E189" s="95">
        <f t="shared" si="12"/>
        <v>13.51</v>
      </c>
      <c r="F189" s="97">
        <f t="shared" si="13"/>
        <v>17306.310000000001</v>
      </c>
      <c r="G189" s="74" t="s">
        <v>14</v>
      </c>
      <c r="H189" s="74" t="str">
        <f t="shared" si="14"/>
        <v>00148569404TRLO0</v>
      </c>
      <c r="J189" t="s">
        <v>38</v>
      </c>
      <c r="K189" t="s">
        <v>39</v>
      </c>
      <c r="L189">
        <v>1281</v>
      </c>
      <c r="M189">
        <v>13.51</v>
      </c>
      <c r="N189" t="s">
        <v>46</v>
      </c>
      <c r="O189" t="s">
        <v>1842</v>
      </c>
      <c r="P189" t="s">
        <v>40</v>
      </c>
      <c r="Q189" t="s">
        <v>1843</v>
      </c>
      <c r="R189">
        <v>840</v>
      </c>
      <c r="S189">
        <v>1</v>
      </c>
      <c r="T189">
        <v>1</v>
      </c>
      <c r="U189">
        <v>0</v>
      </c>
      <c r="V189" t="s">
        <v>1521</v>
      </c>
      <c r="W189" t="s">
        <v>47</v>
      </c>
      <c r="X189">
        <v>1</v>
      </c>
      <c r="Y189">
        <v>0</v>
      </c>
      <c r="Z189">
        <v>0</v>
      </c>
      <c r="AB189" t="s">
        <v>42</v>
      </c>
      <c r="AC189" t="s">
        <v>48</v>
      </c>
      <c r="AD189">
        <v>1</v>
      </c>
      <c r="AE189" t="s">
        <v>1843</v>
      </c>
      <c r="AF189" t="s">
        <v>38</v>
      </c>
      <c r="AG189">
        <v>1</v>
      </c>
      <c r="AJ189" t="s">
        <v>44</v>
      </c>
      <c r="AK189" t="s">
        <v>44</v>
      </c>
      <c r="AL189" t="s">
        <v>48</v>
      </c>
      <c r="AM189" t="s">
        <v>49</v>
      </c>
      <c r="AN189" t="s">
        <v>48</v>
      </c>
      <c r="AP189">
        <v>0</v>
      </c>
    </row>
    <row r="190" spans="1:42">
      <c r="A190" s="76" t="e">
        <f>#REF!</f>
        <v>#REF!</v>
      </c>
      <c r="B190" s="72" t="str">
        <f t="shared" si="10"/>
        <v>16:20:26</v>
      </c>
      <c r="C190" s="72" t="s">
        <v>642</v>
      </c>
      <c r="D190" s="73">
        <f t="shared" si="11"/>
        <v>1584</v>
      </c>
      <c r="E190" s="95">
        <f t="shared" si="12"/>
        <v>13.51</v>
      </c>
      <c r="F190" s="97">
        <f t="shared" si="13"/>
        <v>21399.84</v>
      </c>
      <c r="G190" s="74" t="s">
        <v>14</v>
      </c>
      <c r="H190" s="74" t="str">
        <f t="shared" si="14"/>
        <v>00148569419TRLO0</v>
      </c>
      <c r="J190" t="s">
        <v>38</v>
      </c>
      <c r="K190" t="s">
        <v>39</v>
      </c>
      <c r="L190">
        <v>1584</v>
      </c>
      <c r="M190">
        <v>13.51</v>
      </c>
      <c r="N190" t="s">
        <v>46</v>
      </c>
      <c r="O190" t="s">
        <v>1844</v>
      </c>
      <c r="P190" t="s">
        <v>40</v>
      </c>
      <c r="Q190" t="s">
        <v>1845</v>
      </c>
      <c r="R190">
        <v>840</v>
      </c>
      <c r="S190">
        <v>1</v>
      </c>
      <c r="T190">
        <v>1</v>
      </c>
      <c r="U190">
        <v>0</v>
      </c>
      <c r="V190" t="s">
        <v>1521</v>
      </c>
      <c r="W190" t="s">
        <v>47</v>
      </c>
      <c r="X190">
        <v>1</v>
      </c>
      <c r="Y190">
        <v>0</v>
      </c>
      <c r="Z190">
        <v>0</v>
      </c>
      <c r="AB190" t="s">
        <v>42</v>
      </c>
      <c r="AC190" t="s">
        <v>48</v>
      </c>
      <c r="AD190">
        <v>1</v>
      </c>
      <c r="AE190" t="s">
        <v>1845</v>
      </c>
      <c r="AF190" t="s">
        <v>38</v>
      </c>
      <c r="AG190">
        <v>1</v>
      </c>
      <c r="AJ190" t="s">
        <v>44</v>
      </c>
      <c r="AK190" t="s">
        <v>44</v>
      </c>
      <c r="AL190" t="s">
        <v>48</v>
      </c>
      <c r="AM190" t="s">
        <v>49</v>
      </c>
      <c r="AN190" t="s">
        <v>48</v>
      </c>
      <c r="AP190">
        <v>0</v>
      </c>
    </row>
    <row r="191" spans="1:42">
      <c r="A191" s="76" t="e">
        <f>#REF!</f>
        <v>#REF!</v>
      </c>
      <c r="B191" s="72" t="str">
        <f t="shared" si="10"/>
        <v>16:20:28</v>
      </c>
      <c r="C191" s="72" t="s">
        <v>642</v>
      </c>
      <c r="D191" s="73">
        <f t="shared" si="11"/>
        <v>156</v>
      </c>
      <c r="E191" s="95">
        <f t="shared" si="12"/>
        <v>13.505000000000001</v>
      </c>
      <c r="F191" s="97">
        <f t="shared" si="13"/>
        <v>2106.7800000000002</v>
      </c>
      <c r="G191" s="74" t="s">
        <v>14</v>
      </c>
      <c r="H191" s="74" t="str">
        <f t="shared" si="14"/>
        <v>00148569451TRLO0</v>
      </c>
      <c r="J191" t="s">
        <v>38</v>
      </c>
      <c r="K191" t="s">
        <v>39</v>
      </c>
      <c r="L191">
        <v>156</v>
      </c>
      <c r="M191">
        <v>13.505000000000001</v>
      </c>
      <c r="N191" t="s">
        <v>1543</v>
      </c>
      <c r="O191" t="s">
        <v>1846</v>
      </c>
      <c r="P191" t="s">
        <v>40</v>
      </c>
      <c r="Q191" t="s">
        <v>1847</v>
      </c>
      <c r="R191">
        <v>840</v>
      </c>
      <c r="S191">
        <v>1</v>
      </c>
      <c r="T191">
        <v>1</v>
      </c>
      <c r="U191">
        <v>0</v>
      </c>
      <c r="V191" t="s">
        <v>1521</v>
      </c>
      <c r="W191" t="s">
        <v>47</v>
      </c>
      <c r="X191">
        <v>1</v>
      </c>
      <c r="Y191">
        <v>0</v>
      </c>
      <c r="Z191">
        <v>0</v>
      </c>
      <c r="AB191" t="s">
        <v>42</v>
      </c>
      <c r="AC191" t="s">
        <v>48</v>
      </c>
      <c r="AD191">
        <v>1</v>
      </c>
      <c r="AE191" t="s">
        <v>1847</v>
      </c>
      <c r="AF191" t="s">
        <v>38</v>
      </c>
      <c r="AG191">
        <v>1</v>
      </c>
      <c r="AJ191" t="s">
        <v>44</v>
      </c>
      <c r="AK191" t="s">
        <v>44</v>
      </c>
      <c r="AL191" t="s">
        <v>48</v>
      </c>
      <c r="AM191" t="s">
        <v>49</v>
      </c>
      <c r="AN191" t="s">
        <v>48</v>
      </c>
      <c r="AP191">
        <v>0</v>
      </c>
    </row>
    <row r="192" spans="1:42">
      <c r="A192" s="76" t="e">
        <f>#REF!</f>
        <v>#REF!</v>
      </c>
      <c r="B192" s="72" t="str">
        <f t="shared" si="10"/>
        <v>16:20:42</v>
      </c>
      <c r="C192" s="72" t="s">
        <v>642</v>
      </c>
      <c r="D192" s="73">
        <f t="shared" si="11"/>
        <v>156</v>
      </c>
      <c r="E192" s="95">
        <f t="shared" si="12"/>
        <v>13.5</v>
      </c>
      <c r="F192" s="97">
        <f t="shared" si="13"/>
        <v>2106</v>
      </c>
      <c r="G192" s="74" t="s">
        <v>14</v>
      </c>
      <c r="H192" s="74" t="str">
        <f t="shared" si="14"/>
        <v>00148569509TRLO0</v>
      </c>
      <c r="J192" t="s">
        <v>38</v>
      </c>
      <c r="K192" t="s">
        <v>39</v>
      </c>
      <c r="L192">
        <v>156</v>
      </c>
      <c r="M192">
        <v>13.5</v>
      </c>
      <c r="N192" t="s">
        <v>46</v>
      </c>
      <c r="O192" t="s">
        <v>1848</v>
      </c>
      <c r="P192" t="s">
        <v>40</v>
      </c>
      <c r="Q192" t="s">
        <v>1849</v>
      </c>
      <c r="R192">
        <v>840</v>
      </c>
      <c r="S192">
        <v>1</v>
      </c>
      <c r="T192">
        <v>1</v>
      </c>
      <c r="U192">
        <v>0</v>
      </c>
      <c r="V192" t="s">
        <v>1521</v>
      </c>
      <c r="W192" t="s">
        <v>47</v>
      </c>
      <c r="X192">
        <v>1</v>
      </c>
      <c r="Y192">
        <v>0</v>
      </c>
      <c r="Z192">
        <v>0</v>
      </c>
      <c r="AB192" t="s">
        <v>42</v>
      </c>
      <c r="AC192" t="s">
        <v>48</v>
      </c>
      <c r="AD192">
        <v>1</v>
      </c>
      <c r="AE192" t="s">
        <v>1849</v>
      </c>
      <c r="AF192" t="s">
        <v>38</v>
      </c>
      <c r="AG192">
        <v>1</v>
      </c>
      <c r="AJ192" t="s">
        <v>44</v>
      </c>
      <c r="AK192" t="s">
        <v>44</v>
      </c>
      <c r="AL192" t="s">
        <v>48</v>
      </c>
      <c r="AM192" t="s">
        <v>49</v>
      </c>
      <c r="AN192" t="s">
        <v>48</v>
      </c>
      <c r="AP192">
        <v>0</v>
      </c>
    </row>
    <row r="193" spans="1:42">
      <c r="A193" s="76" t="e">
        <f>#REF!</f>
        <v>#REF!</v>
      </c>
      <c r="B193" s="72" t="str">
        <f t="shared" si="10"/>
        <v>16:20:43</v>
      </c>
      <c r="C193" s="72" t="s">
        <v>642</v>
      </c>
      <c r="D193" s="73">
        <f t="shared" si="11"/>
        <v>168</v>
      </c>
      <c r="E193" s="95">
        <f t="shared" si="12"/>
        <v>13.505000000000001</v>
      </c>
      <c r="F193" s="97">
        <f t="shared" si="13"/>
        <v>2268.84</v>
      </c>
      <c r="G193" s="74" t="s">
        <v>14</v>
      </c>
      <c r="H193" s="74" t="str">
        <f t="shared" si="14"/>
        <v>00148569511TRLO0</v>
      </c>
      <c r="J193" t="s">
        <v>38</v>
      </c>
      <c r="K193" t="s">
        <v>39</v>
      </c>
      <c r="L193">
        <v>168</v>
      </c>
      <c r="M193">
        <v>13.505000000000001</v>
      </c>
      <c r="N193" t="s">
        <v>1543</v>
      </c>
      <c r="O193" t="s">
        <v>1850</v>
      </c>
      <c r="P193" t="s">
        <v>40</v>
      </c>
      <c r="Q193" t="s">
        <v>1851</v>
      </c>
      <c r="R193">
        <v>840</v>
      </c>
      <c r="S193">
        <v>1</v>
      </c>
      <c r="T193">
        <v>1</v>
      </c>
      <c r="U193">
        <v>0</v>
      </c>
      <c r="V193" t="s">
        <v>1521</v>
      </c>
      <c r="W193" t="s">
        <v>47</v>
      </c>
      <c r="X193">
        <v>1</v>
      </c>
      <c r="Y193">
        <v>0</v>
      </c>
      <c r="Z193">
        <v>0</v>
      </c>
      <c r="AB193" t="s">
        <v>42</v>
      </c>
      <c r="AC193" t="s">
        <v>48</v>
      </c>
      <c r="AD193">
        <v>1</v>
      </c>
      <c r="AE193" t="s">
        <v>1851</v>
      </c>
      <c r="AF193" t="s">
        <v>38</v>
      </c>
      <c r="AG193">
        <v>1</v>
      </c>
      <c r="AJ193" t="s">
        <v>44</v>
      </c>
      <c r="AK193" t="s">
        <v>44</v>
      </c>
      <c r="AL193" t="s">
        <v>48</v>
      </c>
      <c r="AM193" t="s">
        <v>49</v>
      </c>
      <c r="AN193" t="s">
        <v>48</v>
      </c>
      <c r="AP193">
        <v>0</v>
      </c>
    </row>
    <row r="194" spans="1:42">
      <c r="A194" s="76" t="e">
        <f>#REF!</f>
        <v>#REF!</v>
      </c>
      <c r="B194" s="72" t="str">
        <f t="shared" si="10"/>
        <v>16:20:48</v>
      </c>
      <c r="C194" s="72" t="s">
        <v>642</v>
      </c>
      <c r="D194" s="73">
        <f t="shared" si="11"/>
        <v>168</v>
      </c>
      <c r="E194" s="95">
        <f t="shared" si="12"/>
        <v>13.505000000000001</v>
      </c>
      <c r="F194" s="97">
        <f t="shared" si="13"/>
        <v>2268.84</v>
      </c>
      <c r="G194" s="74" t="s">
        <v>14</v>
      </c>
      <c r="H194" s="74" t="str">
        <f t="shared" si="14"/>
        <v>00148569523TRLO0</v>
      </c>
      <c r="J194" t="s">
        <v>38</v>
      </c>
      <c r="K194" t="s">
        <v>39</v>
      </c>
      <c r="L194">
        <v>168</v>
      </c>
      <c r="M194">
        <v>13.505000000000001</v>
      </c>
      <c r="N194" t="s">
        <v>1543</v>
      </c>
      <c r="O194" t="s">
        <v>1852</v>
      </c>
      <c r="P194" t="s">
        <v>40</v>
      </c>
      <c r="Q194" t="s">
        <v>1853</v>
      </c>
      <c r="R194">
        <v>840</v>
      </c>
      <c r="S194">
        <v>1</v>
      </c>
      <c r="T194">
        <v>1</v>
      </c>
      <c r="U194">
        <v>0</v>
      </c>
      <c r="V194" t="s">
        <v>1521</v>
      </c>
      <c r="W194" t="s">
        <v>47</v>
      </c>
      <c r="X194">
        <v>1</v>
      </c>
      <c r="Y194">
        <v>0</v>
      </c>
      <c r="Z194">
        <v>0</v>
      </c>
      <c r="AB194" t="s">
        <v>42</v>
      </c>
      <c r="AC194" t="s">
        <v>48</v>
      </c>
      <c r="AD194">
        <v>1</v>
      </c>
      <c r="AE194" t="s">
        <v>1853</v>
      </c>
      <c r="AF194" t="s">
        <v>38</v>
      </c>
      <c r="AG194">
        <v>1</v>
      </c>
      <c r="AJ194" t="s">
        <v>44</v>
      </c>
      <c r="AK194" t="s">
        <v>44</v>
      </c>
      <c r="AL194" t="s">
        <v>48</v>
      </c>
      <c r="AM194" t="s">
        <v>49</v>
      </c>
      <c r="AN194" t="s">
        <v>48</v>
      </c>
      <c r="AP194">
        <v>0</v>
      </c>
    </row>
    <row r="195" spans="1:42">
      <c r="A195" s="76" t="e">
        <f>#REF!</f>
        <v>#REF!</v>
      </c>
      <c r="B195" s="72" t="str">
        <f t="shared" ref="B195:B233" si="15">MID(O195,FIND(" ",O195)+1,8)</f>
        <v>16:20:55</v>
      </c>
      <c r="C195" s="72" t="s">
        <v>642</v>
      </c>
      <c r="D195" s="73">
        <f t="shared" si="11"/>
        <v>190</v>
      </c>
      <c r="E195" s="95">
        <f t="shared" si="12"/>
        <v>13.505000000000001</v>
      </c>
      <c r="F195" s="97">
        <f t="shared" si="13"/>
        <v>2565.9500000000003</v>
      </c>
      <c r="G195" s="74" t="s">
        <v>14</v>
      </c>
      <c r="H195" s="74" t="str">
        <f t="shared" si="14"/>
        <v>00148569544TRLO0</v>
      </c>
      <c r="J195" t="s">
        <v>38</v>
      </c>
      <c r="K195" t="s">
        <v>39</v>
      </c>
      <c r="L195">
        <v>190</v>
      </c>
      <c r="M195">
        <v>13.505000000000001</v>
      </c>
      <c r="N195" t="s">
        <v>1543</v>
      </c>
      <c r="O195" t="s">
        <v>1854</v>
      </c>
      <c r="P195" t="s">
        <v>40</v>
      </c>
      <c r="Q195" t="s">
        <v>1855</v>
      </c>
      <c r="R195">
        <v>840</v>
      </c>
      <c r="S195">
        <v>1</v>
      </c>
      <c r="T195">
        <v>1</v>
      </c>
      <c r="U195">
        <v>0</v>
      </c>
      <c r="V195" t="s">
        <v>1521</v>
      </c>
      <c r="W195" t="s">
        <v>47</v>
      </c>
      <c r="X195">
        <v>1</v>
      </c>
      <c r="Y195">
        <v>0</v>
      </c>
      <c r="Z195">
        <v>0</v>
      </c>
      <c r="AB195" t="s">
        <v>42</v>
      </c>
      <c r="AC195" t="s">
        <v>48</v>
      </c>
      <c r="AD195">
        <v>1</v>
      </c>
      <c r="AE195" t="s">
        <v>1855</v>
      </c>
      <c r="AF195" t="s">
        <v>38</v>
      </c>
      <c r="AG195">
        <v>1</v>
      </c>
      <c r="AJ195" t="s">
        <v>44</v>
      </c>
      <c r="AK195" t="s">
        <v>44</v>
      </c>
      <c r="AL195" t="s">
        <v>48</v>
      </c>
      <c r="AM195" t="s">
        <v>49</v>
      </c>
      <c r="AN195" t="s">
        <v>48</v>
      </c>
      <c r="AP195">
        <v>0</v>
      </c>
    </row>
    <row r="196" spans="1:42">
      <c r="A196" s="76" t="e">
        <f>#REF!</f>
        <v>#REF!</v>
      </c>
      <c r="B196" s="72" t="str">
        <f t="shared" si="15"/>
        <v>16:21:03</v>
      </c>
      <c r="C196" s="72" t="s">
        <v>642</v>
      </c>
      <c r="D196" s="73">
        <f t="shared" ref="D196:D229" si="16">L196</f>
        <v>146</v>
      </c>
      <c r="E196" s="95">
        <f t="shared" ref="E196:E238" si="17">M196</f>
        <v>13.505000000000001</v>
      </c>
      <c r="F196" s="97">
        <f t="shared" ref="F196:F238" si="18">(D196*E196)</f>
        <v>1971.73</v>
      </c>
      <c r="G196" s="74" t="s">
        <v>14</v>
      </c>
      <c r="H196" s="74" t="str">
        <f t="shared" ref="H196:H238" si="19">Q196</f>
        <v>00148569611TRLO0</v>
      </c>
      <c r="J196" t="s">
        <v>38</v>
      </c>
      <c r="K196" t="s">
        <v>39</v>
      </c>
      <c r="L196">
        <v>146</v>
      </c>
      <c r="M196">
        <v>13.505000000000001</v>
      </c>
      <c r="N196" t="s">
        <v>1543</v>
      </c>
      <c r="O196" t="s">
        <v>1856</v>
      </c>
      <c r="P196" t="s">
        <v>40</v>
      </c>
      <c r="Q196" t="s">
        <v>1857</v>
      </c>
      <c r="R196">
        <v>840</v>
      </c>
      <c r="S196">
        <v>1</v>
      </c>
      <c r="T196">
        <v>1</v>
      </c>
      <c r="U196">
        <v>0</v>
      </c>
      <c r="V196" t="s">
        <v>1521</v>
      </c>
      <c r="W196" t="s">
        <v>47</v>
      </c>
      <c r="X196">
        <v>1</v>
      </c>
      <c r="Y196">
        <v>0</v>
      </c>
      <c r="Z196">
        <v>0</v>
      </c>
      <c r="AB196" t="s">
        <v>42</v>
      </c>
      <c r="AC196" t="s">
        <v>48</v>
      </c>
      <c r="AD196">
        <v>1</v>
      </c>
      <c r="AE196" t="s">
        <v>1857</v>
      </c>
      <c r="AF196" t="s">
        <v>38</v>
      </c>
      <c r="AG196">
        <v>1</v>
      </c>
      <c r="AJ196" t="s">
        <v>44</v>
      </c>
      <c r="AK196" t="s">
        <v>44</v>
      </c>
      <c r="AL196" t="s">
        <v>48</v>
      </c>
      <c r="AM196" t="s">
        <v>49</v>
      </c>
      <c r="AN196" t="s">
        <v>48</v>
      </c>
      <c r="AP196">
        <v>0</v>
      </c>
    </row>
    <row r="197" spans="1:42">
      <c r="A197" s="76" t="e">
        <f>#REF!</f>
        <v>#REF!</v>
      </c>
      <c r="B197" s="72" t="str">
        <f t="shared" si="15"/>
        <v>16:21:18</v>
      </c>
      <c r="C197" s="72" t="s">
        <v>642</v>
      </c>
      <c r="D197" s="73">
        <f t="shared" si="16"/>
        <v>150</v>
      </c>
      <c r="E197" s="95">
        <f t="shared" si="17"/>
        <v>13.505000000000001</v>
      </c>
      <c r="F197" s="97">
        <f t="shared" si="18"/>
        <v>2025.7500000000002</v>
      </c>
      <c r="G197" s="74" t="s">
        <v>14</v>
      </c>
      <c r="H197" s="74" t="str">
        <f t="shared" si="19"/>
        <v>00148569649TRLO0</v>
      </c>
      <c r="J197" t="s">
        <v>38</v>
      </c>
      <c r="K197" t="s">
        <v>39</v>
      </c>
      <c r="L197">
        <v>150</v>
      </c>
      <c r="M197">
        <v>13.505000000000001</v>
      </c>
      <c r="N197" t="s">
        <v>1543</v>
      </c>
      <c r="O197" t="s">
        <v>1858</v>
      </c>
      <c r="P197" t="s">
        <v>40</v>
      </c>
      <c r="Q197" t="s">
        <v>1859</v>
      </c>
      <c r="R197">
        <v>840</v>
      </c>
      <c r="S197">
        <v>1</v>
      </c>
      <c r="T197">
        <v>1</v>
      </c>
      <c r="U197">
        <v>0</v>
      </c>
      <c r="V197" t="s">
        <v>1521</v>
      </c>
      <c r="W197" t="s">
        <v>47</v>
      </c>
      <c r="X197">
        <v>1</v>
      </c>
      <c r="Y197">
        <v>0</v>
      </c>
      <c r="Z197">
        <v>0</v>
      </c>
      <c r="AB197" t="s">
        <v>42</v>
      </c>
      <c r="AC197" t="s">
        <v>48</v>
      </c>
      <c r="AD197">
        <v>1</v>
      </c>
      <c r="AE197" t="s">
        <v>1859</v>
      </c>
      <c r="AF197" t="s">
        <v>38</v>
      </c>
      <c r="AG197">
        <v>1</v>
      </c>
      <c r="AJ197" t="s">
        <v>44</v>
      </c>
      <c r="AK197" t="s">
        <v>44</v>
      </c>
      <c r="AL197" t="s">
        <v>48</v>
      </c>
      <c r="AM197" t="s">
        <v>49</v>
      </c>
      <c r="AN197" t="s">
        <v>48</v>
      </c>
      <c r="AP197">
        <v>0</v>
      </c>
    </row>
    <row r="198" spans="1:42">
      <c r="A198" s="76" t="e">
        <f>#REF!</f>
        <v>#REF!</v>
      </c>
      <c r="B198" s="72" t="str">
        <f t="shared" si="15"/>
        <v>16:21:26</v>
      </c>
      <c r="C198" s="72" t="s">
        <v>642</v>
      </c>
      <c r="D198" s="73">
        <f t="shared" si="16"/>
        <v>150</v>
      </c>
      <c r="E198" s="95">
        <f t="shared" si="17"/>
        <v>13.505000000000001</v>
      </c>
      <c r="F198" s="97">
        <f t="shared" si="18"/>
        <v>2025.7500000000002</v>
      </c>
      <c r="G198" s="74" t="s">
        <v>14</v>
      </c>
      <c r="H198" s="74" t="str">
        <f t="shared" si="19"/>
        <v>00148569670TRLO0</v>
      </c>
      <c r="J198" t="s">
        <v>38</v>
      </c>
      <c r="K198" t="s">
        <v>39</v>
      </c>
      <c r="L198">
        <v>150</v>
      </c>
      <c r="M198">
        <v>13.505000000000001</v>
      </c>
      <c r="N198" t="s">
        <v>1543</v>
      </c>
      <c r="O198" t="s">
        <v>1860</v>
      </c>
      <c r="P198" t="s">
        <v>40</v>
      </c>
      <c r="Q198" t="s">
        <v>1861</v>
      </c>
      <c r="R198">
        <v>840</v>
      </c>
      <c r="S198">
        <v>1</v>
      </c>
      <c r="T198">
        <v>1</v>
      </c>
      <c r="U198">
        <v>0</v>
      </c>
      <c r="V198" t="s">
        <v>1521</v>
      </c>
      <c r="W198" t="s">
        <v>47</v>
      </c>
      <c r="X198">
        <v>1</v>
      </c>
      <c r="Y198">
        <v>0</v>
      </c>
      <c r="Z198">
        <v>0</v>
      </c>
      <c r="AB198" t="s">
        <v>42</v>
      </c>
      <c r="AC198" t="s">
        <v>48</v>
      </c>
      <c r="AD198">
        <v>1</v>
      </c>
      <c r="AE198" t="s">
        <v>1861</v>
      </c>
      <c r="AF198" t="s">
        <v>38</v>
      </c>
      <c r="AG198">
        <v>1</v>
      </c>
      <c r="AJ198" t="s">
        <v>44</v>
      </c>
      <c r="AK198" t="s">
        <v>44</v>
      </c>
      <c r="AL198" t="s">
        <v>48</v>
      </c>
      <c r="AM198" t="s">
        <v>49</v>
      </c>
      <c r="AN198" t="s">
        <v>48</v>
      </c>
      <c r="AP198">
        <v>0</v>
      </c>
    </row>
    <row r="199" spans="1:42">
      <c r="A199" s="76" t="e">
        <f>#REF!</f>
        <v>#REF!</v>
      </c>
      <c r="B199" s="72" t="str">
        <f t="shared" si="15"/>
        <v>16:21:41</v>
      </c>
      <c r="C199" s="72" t="s">
        <v>642</v>
      </c>
      <c r="D199" s="73">
        <f t="shared" si="16"/>
        <v>164</v>
      </c>
      <c r="E199" s="95">
        <f t="shared" si="17"/>
        <v>13.505000000000001</v>
      </c>
      <c r="F199" s="97">
        <f t="shared" si="18"/>
        <v>2214.8200000000002</v>
      </c>
      <c r="G199" s="74" t="s">
        <v>14</v>
      </c>
      <c r="H199" s="74" t="str">
        <f t="shared" si="19"/>
        <v>00148569733TRLO0</v>
      </c>
      <c r="J199" t="s">
        <v>38</v>
      </c>
      <c r="K199" t="s">
        <v>39</v>
      </c>
      <c r="L199">
        <v>164</v>
      </c>
      <c r="M199">
        <v>13.505000000000001</v>
      </c>
      <c r="N199" t="s">
        <v>1543</v>
      </c>
      <c r="O199" t="s">
        <v>1862</v>
      </c>
      <c r="P199" t="s">
        <v>40</v>
      </c>
      <c r="Q199" t="s">
        <v>1863</v>
      </c>
      <c r="R199">
        <v>840</v>
      </c>
      <c r="S199">
        <v>1</v>
      </c>
      <c r="T199">
        <v>1</v>
      </c>
      <c r="U199">
        <v>0</v>
      </c>
      <c r="V199" t="s">
        <v>1521</v>
      </c>
      <c r="W199" t="s">
        <v>47</v>
      </c>
      <c r="X199">
        <v>1</v>
      </c>
      <c r="Y199">
        <v>0</v>
      </c>
      <c r="Z199">
        <v>0</v>
      </c>
      <c r="AB199" t="s">
        <v>42</v>
      </c>
      <c r="AC199" t="s">
        <v>48</v>
      </c>
      <c r="AD199">
        <v>1</v>
      </c>
      <c r="AE199" t="s">
        <v>1863</v>
      </c>
      <c r="AF199" t="s">
        <v>38</v>
      </c>
      <c r="AG199">
        <v>1</v>
      </c>
      <c r="AJ199" t="s">
        <v>44</v>
      </c>
      <c r="AK199" t="s">
        <v>44</v>
      </c>
      <c r="AL199" t="s">
        <v>48</v>
      </c>
      <c r="AM199" t="s">
        <v>49</v>
      </c>
      <c r="AN199" t="s">
        <v>48</v>
      </c>
      <c r="AP199">
        <v>0</v>
      </c>
    </row>
    <row r="200" spans="1:42">
      <c r="A200" s="76" t="e">
        <f>#REF!</f>
        <v>#REF!</v>
      </c>
      <c r="B200" s="72" t="str">
        <f t="shared" si="15"/>
        <v>16:22:40</v>
      </c>
      <c r="C200" s="72" t="s">
        <v>642</v>
      </c>
      <c r="D200" s="73">
        <f t="shared" si="16"/>
        <v>226</v>
      </c>
      <c r="E200" s="95">
        <f t="shared" si="17"/>
        <v>13.5</v>
      </c>
      <c r="F200" s="97">
        <f t="shared" si="18"/>
        <v>3051</v>
      </c>
      <c r="G200" s="74" t="s">
        <v>14</v>
      </c>
      <c r="H200" s="74" t="str">
        <f t="shared" si="19"/>
        <v>00148569931TRLO0</v>
      </c>
      <c r="J200" t="s">
        <v>38</v>
      </c>
      <c r="K200" t="s">
        <v>39</v>
      </c>
      <c r="L200">
        <v>226</v>
      </c>
      <c r="M200">
        <v>13.5</v>
      </c>
      <c r="N200" t="s">
        <v>46</v>
      </c>
      <c r="O200" t="s">
        <v>1864</v>
      </c>
      <c r="P200" t="s">
        <v>40</v>
      </c>
      <c r="Q200" t="s">
        <v>1865</v>
      </c>
      <c r="R200">
        <v>840</v>
      </c>
      <c r="S200">
        <v>1</v>
      </c>
      <c r="T200">
        <v>1</v>
      </c>
      <c r="U200">
        <v>0</v>
      </c>
      <c r="V200" t="s">
        <v>1521</v>
      </c>
      <c r="W200" t="s">
        <v>47</v>
      </c>
      <c r="X200">
        <v>1</v>
      </c>
      <c r="Y200">
        <v>0</v>
      </c>
      <c r="Z200">
        <v>0</v>
      </c>
      <c r="AB200" t="s">
        <v>42</v>
      </c>
      <c r="AC200" t="s">
        <v>48</v>
      </c>
      <c r="AD200">
        <v>1</v>
      </c>
      <c r="AE200" t="s">
        <v>1865</v>
      </c>
      <c r="AF200" t="s">
        <v>38</v>
      </c>
      <c r="AG200">
        <v>1</v>
      </c>
      <c r="AJ200" t="s">
        <v>44</v>
      </c>
      <c r="AK200" t="s">
        <v>44</v>
      </c>
      <c r="AL200" t="s">
        <v>48</v>
      </c>
      <c r="AM200" t="s">
        <v>49</v>
      </c>
      <c r="AN200" t="s">
        <v>48</v>
      </c>
      <c r="AP200">
        <v>0</v>
      </c>
    </row>
    <row r="201" spans="1:42">
      <c r="A201" s="76" t="e">
        <f>#REF!</f>
        <v>#REF!</v>
      </c>
      <c r="B201" s="72" t="str">
        <f t="shared" si="15"/>
        <v>16:22:46</v>
      </c>
      <c r="C201" s="72" t="s">
        <v>642</v>
      </c>
      <c r="D201" s="73">
        <f t="shared" si="16"/>
        <v>389</v>
      </c>
      <c r="E201" s="95">
        <f t="shared" si="17"/>
        <v>13.5</v>
      </c>
      <c r="F201" s="97">
        <f t="shared" si="18"/>
        <v>5251.5</v>
      </c>
      <c r="G201" s="74" t="s">
        <v>14</v>
      </c>
      <c r="H201" s="74" t="str">
        <f t="shared" si="19"/>
        <v>00148569977TRLO0</v>
      </c>
      <c r="J201" t="s">
        <v>38</v>
      </c>
      <c r="K201" t="s">
        <v>39</v>
      </c>
      <c r="L201">
        <v>389</v>
      </c>
      <c r="M201">
        <v>13.5</v>
      </c>
      <c r="N201" t="s">
        <v>46</v>
      </c>
      <c r="O201" t="s">
        <v>1866</v>
      </c>
      <c r="P201" t="s">
        <v>40</v>
      </c>
      <c r="Q201" t="s">
        <v>1867</v>
      </c>
      <c r="R201">
        <v>840</v>
      </c>
      <c r="S201">
        <v>1</v>
      </c>
      <c r="T201">
        <v>1</v>
      </c>
      <c r="U201">
        <v>0</v>
      </c>
      <c r="V201" t="s">
        <v>1521</v>
      </c>
      <c r="W201" t="s">
        <v>47</v>
      </c>
      <c r="X201">
        <v>1</v>
      </c>
      <c r="Y201">
        <v>0</v>
      </c>
      <c r="Z201">
        <v>0</v>
      </c>
      <c r="AB201" t="s">
        <v>42</v>
      </c>
      <c r="AC201" t="s">
        <v>48</v>
      </c>
      <c r="AD201">
        <v>1</v>
      </c>
      <c r="AE201" t="s">
        <v>1867</v>
      </c>
      <c r="AF201" t="s">
        <v>38</v>
      </c>
      <c r="AG201">
        <v>1</v>
      </c>
      <c r="AJ201" t="s">
        <v>44</v>
      </c>
      <c r="AK201" t="s">
        <v>44</v>
      </c>
      <c r="AL201" t="s">
        <v>48</v>
      </c>
      <c r="AM201" t="s">
        <v>49</v>
      </c>
      <c r="AN201" t="s">
        <v>48</v>
      </c>
      <c r="AP201">
        <v>0</v>
      </c>
    </row>
    <row r="202" spans="1:42">
      <c r="A202" s="76" t="e">
        <f>#REF!</f>
        <v>#REF!</v>
      </c>
      <c r="B202" s="72" t="str">
        <f t="shared" si="15"/>
        <v>16:24:30</v>
      </c>
      <c r="C202" s="72" t="s">
        <v>642</v>
      </c>
      <c r="D202" s="73">
        <f t="shared" si="16"/>
        <v>266</v>
      </c>
      <c r="E202" s="95">
        <f t="shared" si="17"/>
        <v>13.51</v>
      </c>
      <c r="F202" s="97">
        <f t="shared" si="18"/>
        <v>3593.66</v>
      </c>
      <c r="G202" s="74" t="s">
        <v>14</v>
      </c>
      <c r="H202" s="74" t="str">
        <f t="shared" si="19"/>
        <v>00148570342TRLO0</v>
      </c>
      <c r="J202" t="s">
        <v>38</v>
      </c>
      <c r="K202" t="s">
        <v>39</v>
      </c>
      <c r="L202">
        <v>266</v>
      </c>
      <c r="M202">
        <v>13.51</v>
      </c>
      <c r="N202" t="s">
        <v>46</v>
      </c>
      <c r="O202" t="s">
        <v>1868</v>
      </c>
      <c r="P202" t="s">
        <v>40</v>
      </c>
      <c r="Q202" t="s">
        <v>1869</v>
      </c>
      <c r="R202">
        <v>840</v>
      </c>
      <c r="S202">
        <v>1</v>
      </c>
      <c r="T202">
        <v>1</v>
      </c>
      <c r="U202">
        <v>0</v>
      </c>
      <c r="V202" t="s">
        <v>1521</v>
      </c>
      <c r="W202" t="s">
        <v>47</v>
      </c>
      <c r="X202">
        <v>1</v>
      </c>
      <c r="Y202">
        <v>0</v>
      </c>
      <c r="Z202">
        <v>0</v>
      </c>
      <c r="AB202" t="s">
        <v>42</v>
      </c>
      <c r="AC202" t="s">
        <v>48</v>
      </c>
      <c r="AD202">
        <v>1</v>
      </c>
      <c r="AE202" t="s">
        <v>1869</v>
      </c>
      <c r="AF202" t="s">
        <v>38</v>
      </c>
      <c r="AG202">
        <v>1</v>
      </c>
      <c r="AJ202" t="s">
        <v>44</v>
      </c>
      <c r="AK202" t="s">
        <v>44</v>
      </c>
      <c r="AL202" t="s">
        <v>48</v>
      </c>
      <c r="AM202" t="s">
        <v>49</v>
      </c>
      <c r="AN202" t="s">
        <v>48</v>
      </c>
      <c r="AP202">
        <v>0</v>
      </c>
    </row>
    <row r="203" spans="1:42">
      <c r="A203" s="76" t="e">
        <f>#REF!</f>
        <v>#REF!</v>
      </c>
      <c r="B203" s="72" t="str">
        <f t="shared" si="15"/>
        <v>16:24:57</v>
      </c>
      <c r="C203" s="72" t="s">
        <v>642</v>
      </c>
      <c r="D203" s="73">
        <f t="shared" si="16"/>
        <v>204</v>
      </c>
      <c r="E203" s="95">
        <f t="shared" si="17"/>
        <v>13.51</v>
      </c>
      <c r="F203" s="97">
        <f t="shared" si="18"/>
        <v>2756.04</v>
      </c>
      <c r="G203" s="74" t="s">
        <v>14</v>
      </c>
      <c r="H203" s="74" t="str">
        <f t="shared" si="19"/>
        <v>00148570440TRLO0</v>
      </c>
      <c r="J203" t="s">
        <v>38</v>
      </c>
      <c r="K203" t="s">
        <v>39</v>
      </c>
      <c r="L203">
        <v>204</v>
      </c>
      <c r="M203">
        <v>13.51</v>
      </c>
      <c r="N203" t="s">
        <v>46</v>
      </c>
      <c r="O203" t="s">
        <v>1870</v>
      </c>
      <c r="P203" t="s">
        <v>40</v>
      </c>
      <c r="Q203" t="s">
        <v>1871</v>
      </c>
      <c r="R203">
        <v>840</v>
      </c>
      <c r="S203">
        <v>1</v>
      </c>
      <c r="T203">
        <v>1</v>
      </c>
      <c r="U203">
        <v>0</v>
      </c>
      <c r="V203" t="s">
        <v>1521</v>
      </c>
      <c r="W203" t="s">
        <v>47</v>
      </c>
      <c r="X203">
        <v>1</v>
      </c>
      <c r="Y203">
        <v>0</v>
      </c>
      <c r="Z203">
        <v>0</v>
      </c>
      <c r="AB203" t="s">
        <v>42</v>
      </c>
      <c r="AC203" t="s">
        <v>48</v>
      </c>
      <c r="AD203">
        <v>1</v>
      </c>
      <c r="AE203" t="s">
        <v>1871</v>
      </c>
      <c r="AF203" t="s">
        <v>38</v>
      </c>
      <c r="AG203">
        <v>1</v>
      </c>
      <c r="AJ203" t="s">
        <v>44</v>
      </c>
      <c r="AK203" t="s">
        <v>44</v>
      </c>
      <c r="AL203" t="s">
        <v>48</v>
      </c>
      <c r="AM203" t="s">
        <v>49</v>
      </c>
      <c r="AN203" t="s">
        <v>48</v>
      </c>
      <c r="AP203">
        <v>0</v>
      </c>
    </row>
    <row r="204" spans="1:42">
      <c r="A204" s="76" t="e">
        <f>#REF!</f>
        <v>#REF!</v>
      </c>
      <c r="B204" s="72" t="str">
        <f t="shared" si="15"/>
        <v>16:26:32</v>
      </c>
      <c r="C204" s="72" t="s">
        <v>642</v>
      </c>
      <c r="D204" s="73">
        <f t="shared" si="16"/>
        <v>1039</v>
      </c>
      <c r="E204" s="95">
        <f t="shared" si="17"/>
        <v>13.51</v>
      </c>
      <c r="F204" s="97">
        <f t="shared" si="18"/>
        <v>14036.89</v>
      </c>
      <c r="G204" s="74" t="s">
        <v>14</v>
      </c>
      <c r="H204" s="74" t="str">
        <f t="shared" si="19"/>
        <v>00148570877TRLO0</v>
      </c>
      <c r="J204" t="s">
        <v>38</v>
      </c>
      <c r="K204" t="s">
        <v>39</v>
      </c>
      <c r="L204">
        <v>1039</v>
      </c>
      <c r="M204">
        <v>13.51</v>
      </c>
      <c r="N204" t="s">
        <v>46</v>
      </c>
      <c r="O204" t="s">
        <v>1872</v>
      </c>
      <c r="P204" t="s">
        <v>40</v>
      </c>
      <c r="Q204" t="s">
        <v>1873</v>
      </c>
      <c r="R204">
        <v>840</v>
      </c>
      <c r="S204">
        <v>1</v>
      </c>
      <c r="T204">
        <v>1</v>
      </c>
      <c r="U204">
        <v>0</v>
      </c>
      <c r="V204" t="s">
        <v>1521</v>
      </c>
      <c r="W204" t="s">
        <v>47</v>
      </c>
      <c r="X204">
        <v>1</v>
      </c>
      <c r="Y204">
        <v>0</v>
      </c>
      <c r="Z204">
        <v>0</v>
      </c>
      <c r="AB204" t="s">
        <v>42</v>
      </c>
      <c r="AC204" t="s">
        <v>48</v>
      </c>
      <c r="AD204">
        <v>1</v>
      </c>
      <c r="AE204" t="s">
        <v>1873</v>
      </c>
      <c r="AF204" t="s">
        <v>38</v>
      </c>
      <c r="AG204">
        <v>1</v>
      </c>
      <c r="AJ204" t="s">
        <v>44</v>
      </c>
      <c r="AK204" t="s">
        <v>44</v>
      </c>
      <c r="AL204" t="s">
        <v>48</v>
      </c>
      <c r="AM204" t="s">
        <v>49</v>
      </c>
      <c r="AN204" t="s">
        <v>48</v>
      </c>
      <c r="AP204">
        <v>0</v>
      </c>
    </row>
    <row r="205" spans="1:42">
      <c r="A205" s="76" t="e">
        <f>#REF!</f>
        <v>#REF!</v>
      </c>
      <c r="B205" s="72" t="str">
        <f t="shared" si="15"/>
        <v>16:26:32</v>
      </c>
      <c r="C205" s="72" t="s">
        <v>642</v>
      </c>
      <c r="D205" s="73">
        <f t="shared" si="16"/>
        <v>661</v>
      </c>
      <c r="E205" s="95">
        <f t="shared" si="17"/>
        <v>13.51</v>
      </c>
      <c r="F205" s="97">
        <f t="shared" si="18"/>
        <v>8930.11</v>
      </c>
      <c r="G205" s="74" t="s">
        <v>14</v>
      </c>
      <c r="H205" s="74" t="str">
        <f t="shared" si="19"/>
        <v>00148570878TRLO0</v>
      </c>
      <c r="J205" t="s">
        <v>38</v>
      </c>
      <c r="K205" t="s">
        <v>39</v>
      </c>
      <c r="L205">
        <v>661</v>
      </c>
      <c r="M205">
        <v>13.51</v>
      </c>
      <c r="N205" t="s">
        <v>46</v>
      </c>
      <c r="O205" t="s">
        <v>1872</v>
      </c>
      <c r="P205" t="s">
        <v>40</v>
      </c>
      <c r="Q205" t="s">
        <v>1874</v>
      </c>
      <c r="R205">
        <v>840</v>
      </c>
      <c r="S205">
        <v>1</v>
      </c>
      <c r="T205">
        <v>1</v>
      </c>
      <c r="U205">
        <v>0</v>
      </c>
      <c r="V205" t="s">
        <v>1521</v>
      </c>
      <c r="W205" t="s">
        <v>47</v>
      </c>
      <c r="X205">
        <v>1</v>
      </c>
      <c r="Y205">
        <v>0</v>
      </c>
      <c r="Z205">
        <v>0</v>
      </c>
      <c r="AB205" t="s">
        <v>42</v>
      </c>
      <c r="AC205" t="s">
        <v>48</v>
      </c>
      <c r="AD205">
        <v>1</v>
      </c>
      <c r="AE205" t="s">
        <v>1874</v>
      </c>
      <c r="AF205" t="s">
        <v>38</v>
      </c>
      <c r="AG205">
        <v>1</v>
      </c>
      <c r="AJ205" t="s">
        <v>44</v>
      </c>
      <c r="AK205" t="s">
        <v>44</v>
      </c>
      <c r="AL205" t="s">
        <v>48</v>
      </c>
      <c r="AM205" t="s">
        <v>49</v>
      </c>
      <c r="AN205" t="s">
        <v>48</v>
      </c>
      <c r="AP205">
        <v>0</v>
      </c>
    </row>
    <row r="206" spans="1:42">
      <c r="A206" s="76" t="e">
        <f>#REF!</f>
        <v>#REF!</v>
      </c>
      <c r="B206" s="72" t="e">
        <f t="shared" si="15"/>
        <v>#VALUE!</v>
      </c>
      <c r="C206" s="72" t="s">
        <v>642</v>
      </c>
      <c r="D206" s="73">
        <f t="shared" si="16"/>
        <v>0</v>
      </c>
      <c r="E206" s="95">
        <f t="shared" si="17"/>
        <v>0</v>
      </c>
      <c r="F206" s="97">
        <f t="shared" si="18"/>
        <v>0</v>
      </c>
      <c r="G206" s="74" t="s">
        <v>14</v>
      </c>
      <c r="H206" s="74">
        <f t="shared" si="19"/>
        <v>0</v>
      </c>
    </row>
    <row r="207" spans="1:42">
      <c r="A207" s="76" t="e">
        <f>#REF!</f>
        <v>#REF!</v>
      </c>
      <c r="B207" s="72" t="e">
        <f t="shared" si="15"/>
        <v>#VALUE!</v>
      </c>
      <c r="C207" s="72" t="s">
        <v>642</v>
      </c>
      <c r="D207" s="73">
        <f t="shared" si="16"/>
        <v>0</v>
      </c>
      <c r="E207" s="95">
        <f t="shared" si="17"/>
        <v>0</v>
      </c>
      <c r="F207" s="97">
        <f t="shared" si="18"/>
        <v>0</v>
      </c>
      <c r="G207" s="74" t="s">
        <v>14</v>
      </c>
      <c r="H207" s="74">
        <f t="shared" si="19"/>
        <v>0</v>
      </c>
    </row>
    <row r="208" spans="1:42">
      <c r="A208" s="76" t="e">
        <f>#REF!</f>
        <v>#REF!</v>
      </c>
      <c r="B208" s="72" t="e">
        <f t="shared" si="15"/>
        <v>#VALUE!</v>
      </c>
      <c r="C208" s="72" t="s">
        <v>642</v>
      </c>
      <c r="D208" s="73">
        <f t="shared" si="16"/>
        <v>0</v>
      </c>
      <c r="E208" s="95">
        <f t="shared" si="17"/>
        <v>0</v>
      </c>
      <c r="F208" s="97">
        <f t="shared" si="18"/>
        <v>0</v>
      </c>
      <c r="G208" s="74" t="s">
        <v>14</v>
      </c>
      <c r="H208" s="74">
        <f t="shared" si="19"/>
        <v>0</v>
      </c>
    </row>
    <row r="209" spans="1:8">
      <c r="A209" s="76" t="e">
        <f>#REF!</f>
        <v>#REF!</v>
      </c>
      <c r="B209" s="72" t="e">
        <f t="shared" si="15"/>
        <v>#VALUE!</v>
      </c>
      <c r="C209" s="72" t="s">
        <v>642</v>
      </c>
      <c r="D209" s="73">
        <f t="shared" si="16"/>
        <v>0</v>
      </c>
      <c r="E209" s="95">
        <f t="shared" si="17"/>
        <v>0</v>
      </c>
      <c r="F209" s="97">
        <f t="shared" si="18"/>
        <v>0</v>
      </c>
      <c r="G209" s="74" t="s">
        <v>14</v>
      </c>
      <c r="H209" s="74">
        <f t="shared" si="19"/>
        <v>0</v>
      </c>
    </row>
    <row r="210" spans="1:8">
      <c r="A210" s="76" t="e">
        <f>#REF!</f>
        <v>#REF!</v>
      </c>
      <c r="B210" s="72" t="e">
        <f t="shared" si="15"/>
        <v>#VALUE!</v>
      </c>
      <c r="C210" s="72" t="s">
        <v>642</v>
      </c>
      <c r="D210" s="73">
        <f t="shared" si="16"/>
        <v>0</v>
      </c>
      <c r="E210" s="95">
        <f t="shared" si="17"/>
        <v>0</v>
      </c>
      <c r="F210" s="97">
        <f t="shared" si="18"/>
        <v>0</v>
      </c>
      <c r="G210" s="74" t="s">
        <v>14</v>
      </c>
      <c r="H210" s="74">
        <f t="shared" si="19"/>
        <v>0</v>
      </c>
    </row>
    <row r="211" spans="1:8">
      <c r="A211" s="76" t="e">
        <f>#REF!</f>
        <v>#REF!</v>
      </c>
      <c r="B211" s="72" t="e">
        <f t="shared" si="15"/>
        <v>#VALUE!</v>
      </c>
      <c r="C211" s="72" t="s">
        <v>642</v>
      </c>
      <c r="D211" s="73">
        <f t="shared" si="16"/>
        <v>0</v>
      </c>
      <c r="E211" s="95">
        <f t="shared" si="17"/>
        <v>0</v>
      </c>
      <c r="F211" s="97">
        <f t="shared" si="18"/>
        <v>0</v>
      </c>
      <c r="G211" s="74" t="s">
        <v>14</v>
      </c>
      <c r="H211" s="74">
        <f t="shared" si="19"/>
        <v>0</v>
      </c>
    </row>
    <row r="212" spans="1:8">
      <c r="A212" s="76" t="e">
        <f>#REF!</f>
        <v>#REF!</v>
      </c>
      <c r="B212" s="72" t="e">
        <f t="shared" si="15"/>
        <v>#VALUE!</v>
      </c>
      <c r="C212" s="72" t="s">
        <v>642</v>
      </c>
      <c r="D212" s="73">
        <f t="shared" si="16"/>
        <v>0</v>
      </c>
      <c r="E212" s="95">
        <f t="shared" si="17"/>
        <v>0</v>
      </c>
      <c r="F212" s="97">
        <f t="shared" si="18"/>
        <v>0</v>
      </c>
      <c r="G212" s="74" t="s">
        <v>14</v>
      </c>
      <c r="H212" s="74">
        <f t="shared" si="19"/>
        <v>0</v>
      </c>
    </row>
    <row r="213" spans="1:8">
      <c r="A213" s="76" t="e">
        <f>#REF!</f>
        <v>#REF!</v>
      </c>
      <c r="B213" s="72" t="e">
        <f t="shared" si="15"/>
        <v>#VALUE!</v>
      </c>
      <c r="C213" s="72" t="s">
        <v>642</v>
      </c>
      <c r="D213" s="73">
        <f t="shared" si="16"/>
        <v>0</v>
      </c>
      <c r="E213" s="95">
        <f t="shared" si="17"/>
        <v>0</v>
      </c>
      <c r="F213" s="97">
        <f t="shared" si="18"/>
        <v>0</v>
      </c>
      <c r="G213" s="74" t="s">
        <v>14</v>
      </c>
      <c r="H213" s="74">
        <f t="shared" si="19"/>
        <v>0</v>
      </c>
    </row>
    <row r="214" spans="1:8">
      <c r="A214" s="76" t="e">
        <f>#REF!</f>
        <v>#REF!</v>
      </c>
      <c r="B214" s="72" t="e">
        <f t="shared" si="15"/>
        <v>#VALUE!</v>
      </c>
      <c r="C214" s="72" t="s">
        <v>642</v>
      </c>
      <c r="D214" s="73">
        <f t="shared" si="16"/>
        <v>0</v>
      </c>
      <c r="E214" s="95">
        <f t="shared" si="17"/>
        <v>0</v>
      </c>
      <c r="F214" s="97">
        <f t="shared" si="18"/>
        <v>0</v>
      </c>
      <c r="G214" s="74" t="s">
        <v>14</v>
      </c>
      <c r="H214" s="74">
        <f t="shared" si="19"/>
        <v>0</v>
      </c>
    </row>
    <row r="215" spans="1:8">
      <c r="A215" s="76" t="e">
        <f>#REF!</f>
        <v>#REF!</v>
      </c>
      <c r="B215" s="72" t="e">
        <f t="shared" si="15"/>
        <v>#VALUE!</v>
      </c>
      <c r="C215" s="72" t="s">
        <v>642</v>
      </c>
      <c r="D215" s="73">
        <f t="shared" si="16"/>
        <v>0</v>
      </c>
      <c r="E215" s="95">
        <f t="shared" si="17"/>
        <v>0</v>
      </c>
      <c r="F215" s="97">
        <f t="shared" si="18"/>
        <v>0</v>
      </c>
      <c r="G215" s="74" t="s">
        <v>14</v>
      </c>
      <c r="H215" s="74">
        <f t="shared" si="19"/>
        <v>0</v>
      </c>
    </row>
    <row r="216" spans="1:8">
      <c r="A216" s="76" t="e">
        <f>#REF!</f>
        <v>#REF!</v>
      </c>
      <c r="B216" s="72" t="e">
        <f t="shared" si="15"/>
        <v>#VALUE!</v>
      </c>
      <c r="C216" s="72" t="s">
        <v>642</v>
      </c>
      <c r="D216" s="73">
        <f t="shared" si="16"/>
        <v>0</v>
      </c>
      <c r="E216" s="95">
        <f t="shared" si="17"/>
        <v>0</v>
      </c>
      <c r="F216" s="97">
        <f t="shared" si="18"/>
        <v>0</v>
      </c>
      <c r="G216" s="74" t="s">
        <v>14</v>
      </c>
      <c r="H216" s="74">
        <f t="shared" si="19"/>
        <v>0</v>
      </c>
    </row>
    <row r="217" spans="1:8">
      <c r="A217" s="76" t="e">
        <f>#REF!</f>
        <v>#REF!</v>
      </c>
      <c r="B217" s="72" t="e">
        <f t="shared" si="15"/>
        <v>#VALUE!</v>
      </c>
      <c r="C217" s="72" t="s">
        <v>642</v>
      </c>
      <c r="D217" s="73">
        <f t="shared" si="16"/>
        <v>0</v>
      </c>
      <c r="E217" s="95">
        <f t="shared" si="17"/>
        <v>0</v>
      </c>
      <c r="F217" s="97">
        <f t="shared" si="18"/>
        <v>0</v>
      </c>
      <c r="G217" s="74" t="s">
        <v>14</v>
      </c>
      <c r="H217" s="74">
        <f t="shared" si="19"/>
        <v>0</v>
      </c>
    </row>
    <row r="218" spans="1:8">
      <c r="A218" s="76" t="e">
        <f>#REF!</f>
        <v>#REF!</v>
      </c>
      <c r="B218" s="72" t="e">
        <f t="shared" si="15"/>
        <v>#VALUE!</v>
      </c>
      <c r="C218" s="72" t="s">
        <v>642</v>
      </c>
      <c r="D218" s="73">
        <f t="shared" si="16"/>
        <v>0</v>
      </c>
      <c r="E218" s="95">
        <f t="shared" si="17"/>
        <v>0</v>
      </c>
      <c r="F218" s="97">
        <f t="shared" si="18"/>
        <v>0</v>
      </c>
      <c r="G218" s="74" t="s">
        <v>14</v>
      </c>
      <c r="H218" s="74">
        <f t="shared" si="19"/>
        <v>0</v>
      </c>
    </row>
    <row r="219" spans="1:8">
      <c r="A219" s="76" t="e">
        <f>#REF!</f>
        <v>#REF!</v>
      </c>
      <c r="B219" s="72" t="e">
        <f t="shared" si="15"/>
        <v>#VALUE!</v>
      </c>
      <c r="C219" s="72" t="s">
        <v>642</v>
      </c>
      <c r="D219" s="73">
        <f t="shared" si="16"/>
        <v>0</v>
      </c>
      <c r="E219" s="95">
        <f t="shared" si="17"/>
        <v>0</v>
      </c>
      <c r="F219" s="97">
        <f t="shared" si="18"/>
        <v>0</v>
      </c>
      <c r="G219" s="74" t="s">
        <v>14</v>
      </c>
      <c r="H219" s="74">
        <f t="shared" si="19"/>
        <v>0</v>
      </c>
    </row>
    <row r="220" spans="1:8">
      <c r="A220" s="76" t="e">
        <f>#REF!</f>
        <v>#REF!</v>
      </c>
      <c r="B220" s="72" t="e">
        <f t="shared" si="15"/>
        <v>#VALUE!</v>
      </c>
      <c r="C220" s="72" t="s">
        <v>642</v>
      </c>
      <c r="D220" s="73">
        <f t="shared" si="16"/>
        <v>0</v>
      </c>
      <c r="E220" s="95">
        <f t="shared" si="17"/>
        <v>0</v>
      </c>
      <c r="F220" s="97">
        <f t="shared" si="18"/>
        <v>0</v>
      </c>
      <c r="G220" s="74" t="s">
        <v>14</v>
      </c>
      <c r="H220" s="74">
        <f t="shared" si="19"/>
        <v>0</v>
      </c>
    </row>
    <row r="221" spans="1:8">
      <c r="A221" s="76" t="e">
        <f>#REF!</f>
        <v>#REF!</v>
      </c>
      <c r="B221" s="72" t="e">
        <f t="shared" si="15"/>
        <v>#VALUE!</v>
      </c>
      <c r="C221" s="72" t="s">
        <v>642</v>
      </c>
      <c r="D221" s="73">
        <f t="shared" si="16"/>
        <v>0</v>
      </c>
      <c r="E221" s="95">
        <f t="shared" si="17"/>
        <v>0</v>
      </c>
      <c r="F221" s="97">
        <f t="shared" si="18"/>
        <v>0</v>
      </c>
      <c r="G221" s="74"/>
      <c r="H221" s="74">
        <f t="shared" si="19"/>
        <v>0</v>
      </c>
    </row>
    <row r="222" spans="1:8">
      <c r="A222" s="76" t="e">
        <f>#REF!</f>
        <v>#REF!</v>
      </c>
      <c r="B222" s="72" t="e">
        <f t="shared" si="15"/>
        <v>#VALUE!</v>
      </c>
      <c r="C222" s="72" t="s">
        <v>642</v>
      </c>
      <c r="D222" s="73">
        <f t="shared" si="16"/>
        <v>0</v>
      </c>
      <c r="E222" s="95">
        <f t="shared" si="17"/>
        <v>0</v>
      </c>
      <c r="F222" s="97">
        <f t="shared" si="18"/>
        <v>0</v>
      </c>
      <c r="G222" s="74"/>
      <c r="H222" s="74">
        <f t="shared" si="19"/>
        <v>0</v>
      </c>
    </row>
    <row r="223" spans="1:8">
      <c r="A223" s="76" t="e">
        <f>#REF!</f>
        <v>#REF!</v>
      </c>
      <c r="B223" s="72" t="e">
        <f t="shared" si="15"/>
        <v>#VALUE!</v>
      </c>
      <c r="C223" s="72" t="s">
        <v>642</v>
      </c>
      <c r="D223" s="73">
        <f t="shared" si="16"/>
        <v>0</v>
      </c>
      <c r="E223" s="95">
        <f t="shared" si="17"/>
        <v>0</v>
      </c>
      <c r="F223" s="97">
        <f t="shared" si="18"/>
        <v>0</v>
      </c>
      <c r="G223" s="74"/>
      <c r="H223" s="74">
        <f t="shared" si="19"/>
        <v>0</v>
      </c>
    </row>
    <row r="224" spans="1:8">
      <c r="A224" s="76" t="e">
        <f>#REF!</f>
        <v>#REF!</v>
      </c>
      <c r="B224" s="72" t="e">
        <f t="shared" si="15"/>
        <v>#VALUE!</v>
      </c>
      <c r="C224" s="72" t="s">
        <v>642</v>
      </c>
      <c r="D224" s="73">
        <f t="shared" si="16"/>
        <v>0</v>
      </c>
      <c r="E224" s="95">
        <f t="shared" si="17"/>
        <v>0</v>
      </c>
      <c r="F224" s="97">
        <f t="shared" si="18"/>
        <v>0</v>
      </c>
      <c r="G224" s="74"/>
      <c r="H224" s="74">
        <f t="shared" si="19"/>
        <v>0</v>
      </c>
    </row>
    <row r="225" spans="1:8">
      <c r="A225" s="76" t="e">
        <f>#REF!</f>
        <v>#REF!</v>
      </c>
      <c r="B225" s="72" t="e">
        <f t="shared" si="15"/>
        <v>#VALUE!</v>
      </c>
      <c r="C225" s="72" t="s">
        <v>642</v>
      </c>
      <c r="D225" s="73">
        <f t="shared" si="16"/>
        <v>0</v>
      </c>
      <c r="E225" s="95">
        <f t="shared" si="17"/>
        <v>0</v>
      </c>
      <c r="F225" s="97">
        <f t="shared" si="18"/>
        <v>0</v>
      </c>
      <c r="G225" s="74"/>
      <c r="H225" s="74">
        <f t="shared" si="19"/>
        <v>0</v>
      </c>
    </row>
    <row r="226" spans="1:8">
      <c r="A226" s="76" t="e">
        <f>#REF!</f>
        <v>#REF!</v>
      </c>
      <c r="B226" s="72" t="e">
        <f t="shared" si="15"/>
        <v>#VALUE!</v>
      </c>
      <c r="C226" s="72" t="s">
        <v>642</v>
      </c>
      <c r="D226" s="73">
        <f t="shared" si="16"/>
        <v>0</v>
      </c>
      <c r="E226" s="95">
        <f t="shared" si="17"/>
        <v>0</v>
      </c>
      <c r="F226" s="97">
        <f t="shared" si="18"/>
        <v>0</v>
      </c>
      <c r="G226" s="74"/>
      <c r="H226" s="74">
        <f t="shared" si="19"/>
        <v>0</v>
      </c>
    </row>
    <row r="227" spans="1:8">
      <c r="A227" s="76" t="e">
        <f>#REF!</f>
        <v>#REF!</v>
      </c>
      <c r="B227" s="72" t="e">
        <f t="shared" si="15"/>
        <v>#VALUE!</v>
      </c>
      <c r="C227" s="72" t="s">
        <v>642</v>
      </c>
      <c r="D227" s="73">
        <f t="shared" si="16"/>
        <v>0</v>
      </c>
      <c r="E227" s="95">
        <f t="shared" si="17"/>
        <v>0</v>
      </c>
      <c r="F227" s="97">
        <f t="shared" si="18"/>
        <v>0</v>
      </c>
      <c r="G227" s="74"/>
      <c r="H227" s="74">
        <f t="shared" si="19"/>
        <v>0</v>
      </c>
    </row>
    <row r="228" spans="1:8">
      <c r="A228" s="76" t="e">
        <f>#REF!</f>
        <v>#REF!</v>
      </c>
      <c r="B228" s="72" t="e">
        <f t="shared" si="15"/>
        <v>#VALUE!</v>
      </c>
      <c r="C228" s="72" t="s">
        <v>642</v>
      </c>
      <c r="D228" s="73">
        <f t="shared" si="16"/>
        <v>0</v>
      </c>
      <c r="E228" s="95">
        <f t="shared" si="17"/>
        <v>0</v>
      </c>
      <c r="F228" s="97">
        <f t="shared" si="18"/>
        <v>0</v>
      </c>
      <c r="G228" s="74"/>
      <c r="H228" s="74">
        <f t="shared" si="19"/>
        <v>0</v>
      </c>
    </row>
    <row r="229" spans="1:8">
      <c r="A229" s="76" t="e">
        <f>#REF!</f>
        <v>#REF!</v>
      </c>
      <c r="B229" s="72" t="e">
        <f t="shared" si="15"/>
        <v>#VALUE!</v>
      </c>
      <c r="C229" s="72" t="s">
        <v>642</v>
      </c>
      <c r="D229" s="73">
        <f t="shared" si="16"/>
        <v>0</v>
      </c>
      <c r="E229" s="95">
        <f t="shared" si="17"/>
        <v>0</v>
      </c>
      <c r="F229" s="97">
        <f t="shared" si="18"/>
        <v>0</v>
      </c>
      <c r="G229" s="74"/>
      <c r="H229" s="74">
        <f t="shared" si="19"/>
        <v>0</v>
      </c>
    </row>
    <row r="230" spans="1:8">
      <c r="A230" s="76" t="e">
        <f>#REF!</f>
        <v>#REF!</v>
      </c>
      <c r="B230" s="72" t="e">
        <f t="shared" si="15"/>
        <v>#VALUE!</v>
      </c>
      <c r="C230" s="72" t="s">
        <v>642</v>
      </c>
      <c r="D230" s="73">
        <f t="shared" ref="D230:D236" si="20">L227</f>
        <v>0</v>
      </c>
      <c r="E230" s="95">
        <f t="shared" si="17"/>
        <v>0</v>
      </c>
      <c r="F230" s="97">
        <f t="shared" si="18"/>
        <v>0</v>
      </c>
      <c r="G230" s="74"/>
      <c r="H230" s="74">
        <f t="shared" si="19"/>
        <v>0</v>
      </c>
    </row>
    <row r="231" spans="1:8">
      <c r="A231" s="76" t="e">
        <f>#REF!</f>
        <v>#REF!</v>
      </c>
      <c r="B231" s="72" t="e">
        <f t="shared" si="15"/>
        <v>#VALUE!</v>
      </c>
      <c r="C231" s="72" t="s">
        <v>642</v>
      </c>
      <c r="D231" s="73">
        <f t="shared" si="20"/>
        <v>0</v>
      </c>
      <c r="E231" s="95">
        <f t="shared" si="17"/>
        <v>0</v>
      </c>
      <c r="F231" s="97">
        <f t="shared" si="18"/>
        <v>0</v>
      </c>
      <c r="G231" s="74"/>
      <c r="H231" s="74">
        <f t="shared" si="19"/>
        <v>0</v>
      </c>
    </row>
    <row r="232" spans="1:8">
      <c r="A232" s="76" t="e">
        <f>#REF!</f>
        <v>#REF!</v>
      </c>
      <c r="B232" s="72" t="e">
        <f t="shared" si="15"/>
        <v>#VALUE!</v>
      </c>
      <c r="C232" s="72" t="s">
        <v>642</v>
      </c>
      <c r="D232" s="73">
        <f t="shared" si="20"/>
        <v>0</v>
      </c>
      <c r="E232" s="95">
        <f t="shared" si="17"/>
        <v>0</v>
      </c>
      <c r="F232" s="97">
        <f t="shared" si="18"/>
        <v>0</v>
      </c>
      <c r="G232" s="74"/>
      <c r="H232" s="74">
        <f t="shared" si="19"/>
        <v>0</v>
      </c>
    </row>
    <row r="233" spans="1:8">
      <c r="A233" s="76" t="e">
        <f>#REF!</f>
        <v>#REF!</v>
      </c>
      <c r="B233" s="72" t="e">
        <f t="shared" si="15"/>
        <v>#VALUE!</v>
      </c>
      <c r="C233" s="72" t="s">
        <v>642</v>
      </c>
      <c r="D233" s="73">
        <f t="shared" si="20"/>
        <v>0</v>
      </c>
      <c r="E233" s="95">
        <f t="shared" si="17"/>
        <v>0</v>
      </c>
      <c r="F233" s="97">
        <f t="shared" si="18"/>
        <v>0</v>
      </c>
      <c r="G233" s="74"/>
      <c r="H233" s="74">
        <f t="shared" si="19"/>
        <v>0</v>
      </c>
    </row>
    <row r="234" spans="1:8">
      <c r="A234" s="76" t="e">
        <f>#REF!</f>
        <v>#REF!</v>
      </c>
      <c r="B234" s="72" t="e">
        <f t="shared" ref="B234:B236" si="21">MID(O231,FIND(" ",O231)+1,8)</f>
        <v>#VALUE!</v>
      </c>
      <c r="C234" s="72" t="s">
        <v>642</v>
      </c>
      <c r="D234" s="73">
        <f t="shared" si="20"/>
        <v>0</v>
      </c>
      <c r="E234" s="95">
        <f t="shared" si="17"/>
        <v>0</v>
      </c>
      <c r="F234" s="97">
        <f t="shared" si="18"/>
        <v>0</v>
      </c>
      <c r="G234" s="74"/>
      <c r="H234" s="74">
        <f t="shared" si="19"/>
        <v>0</v>
      </c>
    </row>
    <row r="235" spans="1:8">
      <c r="A235" s="76" t="e">
        <f>#REF!</f>
        <v>#REF!</v>
      </c>
      <c r="B235" s="72" t="e">
        <f t="shared" si="21"/>
        <v>#VALUE!</v>
      </c>
      <c r="C235" s="72" t="s">
        <v>642</v>
      </c>
      <c r="D235" s="73">
        <f t="shared" si="20"/>
        <v>0</v>
      </c>
      <c r="E235" s="95">
        <f t="shared" si="17"/>
        <v>0</v>
      </c>
      <c r="F235" s="97">
        <f t="shared" si="18"/>
        <v>0</v>
      </c>
      <c r="G235" s="74"/>
      <c r="H235" s="74">
        <f t="shared" si="19"/>
        <v>0</v>
      </c>
    </row>
    <row r="236" spans="1:8">
      <c r="A236" s="76" t="e">
        <f>#REF!</f>
        <v>#REF!</v>
      </c>
      <c r="B236" s="72" t="e">
        <f t="shared" si="21"/>
        <v>#VALUE!</v>
      </c>
      <c r="C236" s="72" t="s">
        <v>642</v>
      </c>
      <c r="D236" s="73">
        <f t="shared" si="20"/>
        <v>0</v>
      </c>
      <c r="E236" s="95">
        <f t="shared" si="17"/>
        <v>0</v>
      </c>
      <c r="F236" s="97">
        <f t="shared" si="18"/>
        <v>0</v>
      </c>
      <c r="G236" s="74"/>
      <c r="H236" s="74">
        <f t="shared" si="19"/>
        <v>0</v>
      </c>
    </row>
    <row r="237" spans="1:8">
      <c r="A237" s="76" t="e">
        <f>#REF!</f>
        <v>#REF!</v>
      </c>
      <c r="B237" s="72" t="e">
        <f t="shared" ref="B237:B238" si="22">MID(O234,FIND(" ",O234)+1,8)</f>
        <v>#VALUE!</v>
      </c>
      <c r="C237" s="72" t="s">
        <v>642</v>
      </c>
      <c r="D237" s="73">
        <f t="shared" ref="D237:D238" si="23">L234</f>
        <v>0</v>
      </c>
      <c r="E237" s="95">
        <f t="shared" si="17"/>
        <v>0</v>
      </c>
      <c r="F237" s="97">
        <f t="shared" si="18"/>
        <v>0</v>
      </c>
      <c r="G237" s="74"/>
      <c r="H237" s="74">
        <f t="shared" si="19"/>
        <v>0</v>
      </c>
    </row>
    <row r="238" spans="1:8">
      <c r="A238" s="76" t="e">
        <f>#REF!</f>
        <v>#REF!</v>
      </c>
      <c r="B238" s="72" t="e">
        <f t="shared" si="22"/>
        <v>#VALUE!</v>
      </c>
      <c r="C238" s="72" t="s">
        <v>642</v>
      </c>
      <c r="D238" s="73">
        <f t="shared" si="23"/>
        <v>0</v>
      </c>
      <c r="E238" s="95">
        <f t="shared" si="17"/>
        <v>0</v>
      </c>
      <c r="F238" s="97">
        <f t="shared" si="18"/>
        <v>0</v>
      </c>
      <c r="G238" s="74"/>
      <c r="H238" s="74">
        <f t="shared" si="19"/>
        <v>0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PSH daily overview</vt:lpstr>
      <vt:lpstr>Nov 16 - 22 LSE</vt:lpstr>
      <vt:lpstr>Nov 16 - 22 Euronext</vt:lpstr>
      <vt:lpstr>Trades</vt:lpstr>
      <vt:lpstr>TradesAM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2017-11-22T20:07:56Z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